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yohanna\Google Drive\sci4ga\stats and data\"/>
    </mc:Choice>
  </mc:AlternateContent>
  <xr:revisionPtr revIDLastSave="0" documentId="13_ncr:1_{6EFE3EF9-E2B0-439C-B086-DF6816315187}" xr6:coauthVersionLast="46" xr6:coauthVersionMax="46" xr10:uidLastSave="{00000000-0000-0000-0000-000000000000}"/>
  <bookViews>
    <workbookView xWindow="32970" yWindow="300" windowWidth="19965" windowHeight="11340" activeTab="1" xr2:uid="{3522EE7F-1449-4B6E-905B-7D1209A33625}"/>
  </bookViews>
  <sheets>
    <sheet name="Sheet1" sheetId="1" r:id="rId1"/>
    <sheet name="GA" sheetId="2" r:id="rId2"/>
    <sheet name="Data Notes" sheetId="3" r:id="rId3"/>
  </sheets>
  <definedNames>
    <definedName name="_xlnm._FilterDatabase" localSheetId="1" hidden="1">GA!$A$1:$G$34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0" i="3" l="1"/>
  <c r="C59" i="3"/>
  <c r="C58" i="3"/>
  <c r="C57" i="3"/>
  <c r="C56" i="3"/>
  <c r="C43" i="3"/>
  <c r="C42" i="3"/>
  <c r="C41" i="3"/>
  <c r="C40" i="3"/>
  <c r="C39" i="3"/>
</calcChain>
</file>

<file path=xl/sharedStrings.xml><?xml version="1.0" encoding="utf-8"?>
<sst xmlns="http://schemas.openxmlformats.org/spreadsheetml/2006/main" count="408" uniqueCount="345">
  <si>
    <t>GA</t>
  </si>
  <si>
    <t>% of total households that are renters (2014-2018)</t>
  </si>
  <si>
    <t>Zero bedroom FMR</t>
  </si>
  <si>
    <t>One bedroom FMR</t>
  </si>
  <si>
    <t>Two bedroom FMR</t>
  </si>
  <si>
    <t>Three bedroom FMR</t>
  </si>
  <si>
    <t>Four bedroom FMR</t>
  </si>
  <si>
    <t>Annual AMI</t>
  </si>
  <si>
    <t>30% of AMI</t>
  </si>
  <si>
    <t>Estimated median renter household income</t>
  </si>
  <si>
    <t>Rent affordable at median renter household income</t>
  </si>
  <si>
    <t>Rent affordable at 30% AMI</t>
  </si>
  <si>
    <t>Rent affordable with full-time job paying minimum wage</t>
  </si>
  <si>
    <t>Rent affordable with full-time job paying mean renter wage</t>
  </si>
  <si>
    <t>Rent affordable to SSI recipient</t>
  </si>
  <si>
    <t>Income needed to afford 0 bdrm FMR</t>
  </si>
  <si>
    <t>Income needed to afford 1 bdrm FMR</t>
  </si>
  <si>
    <t>Income needed to afford 2 bdrm FMR</t>
  </si>
  <si>
    <t>Income needed to afford 3 bdrm FMR</t>
  </si>
  <si>
    <t>Income needed to afford 4 bdrm FMR</t>
  </si>
  <si>
    <t>Work hours per week at min. wage needed to afford 0 bdrm FMR</t>
  </si>
  <si>
    <t>Work hours per week at min. wage needed to afford 1 bdrm FMR</t>
  </si>
  <si>
    <t>Work hours per week at min. wage needed to afford 2 bdrm FMR</t>
  </si>
  <si>
    <t>Work hours per week at min. wage needed to afford 3 bdrm FMR</t>
  </si>
  <si>
    <t>Work hours per week at min. wage needed to afford 4 bdrm FMR</t>
  </si>
  <si>
    <t>State</t>
  </si>
  <si>
    <t>Occupation Code</t>
  </si>
  <si>
    <t>Occupation</t>
  </si>
  <si>
    <t>Total Employment</t>
  </si>
  <si>
    <t>Jobs per 1000 Jobs</t>
  </si>
  <si>
    <t>Median Hourly Wage</t>
  </si>
  <si>
    <t>35-3023</t>
  </si>
  <si>
    <t>Fast Food and Counter Workers</t>
  </si>
  <si>
    <t>35-3031</t>
  </si>
  <si>
    <t>Waiters and Waitresses</t>
  </si>
  <si>
    <t>25-9045</t>
  </si>
  <si>
    <t>Teaching Assistants, Except Postsecondary</t>
  </si>
  <si>
    <t>41-2011</t>
  </si>
  <si>
    <t>Cashiers</t>
  </si>
  <si>
    <t>35-2021</t>
  </si>
  <si>
    <t>Food Preparation Workers</t>
  </si>
  <si>
    <t>41-2031</t>
  </si>
  <si>
    <t>Retail Salespersons</t>
  </si>
  <si>
    <t>31-1120</t>
  </si>
  <si>
    <t>Home Health and Personal Care Aides</t>
  </si>
  <si>
    <t>37-2011</t>
  </si>
  <si>
    <t>Janitors and Cleaners, Except Maids and Housekeeping Cleaners</t>
  </si>
  <si>
    <t>53-7065</t>
  </si>
  <si>
    <t>Stockers and Order Fillers</t>
  </si>
  <si>
    <t>35-2014</t>
  </si>
  <si>
    <t>Cooks, Restaurant</t>
  </si>
  <si>
    <t>53-7062</t>
  </si>
  <si>
    <t>Laborers and Freight, Stock, and Material Movers, Hand</t>
  </si>
  <si>
    <t>51-2090</t>
  </si>
  <si>
    <t>Miscellaneous Assemblers and Fabricators</t>
  </si>
  <si>
    <t>35-1012</t>
  </si>
  <si>
    <t>First-Line Supervisors of Food Preparation and Serving Workers</t>
  </si>
  <si>
    <t>43-9061</t>
  </si>
  <si>
    <t>Office Clerks, General</t>
  </si>
  <si>
    <t>43-4051</t>
  </si>
  <si>
    <t>Customer Service Representatives</t>
  </si>
  <si>
    <t>43-6014</t>
  </si>
  <si>
    <t>Secretaries and Administrative Assistants, Except Legal, Medical, and Executive</t>
  </si>
  <si>
    <t>One-Bedroom Housing Wage</t>
  </si>
  <si>
    <t>53-7051</t>
  </si>
  <si>
    <t>Industrial Truck and Tractor Operators</t>
  </si>
  <si>
    <t>49-9071</t>
  </si>
  <si>
    <t>Maintenance and Repair Workers, General</t>
  </si>
  <si>
    <t>00-0000</t>
  </si>
  <si>
    <t>All Occupations</t>
  </si>
  <si>
    <t>41-1011</t>
  </si>
  <si>
    <t>First-Line Supervisors of Retail Sales Workers</t>
  </si>
  <si>
    <t>Two-Bedroom Housing Wage</t>
  </si>
  <si>
    <t>43-3031</t>
  </si>
  <si>
    <t>Bookkeeping, Accounting, and Auditing Clerks</t>
  </si>
  <si>
    <t>53-3032</t>
  </si>
  <si>
    <t>Heavy and Tractor-Trailer Truck Drivers</t>
  </si>
  <si>
    <t>43-1011</t>
  </si>
  <si>
    <t>First-Line Supervisors of Office and Administrative Support Workers</t>
  </si>
  <si>
    <t>41-3091</t>
  </si>
  <si>
    <t>Sales Representatives of Services, Except Advertising, Insurance, Financial Services, and Travel</t>
  </si>
  <si>
    <t>25-2021</t>
  </si>
  <si>
    <t>Elementary School Teachers, Except Special Education</t>
  </si>
  <si>
    <t>41-4012</t>
  </si>
  <si>
    <t>Sales Representatives, Wholesale and Manufacturing, Except Technical and Scientific Products</t>
  </si>
  <si>
    <t>29-1141</t>
  </si>
  <si>
    <t>Registered Nurses</t>
  </si>
  <si>
    <t>13-1198</t>
  </si>
  <si>
    <t>Project Management Specialists and Business Operations Specialists, All Other</t>
  </si>
  <si>
    <t>13-2011</t>
  </si>
  <si>
    <t>Accountants and Auditors</t>
  </si>
  <si>
    <t>11-1021</t>
  </si>
  <si>
    <t>General and Operations Managers</t>
  </si>
  <si>
    <t>15-1256</t>
  </si>
  <si>
    <t>Software Developers and Software Quality Assurance Analysts and Testers</t>
  </si>
  <si>
    <t>U.S.</t>
  </si>
  <si>
    <r>
      <t xml:space="preserve">How to Use the Numbers When Discussing                            </t>
    </r>
    <r>
      <rPr>
        <b/>
        <i/>
        <sz val="12"/>
        <rFont val="Arial"/>
        <family val="2"/>
      </rPr>
      <t>Out of Reach</t>
    </r>
  </si>
  <si>
    <t>Where the Numbers Come From</t>
  </si>
  <si>
    <t>Number of Households (2014-2018)</t>
  </si>
  <si>
    <t>Total</t>
  </si>
  <si>
    <t>There were 120,935,203 total households in the U.S., including Puerto Rico.</t>
  </si>
  <si>
    <t>U.S. Census American Community Survey (ACS) 2014-2018</t>
  </si>
  <si>
    <t>Renter</t>
  </si>
  <si>
    <t>There were 43,669,988 renter households in the U.S., including Puerto Rico.</t>
  </si>
  <si>
    <t>% Renter</t>
  </si>
  <si>
    <t>Renter households represented 36% of all households in the U.S.</t>
  </si>
  <si>
    <t>Divide number of renter households by total number of households, and then multiply by 100 (43,669,988/120,935,203)*100=36%</t>
  </si>
  <si>
    <t>2020 Fair Market Rent (FMR)</t>
  </si>
  <si>
    <t>Zero-Bedroom</t>
  </si>
  <si>
    <t>The average Fair Market Rent for a two-bedroom rental home in the U.S. is $1,246</t>
  </si>
  <si>
    <t>Fair Market Rents developed by HUD annually. See Appendix B.</t>
  </si>
  <si>
    <t>One-Bedroom</t>
  </si>
  <si>
    <t>Two-Bedroom</t>
  </si>
  <si>
    <t>Three-Bedroom</t>
  </si>
  <si>
    <t>Four-Bedroom</t>
  </si>
  <si>
    <t>Annual Income Needed to Afford FMR</t>
  </si>
  <si>
    <t>A renter household needs an annual income of $49,830 to afford a two-bedroom rental home at the Fair Market Rent.</t>
  </si>
  <si>
    <r>
      <t>Multiply the FMR for a unit of a particular size by 12 to get the yearly rental cost (2BR: $1,245.75 x 12 = $14,949).  Then divide by .3 to determine the total income needed to afford $14,949 per year in rent ($14,949 / .3 =</t>
    </r>
    <r>
      <rPr>
        <sz val="10"/>
        <color indexed="10"/>
        <rFont val="Arial"/>
        <family val="2"/>
      </rPr>
      <t xml:space="preserve"> </t>
    </r>
    <r>
      <rPr>
        <sz val="10"/>
        <rFont val="Arial"/>
        <family val="2"/>
      </rPr>
      <t>$49,830).</t>
    </r>
  </si>
  <si>
    <t>2020 Housing Wage</t>
  </si>
  <si>
    <t>A renter household needs one full-time job paying $23.96 per hour in order to afford a two-bedroom rental home at the Fair Market Rent.</t>
  </si>
  <si>
    <t>Divide income needed to afford the FMR for a particular unit size (2BR: $49,830) by 52 (weeks per year), and then divide by 40 (hours per work week) ($47,754 / 52 / 40 = $23.96)</t>
  </si>
  <si>
    <t>2020 Supplemental Security Income (SSI)</t>
  </si>
  <si>
    <t>Monthly SSI Payment</t>
  </si>
  <si>
    <t>The Supplemental Security Income for qualifying individuals is $783 in monthly federal benefits in 2020.</t>
  </si>
  <si>
    <t>U.S. Social Security Administration. The maximum federal SSI payment for individuals is $783 in 2020, but can be lower if the recipient receives income from other sources. Some states also provide a supplement.</t>
  </si>
  <si>
    <t>Rent Affordable at SSI</t>
  </si>
  <si>
    <t>An individual whose sole source of income is Supplemental Security Income can afford to spend as much as $235 in monthly rent.</t>
  </si>
  <si>
    <t>Multiply monthly income by .3 to determine maximum amount that can be spent on rent ($783 x .3 = $235).</t>
  </si>
  <si>
    <t>2020 Minimum Wage</t>
  </si>
  <si>
    <t>Minimum Wage</t>
  </si>
  <si>
    <t>The federal minimum wage is $7.25 in 2020.</t>
  </si>
  <si>
    <r>
      <t xml:space="preserve">The federal minimum wage is $7.25, as of July 1, 2020. </t>
    </r>
    <r>
      <rPr>
        <i/>
        <sz val="10"/>
        <rFont val="Arial"/>
        <family val="2"/>
      </rPr>
      <t>Out of Reach</t>
    </r>
    <r>
      <rPr>
        <sz val="10"/>
        <rFont val="Arial"/>
        <family val="2"/>
      </rPr>
      <t xml:space="preserve"> uses the state minimum wage where it is higher than the federal level, as reported by the U.S. Department of Labor.</t>
    </r>
  </si>
  <si>
    <t>Rent Affordable at Minimum Wage</t>
  </si>
  <si>
    <t>If one wage-earner holds a full-time job paying the minimum wage, a household can afford to spend as much as $377 in monthly rent.</t>
  </si>
  <si>
    <t>Multiply minimum wage by 40 (hours per work week) and 52 (weeks per year) to calculate annual income ($7.25 x 40 x 52 = $15,080).  Multiply by .3 to determine maximum amount that can be spent on rent, and then divide by 12 to obtain monthly amount (($15,080 x .3) / 12 = $377).</t>
  </si>
  <si>
    <t xml:space="preserve">Work Hours/Week at Minimum Wage </t>
  </si>
  <si>
    <t>Needed to Afford FMR</t>
  </si>
  <si>
    <t>A renter earning the minimum wage must work 132 hours per week to afford a two-bedroom rental home at the Fair Market Rent.</t>
  </si>
  <si>
    <t>Divide income needed to afford the FMR for a particular unit size (2BR: $49,830) by 52 (weeks per year), and then divide by the federal minimum wage of $7.25 ($49,830 / 52 / $7.25 = 132 hours).</t>
  </si>
  <si>
    <t xml:space="preserve">Full-time Jobs at Minimum Wage </t>
  </si>
  <si>
    <t>A renter household needs more than three full-time jobs paying the minimum wage in order to afford a two-bedroom rental home at the Fair Market Rent.</t>
  </si>
  <si>
    <t>Divide the number of work hours per week necessary at the minimum wage to afford the FMR for a particular unit size (2BR: 132 hours) by 40 (hours per work week) (132 / 40 = 3.3 full-time jobs).</t>
  </si>
  <si>
    <t>2020 Renter Wage</t>
  </si>
  <si>
    <t>Estimated Mean Renter Wage</t>
  </si>
  <si>
    <t>The estimated mean (average) renter wage in the U.S. is $18.22 in 2020.</t>
  </si>
  <si>
    <t>Average weekly wages from the 2018 Quarterly Census of Employment and Wages divided by 40 (hours per work week). This overall wage is adjusted by the national ratio of renter household income to total household income reported in ACS 2014-2018 and an inflation factor is applied to adjust from 2018 to FY2020.</t>
  </si>
  <si>
    <t>Rent Affordable at Mean Wage</t>
  </si>
  <si>
    <t>If one wage-earner holds a full-time job paying the mean renter wage, a household can afford to spend as much as $948 in monthly rent.</t>
  </si>
  <si>
    <t>Multiply mean renter wage by 40 (hours per work week) and 52 (weeks per year) to calculate annual income ($18.22374 x 40 x 52 = $37,905.38).  Multiply by .3 to determine maximum amount that can be spent on rent, and then divide by 12 to obtain monthly amount (($37,905.38 x .3) / 12 = $948).</t>
  </si>
  <si>
    <t xml:space="preserve">Work Hours/Week at Mean Renter Wage </t>
  </si>
  <si>
    <t>A renter earning the mean renter wage must work 53 hours per week to afford a two-bedroom rental home at the Fair Market Rent.</t>
  </si>
  <si>
    <t>Divide income needed to afford the FMR for a particular unit size (2BR: $49,830) by 52 (weeks per year), and then divide by the mean renter wage ($49,830 / 52 / $18.22 = 53 hours).</t>
  </si>
  <si>
    <t xml:space="preserve">Full-time Jobs at Mean Renter Wage </t>
  </si>
  <si>
    <t>A renter household needs 1.3 full-time jobs paying the mean renter wage in order to afford a two-bedroom rental home at the Fair Market Rent.</t>
  </si>
  <si>
    <t>Divide the number of work hours per week necessary at the mean renter wage to afford the FMR for a particular unit size (2BR: 53 hours) by 40 (hours per work week) (53 / 40 = 1.3 full-time jobs).</t>
  </si>
  <si>
    <t>2020 Area Median Income(AMI)</t>
  </si>
  <si>
    <t>Area Median Income</t>
  </si>
  <si>
    <t>The estimated annual median family income in the U.S. is $80,320.</t>
  </si>
  <si>
    <t>HUD FY20 estimated median family income based on data from the ACS.  See Appendix B.</t>
  </si>
  <si>
    <r>
      <t xml:space="preserve">30% of AMI </t>
    </r>
    <r>
      <rPr>
        <vertAlign val="superscript"/>
        <sz val="10"/>
        <rFont val="Arial"/>
        <family val="2"/>
      </rPr>
      <t>1</t>
    </r>
  </si>
  <si>
    <t>In the U.S., an Extremely Low-Income family (30% of AMI) earns no more than $24,096 annually.</t>
  </si>
  <si>
    <t>Multiply annual AMI by .3 to calculate median income for Extremely Low Income family ($80,320 x .3 = $24,096)</t>
  </si>
  <si>
    <r>
      <t xml:space="preserve">Maximum Affordable </t>
    </r>
    <r>
      <rPr>
        <b/>
        <vertAlign val="superscript"/>
        <sz val="10"/>
        <rFont val="Arial"/>
        <family val="2"/>
      </rPr>
      <t>2</t>
    </r>
    <r>
      <rPr>
        <b/>
        <sz val="10"/>
        <rFont val="Arial"/>
        <family val="2"/>
      </rPr>
      <t xml:space="preserve"> Monthly Housing </t>
    </r>
  </si>
  <si>
    <t>Cost by Income</t>
  </si>
  <si>
    <t>Income at 30% of AMI</t>
  </si>
  <si>
    <t>For an Extremely Low-Income family (30% of AMI) in the U.S., monthly rent of $602 or less is affordable.</t>
  </si>
  <si>
    <t>Multiply annual AMI by percent of AMI given for income level (30% = .3) and then by .3 to calculate maximum amount that can be spent on housing for it to be affordable ($80,320 x .3 x .3 = $7,229).  Divide by 12 to obtain monthly amount ($7,229 / 12 = $602).</t>
  </si>
  <si>
    <t>Income at 50% of AMI</t>
  </si>
  <si>
    <t>Income at 80% of AMI</t>
  </si>
  <si>
    <t>Income at 100% of AMI</t>
  </si>
  <si>
    <t>2020 Median Renter Household Income</t>
  </si>
  <si>
    <t>Estimated Median Renter Household Income</t>
  </si>
  <si>
    <t>The median renter household income in the U.S. is $41,635.</t>
  </si>
  <si>
    <t>Represents renter median household income from ACS 5-Year Data (2014-2018) projected to 2020 using an inflation adjustment factor.</t>
  </si>
  <si>
    <t>Rent Affordable at Median</t>
  </si>
  <si>
    <t>For a household earning the renter median income, monthly rent of $1,041 or less is affordable.</t>
  </si>
  <si>
    <t>Multiply renter median household income by .3 to get maximum amount that can be spent on housing for it to be affordable ($41,635 x .3 = $12,491). Divide by 12 to obtain monthly amount ($12,491 / 12 = $1,041).</t>
  </si>
  <si>
    <t>FOOTNOTES</t>
  </si>
  <si>
    <t>Annual income of 30% of AMI or less is a common standard for extremely low-income households. The federal definition of extremely low income is income less than 30% of AMI or the poverty guideline, whichever is higher.</t>
  </si>
  <si>
    <t>"Affordable" rents represent the generally accepted standard of spending no more than 30% of gross income on gross housing costs.</t>
  </si>
  <si>
    <t>*Numbers may vary from actual estimates due to rounding.</t>
  </si>
  <si>
    <r>
      <t xml:space="preserve">Source: NLIHC </t>
    </r>
    <r>
      <rPr>
        <i/>
        <sz val="8"/>
        <color indexed="8"/>
        <rFont val="Arial"/>
        <family val="2"/>
      </rPr>
      <t>Out of Reach 2020</t>
    </r>
  </si>
  <si>
    <t>County</t>
  </si>
  <si>
    <t xml:space="preserve">Appling </t>
  </si>
  <si>
    <t xml:space="preserve">Atkinson </t>
  </si>
  <si>
    <t xml:space="preserve">Bacon </t>
  </si>
  <si>
    <t xml:space="preserve">Baldwin </t>
  </si>
  <si>
    <t xml:space="preserve">Banks </t>
  </si>
  <si>
    <t xml:space="preserve">Barrow </t>
  </si>
  <si>
    <t xml:space="preserve">Bartow </t>
  </si>
  <si>
    <t xml:space="preserve">Ben Hill </t>
  </si>
  <si>
    <t xml:space="preserve">Berrien </t>
  </si>
  <si>
    <t xml:space="preserve">Bibb </t>
  </si>
  <si>
    <t xml:space="preserve">Bleckley </t>
  </si>
  <si>
    <t xml:space="preserve">Brantley </t>
  </si>
  <si>
    <t xml:space="preserve">Brooks </t>
  </si>
  <si>
    <t xml:space="preserve">Bryan </t>
  </si>
  <si>
    <t xml:space="preserve">Bulloch </t>
  </si>
  <si>
    <t xml:space="preserve">Burke </t>
  </si>
  <si>
    <t xml:space="preserve">Butts </t>
  </si>
  <si>
    <t xml:space="preserve">Calhoun </t>
  </si>
  <si>
    <t xml:space="preserve">Camden </t>
  </si>
  <si>
    <t xml:space="preserve">Candler </t>
  </si>
  <si>
    <t xml:space="preserve">Carroll </t>
  </si>
  <si>
    <t xml:space="preserve">Catoosa </t>
  </si>
  <si>
    <t xml:space="preserve">Charlton </t>
  </si>
  <si>
    <t xml:space="preserve">Chatham </t>
  </si>
  <si>
    <t xml:space="preserve">Chattahoochee </t>
  </si>
  <si>
    <t xml:space="preserve">Chattooga </t>
  </si>
  <si>
    <t xml:space="preserve">Cherokee </t>
  </si>
  <si>
    <t xml:space="preserve">Clarke </t>
  </si>
  <si>
    <t xml:space="preserve">Clay </t>
  </si>
  <si>
    <t xml:space="preserve">Clayton </t>
  </si>
  <si>
    <t xml:space="preserve">Clinch </t>
  </si>
  <si>
    <t xml:space="preserve">Cobb </t>
  </si>
  <si>
    <t xml:space="preserve">Coffee </t>
  </si>
  <si>
    <t xml:space="preserve">Colquitt </t>
  </si>
  <si>
    <t xml:space="preserve">Columbia </t>
  </si>
  <si>
    <t xml:space="preserve">Cook </t>
  </si>
  <si>
    <t xml:space="preserve">Coweta </t>
  </si>
  <si>
    <t xml:space="preserve">Crawford </t>
  </si>
  <si>
    <t xml:space="preserve">Crisp </t>
  </si>
  <si>
    <t xml:space="preserve">Dade </t>
  </si>
  <si>
    <t xml:space="preserve">Dawson </t>
  </si>
  <si>
    <t xml:space="preserve">Decatur </t>
  </si>
  <si>
    <t xml:space="preserve">DeKalb </t>
  </si>
  <si>
    <t xml:space="preserve">Dodge </t>
  </si>
  <si>
    <t xml:space="preserve">Dooly </t>
  </si>
  <si>
    <t xml:space="preserve">Dougherty </t>
  </si>
  <si>
    <t xml:space="preserve">Douglas </t>
  </si>
  <si>
    <t xml:space="preserve">Early </t>
  </si>
  <si>
    <t xml:space="preserve">Echols </t>
  </si>
  <si>
    <t xml:space="preserve">Effingham </t>
  </si>
  <si>
    <t xml:space="preserve">Elbert </t>
  </si>
  <si>
    <t xml:space="preserve">Emanuel </t>
  </si>
  <si>
    <t xml:space="preserve">Evans </t>
  </si>
  <si>
    <t xml:space="preserve">Fannin </t>
  </si>
  <si>
    <t xml:space="preserve">Fayette </t>
  </si>
  <si>
    <t xml:space="preserve">Floyd </t>
  </si>
  <si>
    <t xml:space="preserve">Forsyth </t>
  </si>
  <si>
    <t xml:space="preserve">Franklin </t>
  </si>
  <si>
    <t xml:space="preserve">Fulton </t>
  </si>
  <si>
    <t xml:space="preserve">Gilmer </t>
  </si>
  <si>
    <t xml:space="preserve">Glascock </t>
  </si>
  <si>
    <t xml:space="preserve">Glynn </t>
  </si>
  <si>
    <t xml:space="preserve">Gordon </t>
  </si>
  <si>
    <t xml:space="preserve">Grady </t>
  </si>
  <si>
    <t xml:space="preserve">Greene </t>
  </si>
  <si>
    <t xml:space="preserve">Gwinnett </t>
  </si>
  <si>
    <t xml:space="preserve">Habersham </t>
  </si>
  <si>
    <t xml:space="preserve">Hall </t>
  </si>
  <si>
    <t xml:space="preserve">Hancock </t>
  </si>
  <si>
    <t xml:space="preserve">Haralson </t>
  </si>
  <si>
    <t xml:space="preserve">Harris </t>
  </si>
  <si>
    <t xml:space="preserve">Hart </t>
  </si>
  <si>
    <t xml:space="preserve">Heard </t>
  </si>
  <si>
    <t xml:space="preserve">Henry </t>
  </si>
  <si>
    <t xml:space="preserve">Houston </t>
  </si>
  <si>
    <t xml:space="preserve">Irwin </t>
  </si>
  <si>
    <t xml:space="preserve">Jackson </t>
  </si>
  <si>
    <t xml:space="preserve">Jasper </t>
  </si>
  <si>
    <t xml:space="preserve">Jeff Davis </t>
  </si>
  <si>
    <t xml:space="preserve">Jefferson </t>
  </si>
  <si>
    <t xml:space="preserve">Jenkins </t>
  </si>
  <si>
    <t xml:space="preserve">Johnson </t>
  </si>
  <si>
    <t xml:space="preserve">Jones </t>
  </si>
  <si>
    <t xml:space="preserve">Lamar </t>
  </si>
  <si>
    <t xml:space="preserve">Lanier </t>
  </si>
  <si>
    <t xml:space="preserve">Laurens </t>
  </si>
  <si>
    <t xml:space="preserve">Lee </t>
  </si>
  <si>
    <t xml:space="preserve">Liberty </t>
  </si>
  <si>
    <t xml:space="preserve">Lincoln </t>
  </si>
  <si>
    <t xml:space="preserve">Long </t>
  </si>
  <si>
    <t xml:space="preserve">Lowndes </t>
  </si>
  <si>
    <t xml:space="preserve">Lumpkin </t>
  </si>
  <si>
    <t xml:space="preserve">McDuffie </t>
  </si>
  <si>
    <t xml:space="preserve">McIntosh </t>
  </si>
  <si>
    <t xml:space="preserve">Macon </t>
  </si>
  <si>
    <t xml:space="preserve">Madison </t>
  </si>
  <si>
    <t xml:space="preserve">Marion </t>
  </si>
  <si>
    <t xml:space="preserve">Meriwether </t>
  </si>
  <si>
    <t xml:space="preserve">Miller </t>
  </si>
  <si>
    <t xml:space="preserve">Mitchell </t>
  </si>
  <si>
    <t xml:space="preserve">Monroe </t>
  </si>
  <si>
    <t xml:space="preserve">Montgomery </t>
  </si>
  <si>
    <t xml:space="preserve">Morgan </t>
  </si>
  <si>
    <t xml:space="preserve">Murray </t>
  </si>
  <si>
    <t xml:space="preserve">Muscogee </t>
  </si>
  <si>
    <t xml:space="preserve">Newton </t>
  </si>
  <si>
    <t xml:space="preserve">Oconee </t>
  </si>
  <si>
    <t xml:space="preserve">Oglethorpe </t>
  </si>
  <si>
    <t xml:space="preserve">Paulding </t>
  </si>
  <si>
    <t xml:space="preserve">Peach </t>
  </si>
  <si>
    <t xml:space="preserve">Pickens </t>
  </si>
  <si>
    <t xml:space="preserve">Pierce </t>
  </si>
  <si>
    <t xml:space="preserve">Pike </t>
  </si>
  <si>
    <t xml:space="preserve">Polk </t>
  </si>
  <si>
    <t xml:space="preserve">Pulaski </t>
  </si>
  <si>
    <t xml:space="preserve">Putnam </t>
  </si>
  <si>
    <t xml:space="preserve">Quitman </t>
  </si>
  <si>
    <t xml:space="preserve">Rabun </t>
  </si>
  <si>
    <t xml:space="preserve">Randolph </t>
  </si>
  <si>
    <t xml:space="preserve">Richmond </t>
  </si>
  <si>
    <t xml:space="preserve">Rockdale </t>
  </si>
  <si>
    <t xml:space="preserve">Schley </t>
  </si>
  <si>
    <t xml:space="preserve">Screven </t>
  </si>
  <si>
    <t xml:space="preserve">Seminole </t>
  </si>
  <si>
    <t xml:space="preserve">Spalding </t>
  </si>
  <si>
    <t xml:space="preserve">Stephens </t>
  </si>
  <si>
    <t xml:space="preserve">Stewart </t>
  </si>
  <si>
    <t xml:space="preserve">Sumter </t>
  </si>
  <si>
    <t xml:space="preserve">Talbot </t>
  </si>
  <si>
    <t>Taliaferro  †</t>
  </si>
  <si>
    <t xml:space="preserve">Tattnall </t>
  </si>
  <si>
    <t xml:space="preserve">Taylor </t>
  </si>
  <si>
    <t xml:space="preserve">Telfair </t>
  </si>
  <si>
    <t xml:space="preserve">Terrell </t>
  </si>
  <si>
    <t xml:space="preserve">Thomas </t>
  </si>
  <si>
    <t xml:space="preserve">Tift </t>
  </si>
  <si>
    <t xml:space="preserve">Toombs </t>
  </si>
  <si>
    <t xml:space="preserve">Towns </t>
  </si>
  <si>
    <t xml:space="preserve">Treutlen </t>
  </si>
  <si>
    <t xml:space="preserve">Troup </t>
  </si>
  <si>
    <t xml:space="preserve">Turner </t>
  </si>
  <si>
    <t xml:space="preserve">Twiggs </t>
  </si>
  <si>
    <t xml:space="preserve">Union </t>
  </si>
  <si>
    <t xml:space="preserve">Upson </t>
  </si>
  <si>
    <t xml:space="preserve">Walker </t>
  </si>
  <si>
    <t xml:space="preserve">Walton </t>
  </si>
  <si>
    <t xml:space="preserve">Ware </t>
  </si>
  <si>
    <t xml:space="preserve">Warren </t>
  </si>
  <si>
    <t xml:space="preserve">Washington </t>
  </si>
  <si>
    <t xml:space="preserve">Wayne </t>
  </si>
  <si>
    <t xml:space="preserve">Webster </t>
  </si>
  <si>
    <t xml:space="preserve">Wheeler </t>
  </si>
  <si>
    <t xml:space="preserve">White </t>
  </si>
  <si>
    <t xml:space="preserve">Whitfield </t>
  </si>
  <si>
    <t xml:space="preserve">Wilcox </t>
  </si>
  <si>
    <t xml:space="preserve">Wilkes </t>
  </si>
  <si>
    <t xml:space="preserve">Wilkinson </t>
  </si>
  <si>
    <t xml:space="preserve">Worth </t>
  </si>
  <si>
    <t xml:space="preserve">Baker  </t>
  </si>
  <si>
    <t>AMI-Area median income</t>
  </si>
  <si>
    <t>https://reports.nlihc.org/oor/georgia</t>
  </si>
  <si>
    <t>data from: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</si>
</sst>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quot;$&quot;#,##0.00"/>
    <numFmt numFmtId="165" formatCode="&quot;$&quot;#,##0"/>
    <numFmt numFmtId="166" formatCode="#,##0.0"/>
    <numFmt numFmtId="167" formatCode="0.000"/>
  </numFmts>
  <fonts count="21" x14ac:knownFonts="1">
    <font>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sz val="9"/>
      <name val="Garamond"/>
      <family val="1"/>
    </font>
    <font>
      <b/>
      <u/>
      <sz val="10"/>
      <name val="Arial"/>
      <family val="2"/>
    </font>
    <font>
      <b/>
      <sz val="10"/>
      <name val="Arial"/>
      <family val="2"/>
    </font>
    <font>
      <b/>
      <sz val="12"/>
      <name val="Arial"/>
      <family val="2"/>
    </font>
    <font>
      <b/>
      <i/>
      <sz val="12"/>
      <name val="Arial"/>
      <family val="2"/>
    </font>
    <font>
      <sz val="10"/>
      <name val="Arial"/>
      <family val="2"/>
    </font>
    <font>
      <sz val="10"/>
      <color indexed="10"/>
      <name val="Arial"/>
      <family val="2"/>
    </font>
    <font>
      <i/>
      <sz val="10"/>
      <name val="Arial"/>
      <family val="2"/>
    </font>
    <font>
      <b/>
      <sz val="10"/>
      <color rgb="FFFF0000"/>
      <name val="Arial"/>
      <family val="2"/>
    </font>
    <font>
      <sz val="10"/>
      <color rgb="FFFF0000"/>
      <name val="Arial"/>
      <family val="2"/>
    </font>
    <font>
      <vertAlign val="superscript"/>
      <sz val="10"/>
      <name val="Arial"/>
      <family val="2"/>
    </font>
    <font>
      <b/>
      <vertAlign val="superscript"/>
      <sz val="10"/>
      <name val="Arial"/>
      <family val="2"/>
    </font>
    <font>
      <sz val="8"/>
      <name val="Arial"/>
      <family val="2"/>
    </font>
    <font>
      <b/>
      <sz val="8"/>
      <name val="Arial"/>
      <family val="2"/>
    </font>
    <font>
      <sz val="8"/>
      <color theme="1"/>
      <name val="Arial"/>
      <family val="2"/>
    </font>
    <font>
      <i/>
      <sz val="8"/>
      <color indexed="8"/>
      <name val="Arial"/>
      <family val="2"/>
    </font>
    <font>
      <b/>
      <sz val="11"/>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cellStyleXfs>
  <cellXfs count="80">
    <xf numFmtId="0" fontId="0" fillId="0" borderId="0" xfId="0"/>
    <xf numFmtId="1" fontId="0" fillId="0" borderId="0" xfId="0" applyNumberFormat="1"/>
    <xf numFmtId="164" fontId="0" fillId="0" borderId="0" xfId="0" applyNumberFormat="1"/>
    <xf numFmtId="165" fontId="0" fillId="0" borderId="0" xfId="0" applyNumberFormat="1"/>
    <xf numFmtId="49" fontId="3" fillId="0" borderId="0" xfId="0" applyNumberFormat="1" applyFont="1"/>
    <xf numFmtId="3" fontId="3" fillId="0" borderId="0" xfId="1" applyNumberFormat="1" applyFont="1" applyAlignment="1">
      <alignment horizontal="center"/>
    </xf>
    <xf numFmtId="2" fontId="3" fillId="0" borderId="0" xfId="0" applyNumberFormat="1" applyFont="1" applyAlignment="1">
      <alignment horizontal="center"/>
    </xf>
    <xf numFmtId="164" fontId="3" fillId="0" borderId="0" xfId="0" applyNumberFormat="1" applyFont="1" applyAlignment="1">
      <alignment horizontal="center"/>
    </xf>
    <xf numFmtId="49" fontId="3" fillId="0" borderId="0" xfId="0" applyNumberFormat="1" applyFont="1" applyAlignment="1">
      <alignment horizontal="center"/>
    </xf>
    <xf numFmtId="0" fontId="3" fillId="0" borderId="0" xfId="0" applyFont="1"/>
    <xf numFmtId="3" fontId="3" fillId="0" borderId="0" xfId="0" applyNumberFormat="1" applyFont="1" applyAlignment="1">
      <alignment horizontal="right"/>
    </xf>
    <xf numFmtId="2" fontId="3" fillId="0" borderId="0" xfId="0" applyNumberFormat="1" applyFont="1" applyAlignment="1">
      <alignment horizontal="right"/>
    </xf>
    <xf numFmtId="164" fontId="3" fillId="0" borderId="0" xfId="0" applyNumberFormat="1" applyFont="1" applyAlignment="1">
      <alignment horizontal="right"/>
    </xf>
    <xf numFmtId="0" fontId="2" fillId="0" borderId="0" xfId="0" applyFont="1"/>
    <xf numFmtId="164" fontId="2" fillId="0" borderId="0" xfId="0" applyNumberFormat="1" applyFont="1" applyAlignment="1">
      <alignment horizontal="right"/>
    </xf>
    <xf numFmtId="0" fontId="5" fillId="0" borderId="0" xfId="3" applyFont="1"/>
    <xf numFmtId="0" fontId="5" fillId="0" borderId="0" xfId="3" applyFont="1" applyAlignment="1">
      <alignment horizontal="left" vertical="center" wrapText="1"/>
    </xf>
    <xf numFmtId="3" fontId="6" fillId="0" borderId="0" xfId="3" applyNumberFormat="1" applyFont="1" applyAlignment="1">
      <alignment horizontal="center" vertical="center"/>
    </xf>
    <xf numFmtId="3" fontId="5" fillId="0" borderId="0" xfId="3" applyNumberFormat="1" applyFont="1" applyAlignment="1">
      <alignment horizontal="right" vertical="center"/>
    </xf>
    <xf numFmtId="0" fontId="7" fillId="0" borderId="0" xfId="3" applyFont="1" applyAlignment="1">
      <alignment horizontal="center" vertical="center" wrapText="1"/>
    </xf>
    <xf numFmtId="0" fontId="5" fillId="0" borderId="0" xfId="3" applyFont="1" applyAlignment="1">
      <alignment horizontal="center"/>
    </xf>
    <xf numFmtId="3" fontId="5" fillId="0" borderId="0" xfId="3" applyNumberFormat="1" applyFont="1"/>
    <xf numFmtId="0" fontId="9" fillId="0" borderId="0" xfId="3" applyFont="1"/>
    <xf numFmtId="0" fontId="6" fillId="0" borderId="0" xfId="3" applyFont="1"/>
    <xf numFmtId="0" fontId="9" fillId="0" borderId="0" xfId="3" applyFont="1" applyAlignment="1">
      <alignment horizontal="left" vertical="center" wrapText="1"/>
    </xf>
    <xf numFmtId="3" fontId="9" fillId="0" borderId="0" xfId="3" applyNumberFormat="1" applyFont="1" applyAlignment="1">
      <alignment horizontal="right" vertical="center"/>
    </xf>
    <xf numFmtId="0" fontId="9" fillId="0" borderId="0" xfId="3" applyFont="1" applyAlignment="1">
      <alignment horizontal="left" wrapText="1"/>
    </xf>
    <xf numFmtId="0" fontId="9" fillId="0" borderId="0" xfId="3" applyFont="1" applyAlignment="1">
      <alignment horizontal="center"/>
    </xf>
    <xf numFmtId="3" fontId="9" fillId="0" borderId="0" xfId="3" applyNumberFormat="1" applyFont="1"/>
    <xf numFmtId="3" fontId="9" fillId="0" borderId="0" xfId="0" applyNumberFormat="1" applyFont="1"/>
    <xf numFmtId="0" fontId="9" fillId="0" borderId="1" xfId="3" applyFont="1" applyBorder="1" applyAlignment="1">
      <alignment horizontal="left" vertical="center" wrapText="1" indent="1"/>
    </xf>
    <xf numFmtId="9" fontId="9" fillId="0" borderId="0" xfId="2" applyFont="1" applyAlignment="1">
      <alignment horizontal="right" vertical="center"/>
    </xf>
    <xf numFmtId="0" fontId="9" fillId="0" borderId="1" xfId="3" applyFont="1" applyBorder="1" applyAlignment="1">
      <alignment horizontal="left" wrapText="1" indent="1"/>
    </xf>
    <xf numFmtId="0" fontId="9" fillId="0" borderId="0" xfId="3" applyFont="1" applyAlignment="1">
      <alignment horizontal="left" vertical="center" wrapText="1" indent="1"/>
    </xf>
    <xf numFmtId="0" fontId="9" fillId="0" borderId="0" xfId="3" applyFont="1" applyAlignment="1">
      <alignment horizontal="left" wrapText="1" indent="1"/>
    </xf>
    <xf numFmtId="165" fontId="9" fillId="0" borderId="0" xfId="3" applyNumberFormat="1" applyFont="1" applyAlignment="1">
      <alignment horizontal="right" vertical="center"/>
    </xf>
    <xf numFmtId="3" fontId="9" fillId="0" borderId="0" xfId="3" applyNumberFormat="1" applyFont="1" applyAlignment="1">
      <alignment horizontal="center"/>
    </xf>
    <xf numFmtId="164" fontId="9" fillId="0" borderId="0" xfId="3" applyNumberFormat="1" applyFont="1" applyAlignment="1">
      <alignment horizontal="right" vertical="center"/>
    </xf>
    <xf numFmtId="166" fontId="9" fillId="0" borderId="0" xfId="3" applyNumberFormat="1" applyFont="1" applyAlignment="1">
      <alignment horizontal="right" vertical="center"/>
    </xf>
    <xf numFmtId="167" fontId="9" fillId="0" borderId="0" xfId="3" applyNumberFormat="1" applyFont="1" applyAlignment="1">
      <alignment horizontal="center"/>
    </xf>
    <xf numFmtId="9" fontId="9" fillId="0" borderId="0" xfId="2" applyFont="1" applyAlignment="1">
      <alignment wrapText="1"/>
    </xf>
    <xf numFmtId="0" fontId="12" fillId="0" borderId="0" xfId="3" applyFont="1"/>
    <xf numFmtId="0" fontId="13" fillId="0" borderId="0" xfId="3" applyFont="1" applyAlignment="1">
      <alignment horizontal="center"/>
    </xf>
    <xf numFmtId="3" fontId="13" fillId="0" borderId="0" xfId="3" applyNumberFormat="1" applyFont="1"/>
    <xf numFmtId="0" fontId="13" fillId="0" borderId="0" xfId="3" applyFont="1"/>
    <xf numFmtId="9" fontId="9" fillId="0" borderId="0" xfId="3" applyNumberFormat="1" applyFont="1" applyAlignment="1">
      <alignment horizontal="left" vertical="center" wrapText="1"/>
    </xf>
    <xf numFmtId="164" fontId="13" fillId="0" borderId="0" xfId="3" applyNumberFormat="1" applyFont="1" applyAlignment="1">
      <alignment horizontal="center"/>
    </xf>
    <xf numFmtId="0" fontId="13" fillId="0" borderId="0" xfId="3" applyFont="1" applyAlignment="1">
      <alignment horizontal="left" wrapText="1" indent="1"/>
    </xf>
    <xf numFmtId="0" fontId="6" fillId="0" borderId="0" xfId="3" applyFont="1" applyAlignment="1">
      <alignment vertical="center"/>
    </xf>
    <xf numFmtId="3" fontId="6" fillId="0" borderId="0" xfId="3" applyNumberFormat="1" applyFont="1" applyAlignment="1">
      <alignment horizontal="right" vertical="center"/>
    </xf>
    <xf numFmtId="0" fontId="9" fillId="0" borderId="0" xfId="0" applyFont="1" applyAlignment="1">
      <alignment horizontal="left" vertical="center" wrapText="1"/>
    </xf>
    <xf numFmtId="0" fontId="9" fillId="0" borderId="0" xfId="0" applyFont="1" applyAlignment="1">
      <alignment horizontal="left" wrapText="1"/>
    </xf>
    <xf numFmtId="0" fontId="9" fillId="0" borderId="0" xfId="0" applyFont="1"/>
    <xf numFmtId="0" fontId="16" fillId="0" borderId="0" xfId="0" applyFont="1" applyAlignment="1">
      <alignment horizontal="right"/>
    </xf>
    <xf numFmtId="0" fontId="16" fillId="0" borderId="0" xfId="0" applyFont="1" applyAlignment="1">
      <alignment horizontal="left" vertical="center"/>
    </xf>
    <xf numFmtId="3" fontId="16" fillId="0" borderId="0" xfId="0" applyNumberFormat="1" applyFont="1" applyAlignment="1">
      <alignment horizontal="right" vertical="center"/>
    </xf>
    <xf numFmtId="0" fontId="16" fillId="0" borderId="0" xfId="0" applyFont="1" applyAlignment="1">
      <alignment horizontal="left" vertical="center" wrapText="1"/>
    </xf>
    <xf numFmtId="0" fontId="16" fillId="0" borderId="0" xfId="0" applyFont="1" applyAlignment="1">
      <alignment horizontal="left" wrapText="1"/>
    </xf>
    <xf numFmtId="0" fontId="16" fillId="0" borderId="0" xfId="0" applyFont="1"/>
    <xf numFmtId="3" fontId="16" fillId="0" borderId="0" xfId="0" applyNumberFormat="1" applyFont="1"/>
    <xf numFmtId="0" fontId="17" fillId="0" borderId="0" xfId="3" applyFont="1"/>
    <xf numFmtId="0" fontId="16" fillId="0" borderId="0" xfId="3" applyFont="1" applyAlignment="1">
      <alignment horizontal="left" vertical="center" wrapText="1"/>
    </xf>
    <xf numFmtId="3" fontId="16" fillId="0" borderId="0" xfId="3" applyNumberFormat="1" applyFont="1" applyAlignment="1">
      <alignment horizontal="right" vertical="center"/>
    </xf>
    <xf numFmtId="0" fontId="16" fillId="0" borderId="0" xfId="3" applyFont="1" applyAlignment="1">
      <alignment horizontal="left" wrapText="1"/>
    </xf>
    <xf numFmtId="0" fontId="16" fillId="0" borderId="0" xfId="3" applyFont="1" applyAlignment="1">
      <alignment horizontal="center"/>
    </xf>
    <xf numFmtId="3" fontId="16" fillId="0" borderId="0" xfId="3" applyNumberFormat="1" applyFont="1"/>
    <xf numFmtId="0" fontId="16" fillId="0" borderId="0" xfId="3" applyFont="1"/>
    <xf numFmtId="0" fontId="18" fillId="0" borderId="0" xfId="0" applyFont="1"/>
    <xf numFmtId="0" fontId="16" fillId="0" borderId="0" xfId="0" applyFont="1" applyAlignment="1">
      <alignment vertical="center"/>
    </xf>
    <xf numFmtId="0" fontId="9" fillId="0" borderId="0" xfId="3" applyFont="1" applyAlignment="1">
      <alignment horizontal="left" vertical="center"/>
    </xf>
    <xf numFmtId="0" fontId="20" fillId="0" borderId="0" xfId="0" applyFont="1" applyAlignment="1">
      <alignment wrapText="1"/>
    </xf>
    <xf numFmtId="1" fontId="20" fillId="0" borderId="0" xfId="0" applyNumberFormat="1" applyFont="1" applyAlignment="1">
      <alignment wrapText="1"/>
    </xf>
    <xf numFmtId="165" fontId="20" fillId="0" borderId="0" xfId="0" applyNumberFormat="1" applyFont="1" applyAlignment="1">
      <alignment wrapText="1"/>
    </xf>
    <xf numFmtId="0" fontId="9" fillId="0" borderId="1" xfId="3" applyFont="1" applyBorder="1" applyAlignment="1">
      <alignment horizontal="left" vertical="center" wrapText="1" indent="1"/>
    </xf>
    <xf numFmtId="0" fontId="9" fillId="0" borderId="2" xfId="3" applyFont="1" applyBorder="1" applyAlignment="1">
      <alignment horizontal="left" vertical="center" wrapText="1" indent="1"/>
    </xf>
    <xf numFmtId="0" fontId="9" fillId="0" borderId="3" xfId="0" applyFont="1" applyBorder="1"/>
    <xf numFmtId="0" fontId="9" fillId="0" borderId="4" xfId="0" applyFont="1" applyBorder="1"/>
    <xf numFmtId="166" fontId="9" fillId="0" borderId="1" xfId="3" applyNumberFormat="1" applyFont="1" applyBorder="1" applyAlignment="1">
      <alignment horizontal="left" vertical="center" wrapText="1" indent="1"/>
    </xf>
    <xf numFmtId="0" fontId="9" fillId="0" borderId="3" xfId="3" applyFont="1" applyBorder="1" applyAlignment="1">
      <alignment horizontal="left" vertical="center" wrapText="1" indent="1"/>
    </xf>
    <xf numFmtId="0" fontId="9" fillId="0" borderId="4" xfId="3" applyFont="1" applyBorder="1" applyAlignment="1">
      <alignment horizontal="left" vertical="center" wrapText="1" indent="1"/>
    </xf>
  </cellXfs>
  <cellStyles count="4">
    <cellStyle name="Comma" xfId="1" builtinId="3"/>
    <cellStyle name="Normal" xfId="0" builtinId="0"/>
    <cellStyle name="Normal_Book5" xfId="3" xr:uid="{1AC9FD73-78A3-49E8-9F51-C50E509D328C}"/>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439EC-109D-4CCA-A352-771EB7F9394F}">
  <dimension ref="A1:Y160"/>
  <sheetViews>
    <sheetView topLeftCell="F1" workbookViewId="0">
      <selection activeCell="L12" sqref="L12"/>
    </sheetView>
  </sheetViews>
  <sheetFormatPr defaultRowHeight="15" x14ac:dyDescent="0.25"/>
  <cols>
    <col min="1" max="1" width="20.42578125" customWidth="1"/>
  </cols>
  <sheetData>
    <row r="1" spans="1:25" s="70" customFormat="1" ht="87.6" customHeight="1" x14ac:dyDescent="0.25">
      <c r="A1" s="70" t="s">
        <v>182</v>
      </c>
      <c r="B1" s="71" t="s">
        <v>1</v>
      </c>
      <c r="C1" s="72" t="s">
        <v>2</v>
      </c>
      <c r="D1" s="72" t="s">
        <v>3</v>
      </c>
      <c r="E1" s="72" t="s">
        <v>4</v>
      </c>
      <c r="F1" s="72" t="s">
        <v>5</v>
      </c>
      <c r="G1" s="72" t="s">
        <v>6</v>
      </c>
      <c r="H1" s="72" t="s">
        <v>7</v>
      </c>
      <c r="I1" s="72" t="s">
        <v>8</v>
      </c>
      <c r="J1" s="72" t="s">
        <v>9</v>
      </c>
      <c r="K1" s="72" t="s">
        <v>10</v>
      </c>
      <c r="L1" s="72" t="s">
        <v>11</v>
      </c>
      <c r="M1" s="72" t="s">
        <v>12</v>
      </c>
      <c r="N1" s="72" t="s">
        <v>13</v>
      </c>
      <c r="O1" s="72" t="s">
        <v>14</v>
      </c>
      <c r="P1" s="72" t="s">
        <v>15</v>
      </c>
      <c r="Q1" s="72" t="s">
        <v>16</v>
      </c>
      <c r="R1" s="72" t="s">
        <v>17</v>
      </c>
      <c r="S1" s="72" t="s">
        <v>18</v>
      </c>
      <c r="T1" s="72" t="s">
        <v>19</v>
      </c>
      <c r="U1" s="71" t="s">
        <v>20</v>
      </c>
      <c r="V1" s="71" t="s">
        <v>21</v>
      </c>
      <c r="W1" s="71" t="s">
        <v>22</v>
      </c>
      <c r="X1" s="71" t="s">
        <v>23</v>
      </c>
      <c r="Y1" s="71" t="s">
        <v>24</v>
      </c>
    </row>
    <row r="2" spans="1:25" x14ac:dyDescent="0.25">
      <c r="A2" t="s">
        <v>183</v>
      </c>
      <c r="B2" s="1">
        <v>26.953008081412698</v>
      </c>
      <c r="C2" s="3">
        <v>513</v>
      </c>
      <c r="D2" s="3">
        <v>516</v>
      </c>
      <c r="E2" s="3">
        <v>651</v>
      </c>
      <c r="F2" s="3">
        <v>932</v>
      </c>
      <c r="G2" s="3">
        <v>1044</v>
      </c>
      <c r="H2" s="3">
        <v>49600</v>
      </c>
      <c r="I2" s="3">
        <v>14880</v>
      </c>
      <c r="J2" s="3">
        <v>32676.123940678001</v>
      </c>
      <c r="K2" s="3">
        <v>816.90309851694894</v>
      </c>
      <c r="L2" s="3">
        <v>372</v>
      </c>
      <c r="M2" s="3">
        <v>377</v>
      </c>
      <c r="N2" s="3">
        <v>1012.5542918247</v>
      </c>
      <c r="O2" s="3">
        <v>234.9</v>
      </c>
      <c r="P2" s="3">
        <v>20520</v>
      </c>
      <c r="Q2" s="3">
        <v>20640</v>
      </c>
      <c r="R2" s="3">
        <v>26040</v>
      </c>
      <c r="S2" s="3">
        <v>37280</v>
      </c>
      <c r="T2" s="3">
        <v>41760</v>
      </c>
      <c r="U2" s="1">
        <v>54.429708222811698</v>
      </c>
      <c r="V2" s="1">
        <v>54.748010610079596</v>
      </c>
      <c r="W2" s="1">
        <v>69.071618037135295</v>
      </c>
      <c r="X2" s="1">
        <v>98.885941644562294</v>
      </c>
      <c r="Y2" s="1">
        <v>110.769230769231</v>
      </c>
    </row>
    <row r="3" spans="1:25" x14ac:dyDescent="0.25">
      <c r="A3" t="s">
        <v>184</v>
      </c>
      <c r="B3" s="1">
        <v>24.847396768402199</v>
      </c>
      <c r="C3" s="3">
        <v>491</v>
      </c>
      <c r="D3" s="3">
        <v>494</v>
      </c>
      <c r="E3" s="3">
        <v>651</v>
      </c>
      <c r="F3" s="3">
        <v>907</v>
      </c>
      <c r="G3" s="3">
        <v>998</v>
      </c>
      <c r="H3" s="3">
        <v>37500</v>
      </c>
      <c r="I3" s="3">
        <v>11250</v>
      </c>
      <c r="J3" s="3">
        <v>24126.902972473599</v>
      </c>
      <c r="K3" s="3">
        <v>603.17257431183896</v>
      </c>
      <c r="L3" s="3">
        <v>281.25</v>
      </c>
      <c r="M3" s="3">
        <v>377</v>
      </c>
      <c r="N3" s="3">
        <v>616.92152624514495</v>
      </c>
      <c r="O3" s="3">
        <v>234.9</v>
      </c>
      <c r="P3" s="3">
        <v>19640</v>
      </c>
      <c r="Q3" s="3">
        <v>19760</v>
      </c>
      <c r="R3" s="3">
        <v>26040</v>
      </c>
      <c r="S3" s="3">
        <v>36280</v>
      </c>
      <c r="T3" s="3">
        <v>39920</v>
      </c>
      <c r="U3" s="1">
        <v>52.0954907161804</v>
      </c>
      <c r="V3" s="1">
        <v>52.413793103448299</v>
      </c>
      <c r="W3" s="1">
        <v>69.071618037135295</v>
      </c>
      <c r="X3" s="1">
        <v>96.233421750663098</v>
      </c>
      <c r="Y3" s="1">
        <v>105.88859416445599</v>
      </c>
    </row>
    <row r="4" spans="1:25" x14ac:dyDescent="0.25">
      <c r="A4" t="s">
        <v>185</v>
      </c>
      <c r="B4" s="1">
        <v>31.643973777105401</v>
      </c>
      <c r="C4" s="3">
        <v>556</v>
      </c>
      <c r="D4" s="3">
        <v>572</v>
      </c>
      <c r="E4" s="3">
        <v>651</v>
      </c>
      <c r="F4" s="3">
        <v>834</v>
      </c>
      <c r="G4" s="3">
        <v>1143</v>
      </c>
      <c r="H4" s="3">
        <v>49200</v>
      </c>
      <c r="I4" s="3">
        <v>14760</v>
      </c>
      <c r="J4" s="3">
        <v>23772.369982158802</v>
      </c>
      <c r="K4" s="3">
        <v>594.30924955396995</v>
      </c>
      <c r="L4" s="3">
        <v>369</v>
      </c>
      <c r="M4" s="3">
        <v>377</v>
      </c>
      <c r="N4" s="3">
        <v>583.56910837060002</v>
      </c>
      <c r="O4" s="3">
        <v>234.9</v>
      </c>
      <c r="P4" s="3">
        <v>22240</v>
      </c>
      <c r="Q4" s="3">
        <v>22880</v>
      </c>
      <c r="R4" s="3">
        <v>26040</v>
      </c>
      <c r="S4" s="3">
        <v>33360</v>
      </c>
      <c r="T4" s="3">
        <v>45720</v>
      </c>
      <c r="U4" s="1">
        <v>58.992042440318301</v>
      </c>
      <c r="V4" s="1">
        <v>60.689655172413801</v>
      </c>
      <c r="W4" s="1">
        <v>69.071618037135295</v>
      </c>
      <c r="X4" s="1">
        <v>88.488063660477493</v>
      </c>
      <c r="Y4" s="1">
        <v>121.27320954907201</v>
      </c>
    </row>
    <row r="5" spans="1:25" x14ac:dyDescent="0.25">
      <c r="A5" t="s">
        <v>341</v>
      </c>
      <c r="B5" s="1">
        <v>32.202166064982002</v>
      </c>
      <c r="C5" s="3">
        <v>601</v>
      </c>
      <c r="D5" s="3">
        <v>623</v>
      </c>
      <c r="E5" s="3">
        <v>740</v>
      </c>
      <c r="F5" s="3">
        <v>965</v>
      </c>
      <c r="G5" s="3">
        <v>1077</v>
      </c>
      <c r="H5" s="3">
        <v>52300</v>
      </c>
      <c r="I5" s="3">
        <v>15690</v>
      </c>
      <c r="J5" s="3"/>
      <c r="K5" s="3"/>
      <c r="L5" s="3">
        <v>392.25</v>
      </c>
      <c r="M5" s="3">
        <v>377</v>
      </c>
      <c r="N5" s="3"/>
      <c r="O5" s="3">
        <v>234.9</v>
      </c>
      <c r="P5" s="3">
        <v>24040</v>
      </c>
      <c r="Q5" s="3">
        <v>24920</v>
      </c>
      <c r="R5" s="3">
        <v>29600</v>
      </c>
      <c r="S5" s="3">
        <v>38600</v>
      </c>
      <c r="T5" s="3">
        <v>43080</v>
      </c>
      <c r="U5" s="1">
        <v>63.766578249336902</v>
      </c>
      <c r="V5" s="1">
        <v>66.100795755968207</v>
      </c>
      <c r="W5" s="1">
        <v>78.514588859416506</v>
      </c>
      <c r="X5" s="1">
        <v>102.387267904509</v>
      </c>
      <c r="Y5" s="1">
        <v>114.27055702917799</v>
      </c>
    </row>
    <row r="6" spans="1:25" x14ac:dyDescent="0.25">
      <c r="A6" t="s">
        <v>186</v>
      </c>
      <c r="B6" s="1">
        <v>44.138444361741705</v>
      </c>
      <c r="C6" s="3">
        <v>605</v>
      </c>
      <c r="D6" s="3">
        <v>608</v>
      </c>
      <c r="E6" s="3">
        <v>718</v>
      </c>
      <c r="F6" s="3">
        <v>895</v>
      </c>
      <c r="G6" s="3">
        <v>973</v>
      </c>
      <c r="H6" s="3">
        <v>54900</v>
      </c>
      <c r="I6" s="3">
        <v>16470</v>
      </c>
      <c r="J6" s="3">
        <v>20121.302169619001</v>
      </c>
      <c r="K6" s="3">
        <v>503.03255424047398</v>
      </c>
      <c r="L6" s="3">
        <v>411.75</v>
      </c>
      <c r="M6" s="3">
        <v>377</v>
      </c>
      <c r="N6" s="3">
        <v>394.09703077613102</v>
      </c>
      <c r="O6" s="3">
        <v>234.9</v>
      </c>
      <c r="P6" s="3">
        <v>24200</v>
      </c>
      <c r="Q6" s="3">
        <v>24320</v>
      </c>
      <c r="R6" s="3">
        <v>28720</v>
      </c>
      <c r="S6" s="3">
        <v>35800</v>
      </c>
      <c r="T6" s="3">
        <v>38920</v>
      </c>
      <c r="U6" s="1">
        <v>64.190981432360701</v>
      </c>
      <c r="V6" s="1">
        <v>64.509283819628607</v>
      </c>
      <c r="W6" s="1">
        <v>76.180371352785102</v>
      </c>
      <c r="X6" s="1">
        <v>94.960212201591503</v>
      </c>
      <c r="Y6" s="1">
        <v>103.236074270557</v>
      </c>
    </row>
    <row r="7" spans="1:25" x14ac:dyDescent="0.25">
      <c r="A7" t="s">
        <v>187</v>
      </c>
      <c r="B7" s="1">
        <v>24.185976071482703</v>
      </c>
      <c r="C7" s="3">
        <v>570</v>
      </c>
      <c r="D7" s="3">
        <v>587</v>
      </c>
      <c r="E7" s="3">
        <v>668</v>
      </c>
      <c r="F7" s="3">
        <v>862</v>
      </c>
      <c r="G7" s="3">
        <v>946</v>
      </c>
      <c r="H7" s="3">
        <v>51800</v>
      </c>
      <c r="I7" s="3">
        <v>15540</v>
      </c>
      <c r="J7" s="3">
        <v>32395.192828469499</v>
      </c>
      <c r="K7" s="3">
        <v>809.87982071173701</v>
      </c>
      <c r="L7" s="3">
        <v>388.5</v>
      </c>
      <c r="M7" s="3">
        <v>377</v>
      </c>
      <c r="N7" s="3">
        <v>592.17095920332702</v>
      </c>
      <c r="O7" s="3">
        <v>234.9</v>
      </c>
      <c r="P7" s="3">
        <v>22800</v>
      </c>
      <c r="Q7" s="3">
        <v>23480</v>
      </c>
      <c r="R7" s="3">
        <v>26720</v>
      </c>
      <c r="S7" s="3">
        <v>34480</v>
      </c>
      <c r="T7" s="3">
        <v>37840</v>
      </c>
      <c r="U7" s="1">
        <v>60.477453580901901</v>
      </c>
      <c r="V7" s="1">
        <v>62.281167108753301</v>
      </c>
      <c r="W7" s="1">
        <v>70.875331564986695</v>
      </c>
      <c r="X7" s="1">
        <v>91.458885941644596</v>
      </c>
      <c r="Y7" s="1">
        <v>100.371352785146</v>
      </c>
    </row>
    <row r="8" spans="1:25" x14ac:dyDescent="0.25">
      <c r="A8" t="s">
        <v>188</v>
      </c>
      <c r="B8" s="1">
        <v>27.299656384533399</v>
      </c>
      <c r="C8" s="3">
        <v>996</v>
      </c>
      <c r="D8" s="3">
        <v>1025</v>
      </c>
      <c r="E8" s="3">
        <v>1167</v>
      </c>
      <c r="F8" s="3">
        <v>1489</v>
      </c>
      <c r="G8" s="3">
        <v>1824</v>
      </c>
      <c r="H8" s="3">
        <v>82700</v>
      </c>
      <c r="I8" s="3">
        <v>24810</v>
      </c>
      <c r="J8" s="3">
        <v>39357.3085096215</v>
      </c>
      <c r="K8" s="3">
        <v>983.93271274053802</v>
      </c>
      <c r="L8" s="3">
        <v>620.25</v>
      </c>
      <c r="M8" s="3">
        <v>377</v>
      </c>
      <c r="N8" s="3">
        <v>682.51453080872204</v>
      </c>
      <c r="O8" s="3">
        <v>234.9</v>
      </c>
      <c r="P8" s="3">
        <v>39840</v>
      </c>
      <c r="Q8" s="3">
        <v>41000</v>
      </c>
      <c r="R8" s="3">
        <v>46680</v>
      </c>
      <c r="S8" s="3">
        <v>59560</v>
      </c>
      <c r="T8" s="3">
        <v>72960</v>
      </c>
      <c r="U8" s="1">
        <v>105.676392572944</v>
      </c>
      <c r="V8" s="1">
        <v>108.75331564986701</v>
      </c>
      <c r="W8" s="1">
        <v>123.819628647215</v>
      </c>
      <c r="X8" s="1">
        <v>157.984084880637</v>
      </c>
      <c r="Y8" s="1">
        <v>193.527851458886</v>
      </c>
    </row>
    <row r="9" spans="1:25" x14ac:dyDescent="0.25">
      <c r="A9" t="s">
        <v>189</v>
      </c>
      <c r="B9" s="1">
        <v>33.988380498514097</v>
      </c>
      <c r="C9" s="3">
        <v>996</v>
      </c>
      <c r="D9" s="3">
        <v>1025</v>
      </c>
      <c r="E9" s="3">
        <v>1167</v>
      </c>
      <c r="F9" s="3">
        <v>1489</v>
      </c>
      <c r="G9" s="3">
        <v>1824</v>
      </c>
      <c r="H9" s="3">
        <v>82700</v>
      </c>
      <c r="I9" s="3">
        <v>24810</v>
      </c>
      <c r="J9" s="3">
        <v>40396.027972473603</v>
      </c>
      <c r="K9" s="3">
        <v>1009.90069931184</v>
      </c>
      <c r="L9" s="3">
        <v>620.25</v>
      </c>
      <c r="M9" s="3">
        <v>377</v>
      </c>
      <c r="N9" s="3">
        <v>809.71263599878</v>
      </c>
      <c r="O9" s="3">
        <v>234.9</v>
      </c>
      <c r="P9" s="3">
        <v>39840</v>
      </c>
      <c r="Q9" s="3">
        <v>41000</v>
      </c>
      <c r="R9" s="3">
        <v>46680</v>
      </c>
      <c r="S9" s="3">
        <v>59560</v>
      </c>
      <c r="T9" s="3">
        <v>72960</v>
      </c>
      <c r="U9" s="1">
        <v>105.676392572944</v>
      </c>
      <c r="V9" s="1">
        <v>108.75331564986701</v>
      </c>
      <c r="W9" s="1">
        <v>123.819628647215</v>
      </c>
      <c r="X9" s="1">
        <v>157.984084880637</v>
      </c>
      <c r="Y9" s="1">
        <v>193.527851458886</v>
      </c>
    </row>
    <row r="10" spans="1:25" x14ac:dyDescent="0.25">
      <c r="A10" t="s">
        <v>190</v>
      </c>
      <c r="B10" s="1">
        <v>40.554117826153103</v>
      </c>
      <c r="C10" s="3">
        <v>536</v>
      </c>
      <c r="D10" s="3">
        <v>540</v>
      </c>
      <c r="E10" s="3">
        <v>651</v>
      </c>
      <c r="F10" s="3">
        <v>874</v>
      </c>
      <c r="G10" s="3">
        <v>932</v>
      </c>
      <c r="H10" s="3">
        <v>39500</v>
      </c>
      <c r="I10" s="3">
        <v>11850</v>
      </c>
      <c r="J10" s="3">
        <v>24367.404884032101</v>
      </c>
      <c r="K10" s="3">
        <v>609.18512210080303</v>
      </c>
      <c r="L10" s="3">
        <v>296.25</v>
      </c>
      <c r="M10" s="3">
        <v>377</v>
      </c>
      <c r="N10" s="3">
        <v>611.17817539738701</v>
      </c>
      <c r="O10" s="3">
        <v>234.9</v>
      </c>
      <c r="P10" s="3">
        <v>21440</v>
      </c>
      <c r="Q10" s="3">
        <v>21600</v>
      </c>
      <c r="R10" s="3">
        <v>26040</v>
      </c>
      <c r="S10" s="3">
        <v>34960</v>
      </c>
      <c r="T10" s="3">
        <v>37280</v>
      </c>
      <c r="U10" s="1">
        <v>56.870026525198902</v>
      </c>
      <c r="V10" s="1">
        <v>57.2944297082228</v>
      </c>
      <c r="W10" s="1">
        <v>69.071618037135295</v>
      </c>
      <c r="X10" s="1">
        <v>92.732095490716205</v>
      </c>
      <c r="Y10" s="1">
        <v>98.885941644562294</v>
      </c>
    </row>
    <row r="11" spans="1:25" x14ac:dyDescent="0.25">
      <c r="A11" t="s">
        <v>191</v>
      </c>
      <c r="B11" s="1">
        <v>33.133023763998899</v>
      </c>
      <c r="C11" s="3">
        <v>493</v>
      </c>
      <c r="D11" s="3">
        <v>496</v>
      </c>
      <c r="E11" s="3">
        <v>651</v>
      </c>
      <c r="F11" s="3">
        <v>928</v>
      </c>
      <c r="G11" s="3">
        <v>1079</v>
      </c>
      <c r="H11" s="3">
        <v>47900</v>
      </c>
      <c r="I11" s="3">
        <v>14370</v>
      </c>
      <c r="J11" s="3">
        <v>27336.359516375702</v>
      </c>
      <c r="K11" s="3">
        <v>683.40898790939195</v>
      </c>
      <c r="L11" s="3">
        <v>359.25</v>
      </c>
      <c r="M11" s="3">
        <v>377</v>
      </c>
      <c r="N11" s="3">
        <v>636.86516344961603</v>
      </c>
      <c r="O11" s="3">
        <v>234.9</v>
      </c>
      <c r="P11" s="3">
        <v>19720</v>
      </c>
      <c r="Q11" s="3">
        <v>19840</v>
      </c>
      <c r="R11" s="3">
        <v>26040</v>
      </c>
      <c r="S11" s="3">
        <v>37120</v>
      </c>
      <c r="T11" s="3">
        <v>43160</v>
      </c>
      <c r="U11" s="1">
        <v>52.307692307692299</v>
      </c>
      <c r="V11" s="1">
        <v>52.625994694960198</v>
      </c>
      <c r="W11" s="1">
        <v>69.071618037135295</v>
      </c>
      <c r="X11" s="1">
        <v>98.461538461538495</v>
      </c>
      <c r="Y11" s="1">
        <v>114.48275862069001</v>
      </c>
    </row>
    <row r="12" spans="1:25" x14ac:dyDescent="0.25">
      <c r="A12" t="s">
        <v>192</v>
      </c>
      <c r="B12" s="1">
        <v>47.402172039303601</v>
      </c>
      <c r="C12" s="3">
        <v>502</v>
      </c>
      <c r="D12" s="3">
        <v>677</v>
      </c>
      <c r="E12" s="3">
        <v>771</v>
      </c>
      <c r="F12" s="3">
        <v>1001</v>
      </c>
      <c r="G12" s="3">
        <v>1137</v>
      </c>
      <c r="H12" s="3">
        <v>59000</v>
      </c>
      <c r="I12" s="3">
        <v>17700</v>
      </c>
      <c r="J12" s="3">
        <v>25300.386437492001</v>
      </c>
      <c r="K12" s="3">
        <v>632.50966093730096</v>
      </c>
      <c r="L12" s="3">
        <v>442.5</v>
      </c>
      <c r="M12" s="3">
        <v>377</v>
      </c>
      <c r="N12" s="3">
        <v>691.89406700912298</v>
      </c>
      <c r="O12" s="3">
        <v>234.9</v>
      </c>
      <c r="P12" s="3">
        <v>20080</v>
      </c>
      <c r="Q12" s="3">
        <v>27080</v>
      </c>
      <c r="R12" s="3">
        <v>30840</v>
      </c>
      <c r="S12" s="3">
        <v>40040</v>
      </c>
      <c r="T12" s="3">
        <v>45480</v>
      </c>
      <c r="U12" s="1">
        <v>53.262599469496003</v>
      </c>
      <c r="V12" s="1">
        <v>71.830238726790498</v>
      </c>
      <c r="W12" s="1">
        <v>81.8037135278515</v>
      </c>
      <c r="X12" s="1">
        <v>106.206896551724</v>
      </c>
      <c r="Y12" s="1">
        <v>120.636604774536</v>
      </c>
    </row>
    <row r="13" spans="1:25" x14ac:dyDescent="0.25">
      <c r="A13" t="s">
        <v>193</v>
      </c>
      <c r="B13" s="1">
        <v>28.406909788867601</v>
      </c>
      <c r="C13" s="3">
        <v>513</v>
      </c>
      <c r="D13" s="3">
        <v>516</v>
      </c>
      <c r="E13" s="3">
        <v>651</v>
      </c>
      <c r="F13" s="3">
        <v>845</v>
      </c>
      <c r="G13" s="3">
        <v>998</v>
      </c>
      <c r="H13" s="3">
        <v>53400</v>
      </c>
      <c r="I13" s="3">
        <v>16020</v>
      </c>
      <c r="J13" s="3">
        <v>22985.5555387409</v>
      </c>
      <c r="K13" s="3">
        <v>574.63888846852296</v>
      </c>
      <c r="L13" s="3">
        <v>400.5</v>
      </c>
      <c r="M13" s="3">
        <v>377</v>
      </c>
      <c r="N13" s="3">
        <v>383.56051504163798</v>
      </c>
      <c r="O13" s="3">
        <v>234.9</v>
      </c>
      <c r="P13" s="3">
        <v>20520</v>
      </c>
      <c r="Q13" s="3">
        <v>20640</v>
      </c>
      <c r="R13" s="3">
        <v>26040</v>
      </c>
      <c r="S13" s="3">
        <v>33800</v>
      </c>
      <c r="T13" s="3">
        <v>39920</v>
      </c>
      <c r="U13" s="1">
        <v>54.429708222811698</v>
      </c>
      <c r="V13" s="1">
        <v>54.748010610079596</v>
      </c>
      <c r="W13" s="1">
        <v>69.071618037135295</v>
      </c>
      <c r="X13" s="1">
        <v>89.655172413793096</v>
      </c>
      <c r="Y13" s="1">
        <v>105.88859416445599</v>
      </c>
    </row>
    <row r="14" spans="1:25" x14ac:dyDescent="0.25">
      <c r="A14" t="s">
        <v>194</v>
      </c>
      <c r="B14" s="1">
        <v>19.698354661791601</v>
      </c>
      <c r="C14" s="3">
        <v>653</v>
      </c>
      <c r="D14" s="3">
        <v>657</v>
      </c>
      <c r="E14" s="3">
        <v>786</v>
      </c>
      <c r="F14" s="3">
        <v>1094</v>
      </c>
      <c r="G14" s="3">
        <v>1159</v>
      </c>
      <c r="H14" s="3">
        <v>71200</v>
      </c>
      <c r="I14" s="3">
        <v>21360</v>
      </c>
      <c r="J14" s="3">
        <v>24068.850786924901</v>
      </c>
      <c r="K14" s="3">
        <v>601.72126967312295</v>
      </c>
      <c r="L14" s="3">
        <v>534</v>
      </c>
      <c r="M14" s="3">
        <v>377</v>
      </c>
      <c r="N14" s="3">
        <v>585.55339239935904</v>
      </c>
      <c r="O14" s="3">
        <v>234.9</v>
      </c>
      <c r="P14" s="3">
        <v>26120</v>
      </c>
      <c r="Q14" s="3">
        <v>26280</v>
      </c>
      <c r="R14" s="3">
        <v>31440</v>
      </c>
      <c r="S14" s="3">
        <v>43760</v>
      </c>
      <c r="T14" s="3">
        <v>46360</v>
      </c>
      <c r="U14" s="1">
        <v>69.283819628647194</v>
      </c>
      <c r="V14" s="1">
        <v>69.708222811671106</v>
      </c>
      <c r="W14" s="1">
        <v>83.395225464191</v>
      </c>
      <c r="X14" s="1">
        <v>116.074270557029</v>
      </c>
      <c r="Y14" s="1">
        <v>122.970822281167</v>
      </c>
    </row>
    <row r="15" spans="1:25" x14ac:dyDescent="0.25">
      <c r="A15" t="s">
        <v>195</v>
      </c>
      <c r="B15" s="1">
        <v>25.228346456692901</v>
      </c>
      <c r="C15" s="3">
        <v>549</v>
      </c>
      <c r="D15" s="3">
        <v>552</v>
      </c>
      <c r="E15" s="3">
        <v>720</v>
      </c>
      <c r="F15" s="3">
        <v>1025</v>
      </c>
      <c r="G15" s="3">
        <v>1264</v>
      </c>
      <c r="H15" s="3">
        <v>55400</v>
      </c>
      <c r="I15" s="3">
        <v>16620</v>
      </c>
      <c r="J15" s="3">
        <v>26065.431311329201</v>
      </c>
      <c r="K15" s="3">
        <v>651.63578278322905</v>
      </c>
      <c r="L15" s="3">
        <v>415.5</v>
      </c>
      <c r="M15" s="3">
        <v>377</v>
      </c>
      <c r="N15" s="3">
        <v>694.05039553125505</v>
      </c>
      <c r="O15" s="3">
        <v>234.9</v>
      </c>
      <c r="P15" s="3">
        <v>21960</v>
      </c>
      <c r="Q15" s="3">
        <v>22080</v>
      </c>
      <c r="R15" s="3">
        <v>28800</v>
      </c>
      <c r="S15" s="3">
        <v>41000</v>
      </c>
      <c r="T15" s="3">
        <v>50560</v>
      </c>
      <c r="U15" s="1">
        <v>58.249336870026497</v>
      </c>
      <c r="V15" s="1">
        <v>58.567639257294402</v>
      </c>
      <c r="W15" s="1">
        <v>76.3925729442971</v>
      </c>
      <c r="X15" s="1">
        <v>108.75331564986701</v>
      </c>
      <c r="Y15" s="1">
        <v>134.11140583554399</v>
      </c>
    </row>
    <row r="16" spans="1:25" x14ac:dyDescent="0.25">
      <c r="A16" t="s">
        <v>196</v>
      </c>
      <c r="B16" s="1">
        <v>30.151946818613499</v>
      </c>
      <c r="C16" s="3">
        <v>838</v>
      </c>
      <c r="D16" s="3">
        <v>887</v>
      </c>
      <c r="E16" s="3">
        <v>1010</v>
      </c>
      <c r="F16" s="3">
        <v>1385</v>
      </c>
      <c r="G16" s="3">
        <v>1589</v>
      </c>
      <c r="H16" s="3">
        <v>72000</v>
      </c>
      <c r="I16" s="3">
        <v>21600</v>
      </c>
      <c r="J16" s="3">
        <v>38718.734468586699</v>
      </c>
      <c r="K16" s="3">
        <v>967.96836171466805</v>
      </c>
      <c r="L16" s="3">
        <v>540</v>
      </c>
      <c r="M16" s="3">
        <v>377</v>
      </c>
      <c r="N16" s="3">
        <v>470.01879227871302</v>
      </c>
      <c r="O16" s="3">
        <v>234.9</v>
      </c>
      <c r="P16" s="3">
        <v>33520</v>
      </c>
      <c r="Q16" s="3">
        <v>35480</v>
      </c>
      <c r="R16" s="3">
        <v>40400</v>
      </c>
      <c r="S16" s="3">
        <v>55400</v>
      </c>
      <c r="T16" s="3">
        <v>63560</v>
      </c>
      <c r="U16" s="1">
        <v>88.912466843501306</v>
      </c>
      <c r="V16" s="1">
        <v>94.111405835543806</v>
      </c>
      <c r="W16" s="1">
        <v>107.161803713528</v>
      </c>
      <c r="X16" s="1">
        <v>146.94960212201599</v>
      </c>
      <c r="Y16" s="1">
        <v>168.59416445623299</v>
      </c>
    </row>
    <row r="17" spans="1:25" x14ac:dyDescent="0.25">
      <c r="A17" t="s">
        <v>197</v>
      </c>
      <c r="B17" s="1">
        <v>46.529400853273998</v>
      </c>
      <c r="C17" s="3">
        <v>550</v>
      </c>
      <c r="D17" s="3">
        <v>597</v>
      </c>
      <c r="E17" s="3">
        <v>709</v>
      </c>
      <c r="F17" s="3">
        <v>1023</v>
      </c>
      <c r="G17" s="3">
        <v>1245</v>
      </c>
      <c r="H17" s="3">
        <v>54900</v>
      </c>
      <c r="I17" s="3">
        <v>16470</v>
      </c>
      <c r="J17" s="3">
        <v>26563.0214731745</v>
      </c>
      <c r="K17" s="3">
        <v>664.07553682936202</v>
      </c>
      <c r="L17" s="3">
        <v>411.75</v>
      </c>
      <c r="M17" s="3">
        <v>377</v>
      </c>
      <c r="N17" s="3">
        <v>517.28892471390498</v>
      </c>
      <c r="O17" s="3">
        <v>234.9</v>
      </c>
      <c r="P17" s="3">
        <v>22000</v>
      </c>
      <c r="Q17" s="3">
        <v>23880</v>
      </c>
      <c r="R17" s="3">
        <v>28360</v>
      </c>
      <c r="S17" s="3">
        <v>40920</v>
      </c>
      <c r="T17" s="3">
        <v>49800</v>
      </c>
      <c r="U17" s="1">
        <v>58.355437665782503</v>
      </c>
      <c r="V17" s="1">
        <v>63.342175066312997</v>
      </c>
      <c r="W17" s="1">
        <v>75.225464190981398</v>
      </c>
      <c r="X17" s="1">
        <v>108.54111405835501</v>
      </c>
      <c r="Y17" s="1">
        <v>132.09549071618</v>
      </c>
    </row>
    <row r="18" spans="1:25" x14ac:dyDescent="0.25">
      <c r="A18" t="s">
        <v>198</v>
      </c>
      <c r="B18" s="1">
        <v>29.4477028347996</v>
      </c>
      <c r="C18" s="3">
        <v>689</v>
      </c>
      <c r="D18" s="3">
        <v>722</v>
      </c>
      <c r="E18" s="3">
        <v>848</v>
      </c>
      <c r="F18" s="3">
        <v>1156</v>
      </c>
      <c r="G18" s="3">
        <v>1489</v>
      </c>
      <c r="H18" s="3">
        <v>65900</v>
      </c>
      <c r="I18" s="3">
        <v>19770</v>
      </c>
      <c r="J18" s="3">
        <v>23041.534431948501</v>
      </c>
      <c r="K18" s="3">
        <v>576.03836079871303</v>
      </c>
      <c r="L18" s="3">
        <v>494.25</v>
      </c>
      <c r="M18" s="3">
        <v>377</v>
      </c>
      <c r="N18" s="3">
        <v>1151.2956161120401</v>
      </c>
      <c r="O18" s="3">
        <v>234.9</v>
      </c>
      <c r="P18" s="3">
        <v>27560</v>
      </c>
      <c r="Q18" s="3">
        <v>28880</v>
      </c>
      <c r="R18" s="3">
        <v>33920</v>
      </c>
      <c r="S18" s="3">
        <v>46240</v>
      </c>
      <c r="T18" s="3">
        <v>59560</v>
      </c>
      <c r="U18" s="1">
        <v>73.103448275862107</v>
      </c>
      <c r="V18" s="1">
        <v>76.604774535809</v>
      </c>
      <c r="W18" s="1">
        <v>89.973474801061002</v>
      </c>
      <c r="X18" s="1">
        <v>122.652519893899</v>
      </c>
      <c r="Y18" s="1">
        <v>157.984084880637</v>
      </c>
    </row>
    <row r="19" spans="1:25" x14ac:dyDescent="0.25">
      <c r="A19" t="s">
        <v>199</v>
      </c>
      <c r="B19" s="1">
        <v>28.3927914674513</v>
      </c>
      <c r="C19" s="3">
        <v>689</v>
      </c>
      <c r="D19" s="3">
        <v>694</v>
      </c>
      <c r="E19" s="3">
        <v>914</v>
      </c>
      <c r="F19" s="3">
        <v>1209</v>
      </c>
      <c r="G19" s="3">
        <v>1454</v>
      </c>
      <c r="H19" s="3">
        <v>51600</v>
      </c>
      <c r="I19" s="3">
        <v>15480</v>
      </c>
      <c r="J19" s="3">
        <v>29726.865585574102</v>
      </c>
      <c r="K19" s="3">
        <v>743.17163963935195</v>
      </c>
      <c r="L19" s="3">
        <v>387</v>
      </c>
      <c r="M19" s="3">
        <v>377</v>
      </c>
      <c r="N19" s="3">
        <v>646.46786193983598</v>
      </c>
      <c r="O19" s="3">
        <v>234.9</v>
      </c>
      <c r="P19" s="3">
        <v>27560</v>
      </c>
      <c r="Q19" s="3">
        <v>27760</v>
      </c>
      <c r="R19" s="3">
        <v>36560</v>
      </c>
      <c r="S19" s="3">
        <v>48360</v>
      </c>
      <c r="T19" s="3">
        <v>58160</v>
      </c>
      <c r="U19" s="1">
        <v>73.103448275862107</v>
      </c>
      <c r="V19" s="1">
        <v>73.633952254641898</v>
      </c>
      <c r="W19" s="1">
        <v>96.976127320954902</v>
      </c>
      <c r="X19" s="1">
        <v>128.27586206896601</v>
      </c>
      <c r="Y19" s="1">
        <v>154.27055702917801</v>
      </c>
    </row>
    <row r="20" spans="1:25" x14ac:dyDescent="0.25">
      <c r="A20" t="s">
        <v>200</v>
      </c>
      <c r="B20" s="1">
        <v>33.837021046950902</v>
      </c>
      <c r="C20" s="3">
        <v>491</v>
      </c>
      <c r="D20" s="3">
        <v>494</v>
      </c>
      <c r="E20" s="3">
        <v>651</v>
      </c>
      <c r="F20" s="3">
        <v>858</v>
      </c>
      <c r="G20" s="3">
        <v>932</v>
      </c>
      <c r="H20" s="3">
        <v>39600</v>
      </c>
      <c r="I20" s="3">
        <v>11880</v>
      </c>
      <c r="J20" s="3">
        <v>20344.1810962788</v>
      </c>
      <c r="K20" s="3">
        <v>508.60452740697099</v>
      </c>
      <c r="L20" s="3">
        <v>297</v>
      </c>
      <c r="M20" s="3">
        <v>377</v>
      </c>
      <c r="N20" s="3">
        <v>524.36365271638101</v>
      </c>
      <c r="O20" s="3">
        <v>234.9</v>
      </c>
      <c r="P20" s="3">
        <v>19640</v>
      </c>
      <c r="Q20" s="3">
        <v>19760</v>
      </c>
      <c r="R20" s="3">
        <v>26040</v>
      </c>
      <c r="S20" s="3">
        <v>34320</v>
      </c>
      <c r="T20" s="3">
        <v>37280</v>
      </c>
      <c r="U20" s="1">
        <v>52.0954907161804</v>
      </c>
      <c r="V20" s="1">
        <v>52.413793103448299</v>
      </c>
      <c r="W20" s="1">
        <v>69.071618037135295</v>
      </c>
      <c r="X20" s="1">
        <v>91.034482758620697</v>
      </c>
      <c r="Y20" s="1">
        <v>98.885941644562294</v>
      </c>
    </row>
    <row r="21" spans="1:25" x14ac:dyDescent="0.25">
      <c r="A21" t="s">
        <v>201</v>
      </c>
      <c r="B21" s="1">
        <v>37.926217209085699</v>
      </c>
      <c r="C21" s="3">
        <v>682</v>
      </c>
      <c r="D21" s="3">
        <v>687</v>
      </c>
      <c r="E21" s="3">
        <v>853</v>
      </c>
      <c r="F21" s="3">
        <v>1162</v>
      </c>
      <c r="G21" s="3">
        <v>1427</v>
      </c>
      <c r="H21" s="3">
        <v>63000</v>
      </c>
      <c r="I21" s="3">
        <v>18900</v>
      </c>
      <c r="J21" s="3">
        <v>41731.228240091797</v>
      </c>
      <c r="K21" s="3">
        <v>1043.2807060022899</v>
      </c>
      <c r="L21" s="3">
        <v>472.5</v>
      </c>
      <c r="M21" s="3">
        <v>377</v>
      </c>
      <c r="N21" s="3">
        <v>687.78794349283305</v>
      </c>
      <c r="O21" s="3">
        <v>234.9</v>
      </c>
      <c r="P21" s="3">
        <v>27280</v>
      </c>
      <c r="Q21" s="3">
        <v>27480</v>
      </c>
      <c r="R21" s="3">
        <v>34120</v>
      </c>
      <c r="S21" s="3">
        <v>46480</v>
      </c>
      <c r="T21" s="3">
        <v>57080</v>
      </c>
      <c r="U21" s="1">
        <v>72.360742705570303</v>
      </c>
      <c r="V21" s="1">
        <v>72.891246684350094</v>
      </c>
      <c r="W21" s="1">
        <v>90.503978779840807</v>
      </c>
      <c r="X21" s="1">
        <v>123.28912466843499</v>
      </c>
      <c r="Y21" s="1">
        <v>151.40583554376701</v>
      </c>
    </row>
    <row r="22" spans="1:25" x14ac:dyDescent="0.25">
      <c r="A22" t="s">
        <v>202</v>
      </c>
      <c r="B22" s="1">
        <v>40.025220680958398</v>
      </c>
      <c r="C22" s="3">
        <v>513</v>
      </c>
      <c r="D22" s="3">
        <v>516</v>
      </c>
      <c r="E22" s="3">
        <v>651</v>
      </c>
      <c r="F22" s="3">
        <v>913</v>
      </c>
      <c r="G22" s="3">
        <v>998</v>
      </c>
      <c r="H22" s="3">
        <v>39300</v>
      </c>
      <c r="I22" s="3">
        <v>11790</v>
      </c>
      <c r="J22" s="3">
        <v>20802.378703644699</v>
      </c>
      <c r="K22" s="3">
        <v>520.05946759111805</v>
      </c>
      <c r="L22" s="3">
        <v>294.75</v>
      </c>
      <c r="M22" s="3">
        <v>377</v>
      </c>
      <c r="N22" s="3">
        <v>438.44343128002401</v>
      </c>
      <c r="O22" s="3">
        <v>234.9</v>
      </c>
      <c r="P22" s="3">
        <v>20520</v>
      </c>
      <c r="Q22" s="3">
        <v>20640</v>
      </c>
      <c r="R22" s="3">
        <v>26040</v>
      </c>
      <c r="S22" s="3">
        <v>36520</v>
      </c>
      <c r="T22" s="3">
        <v>39920</v>
      </c>
      <c r="U22" s="1">
        <v>54.429708222811698</v>
      </c>
      <c r="V22" s="1">
        <v>54.748010610079596</v>
      </c>
      <c r="W22" s="1">
        <v>69.071618037135295</v>
      </c>
      <c r="X22" s="1">
        <v>96.870026525198895</v>
      </c>
      <c r="Y22" s="1">
        <v>105.88859416445599</v>
      </c>
    </row>
    <row r="23" spans="1:25" x14ac:dyDescent="0.25">
      <c r="A23" t="s">
        <v>203</v>
      </c>
      <c r="B23" s="1">
        <v>34.750911300121501</v>
      </c>
      <c r="C23" s="3">
        <v>996</v>
      </c>
      <c r="D23" s="3">
        <v>1025</v>
      </c>
      <c r="E23" s="3">
        <v>1167</v>
      </c>
      <c r="F23" s="3">
        <v>1489</v>
      </c>
      <c r="G23" s="3">
        <v>1824</v>
      </c>
      <c r="H23" s="3">
        <v>82700</v>
      </c>
      <c r="I23" s="3">
        <v>24810</v>
      </c>
      <c r="J23" s="3">
        <v>33243.169395947501</v>
      </c>
      <c r="K23" s="3">
        <v>831.07923489868699</v>
      </c>
      <c r="L23" s="3">
        <v>620.25</v>
      </c>
      <c r="M23" s="3">
        <v>377</v>
      </c>
      <c r="N23" s="3">
        <v>739.60824992556104</v>
      </c>
      <c r="O23" s="3">
        <v>234.9</v>
      </c>
      <c r="P23" s="3">
        <v>39840</v>
      </c>
      <c r="Q23" s="3">
        <v>41000</v>
      </c>
      <c r="R23" s="3">
        <v>46680</v>
      </c>
      <c r="S23" s="3">
        <v>59560</v>
      </c>
      <c r="T23" s="3">
        <v>72960</v>
      </c>
      <c r="U23" s="1">
        <v>105.676392572944</v>
      </c>
      <c r="V23" s="1">
        <v>108.75331564986701</v>
      </c>
      <c r="W23" s="1">
        <v>123.819628647215</v>
      </c>
      <c r="X23" s="1">
        <v>157.984084880637</v>
      </c>
      <c r="Y23" s="1">
        <v>193.527851458886</v>
      </c>
    </row>
    <row r="24" spans="1:25" x14ac:dyDescent="0.25">
      <c r="A24" t="s">
        <v>204</v>
      </c>
      <c r="B24" s="1">
        <v>24.98782269849</v>
      </c>
      <c r="C24" s="3">
        <v>599</v>
      </c>
      <c r="D24" s="3">
        <v>686</v>
      </c>
      <c r="E24" s="3">
        <v>832</v>
      </c>
      <c r="F24" s="3">
        <v>1081</v>
      </c>
      <c r="G24" s="3">
        <v>1305</v>
      </c>
      <c r="H24" s="3">
        <v>72600</v>
      </c>
      <c r="I24" s="3">
        <v>21780</v>
      </c>
      <c r="J24" s="3">
        <v>36523.117879444399</v>
      </c>
      <c r="K24" s="3">
        <v>913.07794698610905</v>
      </c>
      <c r="L24" s="3">
        <v>544.5</v>
      </c>
      <c r="M24" s="3">
        <v>377</v>
      </c>
      <c r="N24" s="3">
        <v>556.41023846090502</v>
      </c>
      <c r="O24" s="3">
        <v>234.9</v>
      </c>
      <c r="P24" s="3">
        <v>23960</v>
      </c>
      <c r="Q24" s="3">
        <v>27440</v>
      </c>
      <c r="R24" s="3">
        <v>33280</v>
      </c>
      <c r="S24" s="3">
        <v>43240</v>
      </c>
      <c r="T24" s="3">
        <v>52200</v>
      </c>
      <c r="U24" s="1">
        <v>63.554376657824903</v>
      </c>
      <c r="V24" s="1">
        <v>72.785145888594201</v>
      </c>
      <c r="W24" s="1">
        <v>88.275862068965495</v>
      </c>
      <c r="X24" s="1">
        <v>114.69496021220201</v>
      </c>
      <c r="Y24" s="1">
        <v>138.461538461538</v>
      </c>
    </row>
    <row r="25" spans="1:25" x14ac:dyDescent="0.25">
      <c r="A25" t="s">
        <v>205</v>
      </c>
      <c r="B25" s="1">
        <v>26.833380162967103</v>
      </c>
      <c r="C25" s="3">
        <v>556</v>
      </c>
      <c r="D25" s="3">
        <v>572</v>
      </c>
      <c r="E25" s="3">
        <v>651</v>
      </c>
      <c r="F25" s="3">
        <v>829</v>
      </c>
      <c r="G25" s="3">
        <v>932</v>
      </c>
      <c r="H25" s="3">
        <v>57700</v>
      </c>
      <c r="I25" s="3">
        <v>17310</v>
      </c>
      <c r="J25" s="3">
        <v>23406.433883968399</v>
      </c>
      <c r="K25" s="3">
        <v>585.16084709920995</v>
      </c>
      <c r="L25" s="3">
        <v>432.75</v>
      </c>
      <c r="M25" s="3">
        <v>377</v>
      </c>
      <c r="N25" s="3">
        <v>438.11163886781401</v>
      </c>
      <c r="O25" s="3">
        <v>234.9</v>
      </c>
      <c r="P25" s="3">
        <v>22240</v>
      </c>
      <c r="Q25" s="3">
        <v>22880</v>
      </c>
      <c r="R25" s="3">
        <v>26040</v>
      </c>
      <c r="S25" s="3">
        <v>33160</v>
      </c>
      <c r="T25" s="3">
        <v>37280</v>
      </c>
      <c r="U25" s="1">
        <v>58.992042440318301</v>
      </c>
      <c r="V25" s="1">
        <v>60.689655172413801</v>
      </c>
      <c r="W25" s="1">
        <v>69.071618037135295</v>
      </c>
      <c r="X25" s="1">
        <v>87.957559681697603</v>
      </c>
      <c r="Y25" s="1">
        <v>98.885941644562294</v>
      </c>
    </row>
    <row r="26" spans="1:25" x14ac:dyDescent="0.25">
      <c r="A26" t="s">
        <v>206</v>
      </c>
      <c r="B26" s="1">
        <v>45.867352128043201</v>
      </c>
      <c r="C26" s="3">
        <v>838</v>
      </c>
      <c r="D26" s="3">
        <v>887</v>
      </c>
      <c r="E26" s="3">
        <v>1010</v>
      </c>
      <c r="F26" s="3">
        <v>1385</v>
      </c>
      <c r="G26" s="3">
        <v>1589</v>
      </c>
      <c r="H26" s="3">
        <v>72000</v>
      </c>
      <c r="I26" s="3">
        <v>21600</v>
      </c>
      <c r="J26" s="3">
        <v>39453.716603478999</v>
      </c>
      <c r="K26" s="3">
        <v>986.34291508697595</v>
      </c>
      <c r="L26" s="3">
        <v>540</v>
      </c>
      <c r="M26" s="3">
        <v>377</v>
      </c>
      <c r="N26" s="3">
        <v>841.582529140882</v>
      </c>
      <c r="O26" s="3">
        <v>234.9</v>
      </c>
      <c r="P26" s="3">
        <v>33520</v>
      </c>
      <c r="Q26" s="3">
        <v>35480</v>
      </c>
      <c r="R26" s="3">
        <v>40400</v>
      </c>
      <c r="S26" s="3">
        <v>55400</v>
      </c>
      <c r="T26" s="3">
        <v>63560</v>
      </c>
      <c r="U26" s="1">
        <v>88.912466843501306</v>
      </c>
      <c r="V26" s="1">
        <v>94.111405835543806</v>
      </c>
      <c r="W26" s="1">
        <v>107.161803713528</v>
      </c>
      <c r="X26" s="1">
        <v>146.94960212201599</v>
      </c>
      <c r="Y26" s="1">
        <v>168.59416445623299</v>
      </c>
    </row>
    <row r="27" spans="1:25" x14ac:dyDescent="0.25">
      <c r="A27" t="s">
        <v>207</v>
      </c>
      <c r="B27" s="1">
        <v>74</v>
      </c>
      <c r="C27" s="3">
        <v>594</v>
      </c>
      <c r="D27" s="3">
        <v>670</v>
      </c>
      <c r="E27" s="3">
        <v>790</v>
      </c>
      <c r="F27" s="3">
        <v>1062</v>
      </c>
      <c r="G27" s="3">
        <v>1387</v>
      </c>
      <c r="H27" s="3">
        <v>62300</v>
      </c>
      <c r="I27" s="3">
        <v>18690</v>
      </c>
      <c r="J27" s="3">
        <v>48484.978040971102</v>
      </c>
      <c r="K27" s="3">
        <v>1212.12445102428</v>
      </c>
      <c r="L27" s="3">
        <v>467.25</v>
      </c>
      <c r="M27" s="3">
        <v>377</v>
      </c>
      <c r="N27" s="3">
        <v>1320.2300976045501</v>
      </c>
      <c r="O27" s="3">
        <v>234.9</v>
      </c>
      <c r="P27" s="3">
        <v>23760</v>
      </c>
      <c r="Q27" s="3">
        <v>26800</v>
      </c>
      <c r="R27" s="3">
        <v>31600</v>
      </c>
      <c r="S27" s="3">
        <v>42480</v>
      </c>
      <c r="T27" s="3">
        <v>55480</v>
      </c>
      <c r="U27" s="1">
        <v>63.023872679045098</v>
      </c>
      <c r="V27" s="1">
        <v>71.087533156498694</v>
      </c>
      <c r="W27" s="1">
        <v>83.819628647214799</v>
      </c>
      <c r="X27" s="1">
        <v>112.679045092838</v>
      </c>
      <c r="Y27" s="1">
        <v>147.161803713528</v>
      </c>
    </row>
    <row r="28" spans="1:25" x14ac:dyDescent="0.25">
      <c r="A28" t="s">
        <v>208</v>
      </c>
      <c r="B28" s="1">
        <v>33.172125741921299</v>
      </c>
      <c r="C28" s="3">
        <v>491</v>
      </c>
      <c r="D28" s="3">
        <v>494</v>
      </c>
      <c r="E28" s="3">
        <v>651</v>
      </c>
      <c r="F28" s="3">
        <v>893</v>
      </c>
      <c r="G28" s="3">
        <v>1114</v>
      </c>
      <c r="H28" s="3">
        <v>46800</v>
      </c>
      <c r="I28" s="3">
        <v>14040</v>
      </c>
      <c r="J28" s="3">
        <v>30247.2619631706</v>
      </c>
      <c r="K28" s="3">
        <v>756.18154907926601</v>
      </c>
      <c r="L28" s="3">
        <v>351</v>
      </c>
      <c r="M28" s="3">
        <v>377</v>
      </c>
      <c r="N28" s="3">
        <v>703.51041617056796</v>
      </c>
      <c r="O28" s="3">
        <v>234.9</v>
      </c>
      <c r="P28" s="3">
        <v>19640</v>
      </c>
      <c r="Q28" s="3">
        <v>19760</v>
      </c>
      <c r="R28" s="3">
        <v>26040</v>
      </c>
      <c r="S28" s="3">
        <v>35720</v>
      </c>
      <c r="T28" s="3">
        <v>44560</v>
      </c>
      <c r="U28" s="1">
        <v>52.0954907161804</v>
      </c>
      <c r="V28" s="1">
        <v>52.413793103448299</v>
      </c>
      <c r="W28" s="1">
        <v>69.071618037135295</v>
      </c>
      <c r="X28" s="1">
        <v>94.748010610079604</v>
      </c>
      <c r="Y28" s="1">
        <v>118.196286472149</v>
      </c>
    </row>
    <row r="29" spans="1:25" x14ac:dyDescent="0.25">
      <c r="A29" t="s">
        <v>209</v>
      </c>
      <c r="B29" s="1">
        <v>23.447713370230101</v>
      </c>
      <c r="C29" s="3">
        <v>996</v>
      </c>
      <c r="D29" s="3">
        <v>1025</v>
      </c>
      <c r="E29" s="3">
        <v>1167</v>
      </c>
      <c r="F29" s="3">
        <v>1489</v>
      </c>
      <c r="G29" s="3">
        <v>1824</v>
      </c>
      <c r="H29" s="3">
        <v>82700</v>
      </c>
      <c r="I29" s="3">
        <v>24810</v>
      </c>
      <c r="J29" s="3">
        <v>50567.600197527703</v>
      </c>
      <c r="K29" s="3">
        <v>1264.19000493819</v>
      </c>
      <c r="L29" s="3">
        <v>620.25</v>
      </c>
      <c r="M29" s="3">
        <v>377</v>
      </c>
      <c r="N29" s="3">
        <v>642.77405196480902</v>
      </c>
      <c r="O29" s="3">
        <v>234.9</v>
      </c>
      <c r="P29" s="3">
        <v>39840</v>
      </c>
      <c r="Q29" s="3">
        <v>41000</v>
      </c>
      <c r="R29" s="3">
        <v>46680</v>
      </c>
      <c r="S29" s="3">
        <v>59560</v>
      </c>
      <c r="T29" s="3">
        <v>72960</v>
      </c>
      <c r="U29" s="1">
        <v>105.676392572944</v>
      </c>
      <c r="V29" s="1">
        <v>108.75331564986701</v>
      </c>
      <c r="W29" s="1">
        <v>123.819628647215</v>
      </c>
      <c r="X29" s="1">
        <v>157.984084880637</v>
      </c>
      <c r="Y29" s="1">
        <v>193.527851458886</v>
      </c>
    </row>
    <row r="30" spans="1:25" x14ac:dyDescent="0.25">
      <c r="A30" t="s">
        <v>210</v>
      </c>
      <c r="B30" s="1">
        <v>60.994409622226001</v>
      </c>
      <c r="C30" s="3">
        <v>690</v>
      </c>
      <c r="D30" s="3">
        <v>723</v>
      </c>
      <c r="E30" s="3">
        <v>848</v>
      </c>
      <c r="F30" s="3">
        <v>1150</v>
      </c>
      <c r="G30" s="3">
        <v>1362</v>
      </c>
      <c r="H30" s="3">
        <v>65600</v>
      </c>
      <c r="I30" s="3">
        <v>19680</v>
      </c>
      <c r="J30" s="3">
        <v>25949.326940231898</v>
      </c>
      <c r="K30" s="3">
        <v>648.73317350579805</v>
      </c>
      <c r="L30" s="3">
        <v>492</v>
      </c>
      <c r="M30" s="3">
        <v>377</v>
      </c>
      <c r="N30" s="3">
        <v>741.64047258224696</v>
      </c>
      <c r="O30" s="3">
        <v>234.9</v>
      </c>
      <c r="P30" s="3">
        <v>27600</v>
      </c>
      <c r="Q30" s="3">
        <v>28920</v>
      </c>
      <c r="R30" s="3">
        <v>33920</v>
      </c>
      <c r="S30" s="3">
        <v>46000</v>
      </c>
      <c r="T30" s="3">
        <v>54480</v>
      </c>
      <c r="U30" s="1">
        <v>73.209549071618</v>
      </c>
      <c r="V30" s="1">
        <v>76.710875331565006</v>
      </c>
      <c r="W30" s="1">
        <v>89.973474801061002</v>
      </c>
      <c r="X30" s="1">
        <v>122.015915119363</v>
      </c>
      <c r="Y30" s="1">
        <v>144.50928381962899</v>
      </c>
    </row>
    <row r="31" spans="1:25" x14ac:dyDescent="0.25">
      <c r="A31" t="s">
        <v>211</v>
      </c>
      <c r="B31" s="1">
        <v>36.023294509151398</v>
      </c>
      <c r="C31" s="3">
        <v>513</v>
      </c>
      <c r="D31" s="3">
        <v>516</v>
      </c>
      <c r="E31" s="3">
        <v>651</v>
      </c>
      <c r="F31" s="3">
        <v>939</v>
      </c>
      <c r="G31" s="3">
        <v>998</v>
      </c>
      <c r="H31" s="3">
        <v>37400</v>
      </c>
      <c r="I31" s="3">
        <v>11220</v>
      </c>
      <c r="J31" s="3">
        <v>15083.2017809354</v>
      </c>
      <c r="K31" s="3">
        <v>377.08004452338503</v>
      </c>
      <c r="L31" s="3">
        <v>280.5</v>
      </c>
      <c r="M31" s="3">
        <v>377</v>
      </c>
      <c r="N31" s="3">
        <v>400.79083772301499</v>
      </c>
      <c r="O31" s="3">
        <v>234.9</v>
      </c>
      <c r="P31" s="3">
        <v>20520</v>
      </c>
      <c r="Q31" s="3">
        <v>20640</v>
      </c>
      <c r="R31" s="3">
        <v>26040</v>
      </c>
      <c r="S31" s="3">
        <v>37560</v>
      </c>
      <c r="T31" s="3">
        <v>39920</v>
      </c>
      <c r="U31" s="1">
        <v>54.429708222811698</v>
      </c>
      <c r="V31" s="1">
        <v>54.748010610079596</v>
      </c>
      <c r="W31" s="1">
        <v>69.071618037135295</v>
      </c>
      <c r="X31" s="1">
        <v>99.628647214854098</v>
      </c>
      <c r="Y31" s="1">
        <v>105.88859416445599</v>
      </c>
    </row>
    <row r="32" spans="1:25" x14ac:dyDescent="0.25">
      <c r="A32" t="s">
        <v>212</v>
      </c>
      <c r="B32" s="1">
        <v>49.432925844148897</v>
      </c>
      <c r="C32" s="3">
        <v>996</v>
      </c>
      <c r="D32" s="3">
        <v>1025</v>
      </c>
      <c r="E32" s="3">
        <v>1167</v>
      </c>
      <c r="F32" s="3">
        <v>1489</v>
      </c>
      <c r="G32" s="3">
        <v>1824</v>
      </c>
      <c r="H32" s="3">
        <v>82700</v>
      </c>
      <c r="I32" s="3">
        <v>24810</v>
      </c>
      <c r="J32" s="3">
        <v>36874.540931247597</v>
      </c>
      <c r="K32" s="3">
        <v>921.86352328119006</v>
      </c>
      <c r="L32" s="3">
        <v>620.25</v>
      </c>
      <c r="M32" s="3">
        <v>377</v>
      </c>
      <c r="N32" s="3">
        <v>1200.0456786965899</v>
      </c>
      <c r="O32" s="3">
        <v>234.9</v>
      </c>
      <c r="P32" s="3">
        <v>39840</v>
      </c>
      <c r="Q32" s="3">
        <v>41000</v>
      </c>
      <c r="R32" s="3">
        <v>46680</v>
      </c>
      <c r="S32" s="3">
        <v>59560</v>
      </c>
      <c r="T32" s="3">
        <v>72960</v>
      </c>
      <c r="U32" s="1">
        <v>105.676392572944</v>
      </c>
      <c r="V32" s="1">
        <v>108.75331564986701</v>
      </c>
      <c r="W32" s="1">
        <v>123.819628647215</v>
      </c>
      <c r="X32" s="1">
        <v>157.984084880637</v>
      </c>
      <c r="Y32" s="1">
        <v>193.527851458886</v>
      </c>
    </row>
    <row r="33" spans="1:25" x14ac:dyDescent="0.25">
      <c r="A33" t="s">
        <v>213</v>
      </c>
      <c r="B33" s="1">
        <v>27.897681854516399</v>
      </c>
      <c r="C33" s="3">
        <v>513</v>
      </c>
      <c r="D33" s="3">
        <v>516</v>
      </c>
      <c r="E33" s="3">
        <v>651</v>
      </c>
      <c r="F33" s="3">
        <v>939</v>
      </c>
      <c r="G33" s="3">
        <v>998</v>
      </c>
      <c r="H33" s="3">
        <v>46300</v>
      </c>
      <c r="I33" s="3">
        <v>13890</v>
      </c>
      <c r="J33" s="3">
        <v>18638.8981457882</v>
      </c>
      <c r="K33" s="3">
        <v>465.97245364470501</v>
      </c>
      <c r="L33" s="3">
        <v>347.25</v>
      </c>
      <c r="M33" s="3">
        <v>377</v>
      </c>
      <c r="N33" s="3">
        <v>674.99163954017399</v>
      </c>
      <c r="O33" s="3">
        <v>234.9</v>
      </c>
      <c r="P33" s="3">
        <v>20520</v>
      </c>
      <c r="Q33" s="3">
        <v>20640</v>
      </c>
      <c r="R33" s="3">
        <v>26040</v>
      </c>
      <c r="S33" s="3">
        <v>37560</v>
      </c>
      <c r="T33" s="3">
        <v>39920</v>
      </c>
      <c r="U33" s="1">
        <v>54.429708222811698</v>
      </c>
      <c r="V33" s="1">
        <v>54.748010610079596</v>
      </c>
      <c r="W33" s="1">
        <v>69.071618037135295</v>
      </c>
      <c r="X33" s="1">
        <v>99.628647214854098</v>
      </c>
      <c r="Y33" s="1">
        <v>105.88859416445599</v>
      </c>
    </row>
    <row r="34" spans="1:25" x14ac:dyDescent="0.25">
      <c r="A34" t="s">
        <v>214</v>
      </c>
      <c r="B34" s="1">
        <v>35.733094776027905</v>
      </c>
      <c r="C34" s="3">
        <v>996</v>
      </c>
      <c r="D34" s="3">
        <v>1025</v>
      </c>
      <c r="E34" s="3">
        <v>1167</v>
      </c>
      <c r="F34" s="3">
        <v>1489</v>
      </c>
      <c r="G34" s="3">
        <v>1824</v>
      </c>
      <c r="H34" s="3">
        <v>82700</v>
      </c>
      <c r="I34" s="3">
        <v>24810</v>
      </c>
      <c r="J34" s="3">
        <v>51028.9077434051</v>
      </c>
      <c r="K34" s="3">
        <v>1275.7226935851299</v>
      </c>
      <c r="L34" s="3">
        <v>620.25</v>
      </c>
      <c r="M34" s="3">
        <v>377</v>
      </c>
      <c r="N34" s="3">
        <v>1017.7535137198799</v>
      </c>
      <c r="O34" s="3">
        <v>234.9</v>
      </c>
      <c r="P34" s="3">
        <v>39840</v>
      </c>
      <c r="Q34" s="3">
        <v>41000</v>
      </c>
      <c r="R34" s="3">
        <v>46680</v>
      </c>
      <c r="S34" s="3">
        <v>59560</v>
      </c>
      <c r="T34" s="3">
        <v>72960</v>
      </c>
      <c r="U34" s="1">
        <v>105.676392572944</v>
      </c>
      <c r="V34" s="1">
        <v>108.75331564986701</v>
      </c>
      <c r="W34" s="1">
        <v>123.819628647215</v>
      </c>
      <c r="X34" s="1">
        <v>157.984084880637</v>
      </c>
      <c r="Y34" s="1">
        <v>193.527851458886</v>
      </c>
    </row>
    <row r="35" spans="1:25" x14ac:dyDescent="0.25">
      <c r="A35" t="s">
        <v>215</v>
      </c>
      <c r="B35" s="1">
        <v>34.102671702336004</v>
      </c>
      <c r="C35" s="3">
        <v>556</v>
      </c>
      <c r="D35" s="3">
        <v>572</v>
      </c>
      <c r="E35" s="3">
        <v>651</v>
      </c>
      <c r="F35" s="3">
        <v>811</v>
      </c>
      <c r="G35" s="3">
        <v>882</v>
      </c>
      <c r="H35" s="3">
        <v>48900</v>
      </c>
      <c r="I35" s="3">
        <v>14670</v>
      </c>
      <c r="J35" s="3">
        <v>28430.021226264798</v>
      </c>
      <c r="K35" s="3">
        <v>710.75053065661996</v>
      </c>
      <c r="L35" s="3">
        <v>366.75</v>
      </c>
      <c r="M35" s="3">
        <v>377</v>
      </c>
      <c r="N35" s="3">
        <v>653.87711496460702</v>
      </c>
      <c r="O35" s="3">
        <v>234.9</v>
      </c>
      <c r="P35" s="3">
        <v>22240</v>
      </c>
      <c r="Q35" s="3">
        <v>22880</v>
      </c>
      <c r="R35" s="3">
        <v>26040</v>
      </c>
      <c r="S35" s="3">
        <v>32440</v>
      </c>
      <c r="T35" s="3">
        <v>35280</v>
      </c>
      <c r="U35" s="1">
        <v>58.992042440318301</v>
      </c>
      <c r="V35" s="1">
        <v>60.689655172413801</v>
      </c>
      <c r="W35" s="1">
        <v>69.071618037135295</v>
      </c>
      <c r="X35" s="1">
        <v>86.047745358090197</v>
      </c>
      <c r="Y35" s="1">
        <v>93.580901856763901</v>
      </c>
    </row>
    <row r="36" spans="1:25" x14ac:dyDescent="0.25">
      <c r="A36" t="s">
        <v>216</v>
      </c>
      <c r="B36" s="1">
        <v>38.753740080655703</v>
      </c>
      <c r="C36" s="3">
        <v>513</v>
      </c>
      <c r="D36" s="3">
        <v>516</v>
      </c>
      <c r="E36" s="3">
        <v>651</v>
      </c>
      <c r="F36" s="3">
        <v>811</v>
      </c>
      <c r="G36" s="3">
        <v>923</v>
      </c>
      <c r="H36" s="3">
        <v>42500</v>
      </c>
      <c r="I36" s="3">
        <v>12750</v>
      </c>
      <c r="J36" s="3">
        <v>25241.297605772899</v>
      </c>
      <c r="K36" s="3">
        <v>631.032440144323</v>
      </c>
      <c r="L36" s="3">
        <v>318.75</v>
      </c>
      <c r="M36" s="3">
        <v>377</v>
      </c>
      <c r="N36" s="3">
        <v>585.56224063460002</v>
      </c>
      <c r="O36" s="3">
        <v>234.9</v>
      </c>
      <c r="P36" s="3">
        <v>20520</v>
      </c>
      <c r="Q36" s="3">
        <v>20640</v>
      </c>
      <c r="R36" s="3">
        <v>26040</v>
      </c>
      <c r="S36" s="3">
        <v>32440</v>
      </c>
      <c r="T36" s="3">
        <v>36920</v>
      </c>
      <c r="U36" s="1">
        <v>54.429708222811698</v>
      </c>
      <c r="V36" s="1">
        <v>54.748010610079596</v>
      </c>
      <c r="W36" s="1">
        <v>69.071618037135295</v>
      </c>
      <c r="X36" s="1">
        <v>86.047745358090197</v>
      </c>
      <c r="Y36" s="1">
        <v>97.931034482758605</v>
      </c>
    </row>
    <row r="37" spans="1:25" x14ac:dyDescent="0.25">
      <c r="A37" t="s">
        <v>217</v>
      </c>
      <c r="B37" s="1">
        <v>20.952177625960701</v>
      </c>
      <c r="C37" s="3">
        <v>689</v>
      </c>
      <c r="D37" s="3">
        <v>722</v>
      </c>
      <c r="E37" s="3">
        <v>848</v>
      </c>
      <c r="F37" s="3">
        <v>1156</v>
      </c>
      <c r="G37" s="3">
        <v>1489</v>
      </c>
      <c r="H37" s="3">
        <v>65900</v>
      </c>
      <c r="I37" s="3">
        <v>19770</v>
      </c>
      <c r="J37" s="3">
        <v>51785.659447878199</v>
      </c>
      <c r="K37" s="3">
        <v>1294.6414861969499</v>
      </c>
      <c r="L37" s="3">
        <v>494.25</v>
      </c>
      <c r="M37" s="3">
        <v>377</v>
      </c>
      <c r="N37" s="3">
        <v>633.50571463181996</v>
      </c>
      <c r="O37" s="3">
        <v>234.9</v>
      </c>
      <c r="P37" s="3">
        <v>27560</v>
      </c>
      <c r="Q37" s="3">
        <v>28880</v>
      </c>
      <c r="R37" s="3">
        <v>33920</v>
      </c>
      <c r="S37" s="3">
        <v>46240</v>
      </c>
      <c r="T37" s="3">
        <v>59560</v>
      </c>
      <c r="U37" s="1">
        <v>73.103448275862107</v>
      </c>
      <c r="V37" s="1">
        <v>76.604774535809</v>
      </c>
      <c r="W37" s="1">
        <v>89.973474801061002</v>
      </c>
      <c r="X37" s="1">
        <v>122.652519893899</v>
      </c>
      <c r="Y37" s="1">
        <v>157.984084880637</v>
      </c>
    </row>
    <row r="38" spans="1:25" x14ac:dyDescent="0.25">
      <c r="A38" t="s">
        <v>218</v>
      </c>
      <c r="B38" s="1">
        <v>32.777153858495097</v>
      </c>
      <c r="C38" s="3">
        <v>552</v>
      </c>
      <c r="D38" s="3">
        <v>555</v>
      </c>
      <c r="E38" s="3">
        <v>651</v>
      </c>
      <c r="F38" s="3">
        <v>861</v>
      </c>
      <c r="G38" s="3">
        <v>1017</v>
      </c>
      <c r="H38" s="3">
        <v>44400</v>
      </c>
      <c r="I38" s="3">
        <v>13320</v>
      </c>
      <c r="J38" s="3">
        <v>26069.5778960112</v>
      </c>
      <c r="K38" s="3">
        <v>651.73944740028003</v>
      </c>
      <c r="L38" s="3">
        <v>333</v>
      </c>
      <c r="M38" s="3">
        <v>377</v>
      </c>
      <c r="N38" s="3">
        <v>538.25180357052898</v>
      </c>
      <c r="O38" s="3">
        <v>234.9</v>
      </c>
      <c r="P38" s="3">
        <v>22080</v>
      </c>
      <c r="Q38" s="3">
        <v>22200</v>
      </c>
      <c r="R38" s="3">
        <v>26040</v>
      </c>
      <c r="S38" s="3">
        <v>34440</v>
      </c>
      <c r="T38" s="3">
        <v>40680</v>
      </c>
      <c r="U38" s="1">
        <v>58.567639257294402</v>
      </c>
      <c r="V38" s="1">
        <v>58.885941644562301</v>
      </c>
      <c r="W38" s="1">
        <v>69.071618037135295</v>
      </c>
      <c r="X38" s="1">
        <v>91.352785145888603</v>
      </c>
      <c r="Y38" s="1">
        <v>107.90450928382</v>
      </c>
    </row>
    <row r="39" spans="1:25" x14ac:dyDescent="0.25">
      <c r="A39" t="s">
        <v>219</v>
      </c>
      <c r="B39" s="1">
        <v>27.857254229359903</v>
      </c>
      <c r="C39" s="3">
        <v>996</v>
      </c>
      <c r="D39" s="3">
        <v>1025</v>
      </c>
      <c r="E39" s="3">
        <v>1167</v>
      </c>
      <c r="F39" s="3">
        <v>1489</v>
      </c>
      <c r="G39" s="3">
        <v>1824</v>
      </c>
      <c r="H39" s="3">
        <v>82700</v>
      </c>
      <c r="I39" s="3">
        <v>24810</v>
      </c>
      <c r="J39" s="3">
        <v>42667.319732063203</v>
      </c>
      <c r="K39" s="3">
        <v>1066.6829933015799</v>
      </c>
      <c r="L39" s="3">
        <v>620.25</v>
      </c>
      <c r="M39" s="3">
        <v>377</v>
      </c>
      <c r="N39" s="3">
        <v>615.72181776051696</v>
      </c>
      <c r="O39" s="3">
        <v>234.9</v>
      </c>
      <c r="P39" s="3">
        <v>39840</v>
      </c>
      <c r="Q39" s="3">
        <v>41000</v>
      </c>
      <c r="R39" s="3">
        <v>46680</v>
      </c>
      <c r="S39" s="3">
        <v>59560</v>
      </c>
      <c r="T39" s="3">
        <v>72960</v>
      </c>
      <c r="U39" s="1">
        <v>105.676392572944</v>
      </c>
      <c r="V39" s="1">
        <v>108.75331564986701</v>
      </c>
      <c r="W39" s="1">
        <v>123.819628647215</v>
      </c>
      <c r="X39" s="1">
        <v>157.984084880637</v>
      </c>
      <c r="Y39" s="1">
        <v>193.527851458886</v>
      </c>
    </row>
    <row r="40" spans="1:25" x14ac:dyDescent="0.25">
      <c r="A40" t="s">
        <v>220</v>
      </c>
      <c r="B40" s="1">
        <v>22.428294155704101</v>
      </c>
      <c r="C40" s="3">
        <v>502</v>
      </c>
      <c r="D40" s="3">
        <v>677</v>
      </c>
      <c r="E40" s="3">
        <v>771</v>
      </c>
      <c r="F40" s="3">
        <v>1001</v>
      </c>
      <c r="G40" s="3">
        <v>1137</v>
      </c>
      <c r="H40" s="3">
        <v>59000</v>
      </c>
      <c r="I40" s="3">
        <v>17700</v>
      </c>
      <c r="J40" s="3">
        <v>31660.210693577199</v>
      </c>
      <c r="K40" s="3">
        <v>791.505267339429</v>
      </c>
      <c r="L40" s="3">
        <v>442.5</v>
      </c>
      <c r="M40" s="3">
        <v>377</v>
      </c>
      <c r="N40" s="3">
        <v>620.36652065274995</v>
      </c>
      <c r="O40" s="3">
        <v>234.9</v>
      </c>
      <c r="P40" s="3">
        <v>20080</v>
      </c>
      <c r="Q40" s="3">
        <v>27080</v>
      </c>
      <c r="R40" s="3">
        <v>30840</v>
      </c>
      <c r="S40" s="3">
        <v>40040</v>
      </c>
      <c r="T40" s="3">
        <v>45480</v>
      </c>
      <c r="U40" s="1">
        <v>53.262599469496003</v>
      </c>
      <c r="V40" s="1">
        <v>71.830238726790498</v>
      </c>
      <c r="W40" s="1">
        <v>81.8037135278515</v>
      </c>
      <c r="X40" s="1">
        <v>106.206896551724</v>
      </c>
      <c r="Y40" s="1">
        <v>120.636604774536</v>
      </c>
    </row>
    <row r="41" spans="1:25" x14ac:dyDescent="0.25">
      <c r="A41" t="s">
        <v>221</v>
      </c>
      <c r="B41" s="1">
        <v>42.490094849321601</v>
      </c>
      <c r="C41" s="3">
        <v>513</v>
      </c>
      <c r="D41" s="3">
        <v>516</v>
      </c>
      <c r="E41" s="3">
        <v>651</v>
      </c>
      <c r="F41" s="3">
        <v>876</v>
      </c>
      <c r="G41" s="3">
        <v>963</v>
      </c>
      <c r="H41" s="3">
        <v>41700</v>
      </c>
      <c r="I41" s="3">
        <v>12510</v>
      </c>
      <c r="J41" s="3">
        <v>19586.392745635301</v>
      </c>
      <c r="K41" s="3">
        <v>489.65981864088201</v>
      </c>
      <c r="L41" s="3">
        <v>312.75</v>
      </c>
      <c r="M41" s="3">
        <v>377</v>
      </c>
      <c r="N41" s="3">
        <v>503.50021470002702</v>
      </c>
      <c r="O41" s="3">
        <v>234.9</v>
      </c>
      <c r="P41" s="3">
        <v>20520</v>
      </c>
      <c r="Q41" s="3">
        <v>20640</v>
      </c>
      <c r="R41" s="3">
        <v>26040</v>
      </c>
      <c r="S41" s="3">
        <v>35040</v>
      </c>
      <c r="T41" s="3">
        <v>38520</v>
      </c>
      <c r="U41" s="1">
        <v>54.429708222811698</v>
      </c>
      <c r="V41" s="1">
        <v>54.748010610079596</v>
      </c>
      <c r="W41" s="1">
        <v>69.071618037135295</v>
      </c>
      <c r="X41" s="1">
        <v>92.944297082228104</v>
      </c>
      <c r="Y41" s="1">
        <v>102.175066312997</v>
      </c>
    </row>
    <row r="42" spans="1:25" x14ac:dyDescent="0.25">
      <c r="A42" t="s">
        <v>222</v>
      </c>
      <c r="B42" s="1">
        <v>25.700164744645797</v>
      </c>
      <c r="C42" s="3">
        <v>599</v>
      </c>
      <c r="D42" s="3">
        <v>686</v>
      </c>
      <c r="E42" s="3">
        <v>832</v>
      </c>
      <c r="F42" s="3">
        <v>1081</v>
      </c>
      <c r="G42" s="3">
        <v>1305</v>
      </c>
      <c r="H42" s="3">
        <v>72600</v>
      </c>
      <c r="I42" s="3">
        <v>21780</v>
      </c>
      <c r="J42" s="3">
        <v>35542.450602140903</v>
      </c>
      <c r="K42" s="3">
        <v>888.56126505352404</v>
      </c>
      <c r="L42" s="3">
        <v>544.5</v>
      </c>
      <c r="M42" s="3">
        <v>377</v>
      </c>
      <c r="N42" s="3">
        <v>753.27201305385199</v>
      </c>
      <c r="O42" s="3">
        <v>234.9</v>
      </c>
      <c r="P42" s="3">
        <v>23960</v>
      </c>
      <c r="Q42" s="3">
        <v>27440</v>
      </c>
      <c r="R42" s="3">
        <v>33280</v>
      </c>
      <c r="S42" s="3">
        <v>43240</v>
      </c>
      <c r="T42" s="3">
        <v>52200</v>
      </c>
      <c r="U42" s="1">
        <v>63.554376657824903</v>
      </c>
      <c r="V42" s="1">
        <v>72.785145888594201</v>
      </c>
      <c r="W42" s="1">
        <v>88.275862068965495</v>
      </c>
      <c r="X42" s="1">
        <v>114.69496021220201</v>
      </c>
      <c r="Y42" s="1">
        <v>138.461538461538</v>
      </c>
    </row>
    <row r="43" spans="1:25" x14ac:dyDescent="0.25">
      <c r="A43" t="s">
        <v>223</v>
      </c>
      <c r="B43" s="1">
        <v>18.298702789576399</v>
      </c>
      <c r="C43" s="3">
        <v>996</v>
      </c>
      <c r="D43" s="3">
        <v>1025</v>
      </c>
      <c r="E43" s="3">
        <v>1167</v>
      </c>
      <c r="F43" s="3">
        <v>1489</v>
      </c>
      <c r="G43" s="3">
        <v>1824</v>
      </c>
      <c r="H43" s="3">
        <v>82700</v>
      </c>
      <c r="I43" s="3">
        <v>24810</v>
      </c>
      <c r="J43" s="3">
        <v>38046.987750095599</v>
      </c>
      <c r="K43" s="3">
        <v>951.17469375238898</v>
      </c>
      <c r="L43" s="3">
        <v>620.25</v>
      </c>
      <c r="M43" s="3">
        <v>377</v>
      </c>
      <c r="N43" s="3">
        <v>435.194402849281</v>
      </c>
      <c r="O43" s="3">
        <v>234.9</v>
      </c>
      <c r="P43" s="3">
        <v>39840</v>
      </c>
      <c r="Q43" s="3">
        <v>41000</v>
      </c>
      <c r="R43" s="3">
        <v>46680</v>
      </c>
      <c r="S43" s="3">
        <v>59560</v>
      </c>
      <c r="T43" s="3">
        <v>72960</v>
      </c>
      <c r="U43" s="1">
        <v>105.676392572944</v>
      </c>
      <c r="V43" s="1">
        <v>108.75331564986701</v>
      </c>
      <c r="W43" s="1">
        <v>123.819628647215</v>
      </c>
      <c r="X43" s="1">
        <v>157.984084880637</v>
      </c>
      <c r="Y43" s="1">
        <v>193.527851458886</v>
      </c>
    </row>
    <row r="44" spans="1:25" x14ac:dyDescent="0.25">
      <c r="A44" t="s">
        <v>224</v>
      </c>
      <c r="B44" s="1">
        <v>43.258150300403805</v>
      </c>
      <c r="C44" s="3">
        <v>491</v>
      </c>
      <c r="D44" s="3">
        <v>495</v>
      </c>
      <c r="E44" s="3">
        <v>651</v>
      </c>
      <c r="F44" s="3">
        <v>865</v>
      </c>
      <c r="G44" s="3">
        <v>882</v>
      </c>
      <c r="H44" s="3">
        <v>50400</v>
      </c>
      <c r="I44" s="3">
        <v>15120</v>
      </c>
      <c r="J44" s="3">
        <v>24188.065096533701</v>
      </c>
      <c r="K44" s="3">
        <v>604.70162741334298</v>
      </c>
      <c r="L44" s="3">
        <v>378</v>
      </c>
      <c r="M44" s="3">
        <v>377</v>
      </c>
      <c r="N44" s="3">
        <v>519.68380383913598</v>
      </c>
      <c r="O44" s="3">
        <v>234.9</v>
      </c>
      <c r="P44" s="3">
        <v>19640</v>
      </c>
      <c r="Q44" s="3">
        <v>19800</v>
      </c>
      <c r="R44" s="3">
        <v>26040</v>
      </c>
      <c r="S44" s="3">
        <v>34600</v>
      </c>
      <c r="T44" s="3">
        <v>35280</v>
      </c>
      <c r="U44" s="1">
        <v>52.0954907161804</v>
      </c>
      <c r="V44" s="1">
        <v>52.519893899204199</v>
      </c>
      <c r="W44" s="1">
        <v>69.071618037135295</v>
      </c>
      <c r="X44" s="1">
        <v>91.777188328912501</v>
      </c>
      <c r="Y44" s="1">
        <v>93.580901856763901</v>
      </c>
    </row>
    <row r="45" spans="1:25" x14ac:dyDescent="0.25">
      <c r="A45" t="s">
        <v>225</v>
      </c>
      <c r="B45" s="1">
        <v>45.693537876633201</v>
      </c>
      <c r="C45" s="3">
        <v>996</v>
      </c>
      <c r="D45" s="3">
        <v>1025</v>
      </c>
      <c r="E45" s="3">
        <v>1167</v>
      </c>
      <c r="F45" s="3">
        <v>1489</v>
      </c>
      <c r="G45" s="3">
        <v>1824</v>
      </c>
      <c r="H45" s="3">
        <v>82700</v>
      </c>
      <c r="I45" s="3">
        <v>24810</v>
      </c>
      <c r="J45" s="3">
        <v>42724.335271441298</v>
      </c>
      <c r="K45" s="3">
        <v>1068.1083817860299</v>
      </c>
      <c r="L45" s="3">
        <v>620.25</v>
      </c>
      <c r="M45" s="3">
        <v>377</v>
      </c>
      <c r="N45" s="3">
        <v>1036.2525177678499</v>
      </c>
      <c r="O45" s="3">
        <v>234.9</v>
      </c>
      <c r="P45" s="3">
        <v>39840</v>
      </c>
      <c r="Q45" s="3">
        <v>41000</v>
      </c>
      <c r="R45" s="3">
        <v>46680</v>
      </c>
      <c r="S45" s="3">
        <v>59560</v>
      </c>
      <c r="T45" s="3">
        <v>72960</v>
      </c>
      <c r="U45" s="1">
        <v>105.676392572944</v>
      </c>
      <c r="V45" s="1">
        <v>108.75331564986701</v>
      </c>
      <c r="W45" s="1">
        <v>123.819628647215</v>
      </c>
      <c r="X45" s="1">
        <v>157.984084880637</v>
      </c>
      <c r="Y45" s="1">
        <v>193.527851458886</v>
      </c>
    </row>
    <row r="46" spans="1:25" x14ac:dyDescent="0.25">
      <c r="A46" t="s">
        <v>226</v>
      </c>
      <c r="B46" s="1">
        <v>33.831557057447398</v>
      </c>
      <c r="C46" s="3">
        <v>491</v>
      </c>
      <c r="D46" s="3">
        <v>494</v>
      </c>
      <c r="E46" s="3">
        <v>651</v>
      </c>
      <c r="F46" s="3">
        <v>811</v>
      </c>
      <c r="G46" s="3">
        <v>932</v>
      </c>
      <c r="H46" s="3">
        <v>49900</v>
      </c>
      <c r="I46" s="3">
        <v>14970</v>
      </c>
      <c r="J46" s="3">
        <v>23913.3538613483</v>
      </c>
      <c r="K46" s="3">
        <v>597.83384653370695</v>
      </c>
      <c r="L46" s="3">
        <v>374.25</v>
      </c>
      <c r="M46" s="3">
        <v>377</v>
      </c>
      <c r="N46" s="3">
        <v>525.12138747463905</v>
      </c>
      <c r="O46" s="3">
        <v>234.9</v>
      </c>
      <c r="P46" s="3">
        <v>19640</v>
      </c>
      <c r="Q46" s="3">
        <v>19760</v>
      </c>
      <c r="R46" s="3">
        <v>26040</v>
      </c>
      <c r="S46" s="3">
        <v>32440</v>
      </c>
      <c r="T46" s="3">
        <v>37280</v>
      </c>
      <c r="U46" s="1">
        <v>52.0954907161804</v>
      </c>
      <c r="V46" s="1">
        <v>52.413793103448299</v>
      </c>
      <c r="W46" s="1">
        <v>69.071618037135295</v>
      </c>
      <c r="X46" s="1">
        <v>86.047745358090197</v>
      </c>
      <c r="Y46" s="1">
        <v>98.885941644562294</v>
      </c>
    </row>
    <row r="47" spans="1:25" x14ac:dyDescent="0.25">
      <c r="A47" t="s">
        <v>227</v>
      </c>
      <c r="B47" s="1">
        <v>30.1995474182267</v>
      </c>
      <c r="C47" s="3">
        <v>542</v>
      </c>
      <c r="D47" s="3">
        <v>572</v>
      </c>
      <c r="E47" s="3">
        <v>651</v>
      </c>
      <c r="F47" s="3">
        <v>811</v>
      </c>
      <c r="G47" s="3">
        <v>882</v>
      </c>
      <c r="H47" s="3">
        <v>48800</v>
      </c>
      <c r="I47" s="3">
        <v>14640</v>
      </c>
      <c r="J47" s="3">
        <v>21338.3247737989</v>
      </c>
      <c r="K47" s="3">
        <v>533.45811934497306</v>
      </c>
      <c r="L47" s="3">
        <v>366</v>
      </c>
      <c r="M47" s="3">
        <v>377</v>
      </c>
      <c r="N47" s="3">
        <v>532.54479185107596</v>
      </c>
      <c r="O47" s="3">
        <v>234.9</v>
      </c>
      <c r="P47" s="3">
        <v>21680</v>
      </c>
      <c r="Q47" s="3">
        <v>22880</v>
      </c>
      <c r="R47" s="3">
        <v>26040</v>
      </c>
      <c r="S47" s="3">
        <v>32440</v>
      </c>
      <c r="T47" s="3">
        <v>35280</v>
      </c>
      <c r="U47" s="1">
        <v>57.506631299734799</v>
      </c>
      <c r="V47" s="1">
        <v>60.689655172413801</v>
      </c>
      <c r="W47" s="1">
        <v>69.071618037135295</v>
      </c>
      <c r="X47" s="1">
        <v>86.047745358090197</v>
      </c>
      <c r="Y47" s="1">
        <v>93.580901856763901</v>
      </c>
    </row>
    <row r="48" spans="1:25" x14ac:dyDescent="0.25">
      <c r="A48" t="s">
        <v>228</v>
      </c>
      <c r="B48" s="1">
        <v>54.580218516388697</v>
      </c>
      <c r="C48" s="3">
        <v>601</v>
      </c>
      <c r="D48" s="3">
        <v>623</v>
      </c>
      <c r="E48" s="3">
        <v>740</v>
      </c>
      <c r="F48" s="3">
        <v>965</v>
      </c>
      <c r="G48" s="3">
        <v>1077</v>
      </c>
      <c r="H48" s="3">
        <v>52300</v>
      </c>
      <c r="I48" s="3">
        <v>15690</v>
      </c>
      <c r="J48" s="3">
        <v>27121.773759079901</v>
      </c>
      <c r="K48" s="3">
        <v>678.04434397699799</v>
      </c>
      <c r="L48" s="3">
        <v>392.25</v>
      </c>
      <c r="M48" s="3">
        <v>377</v>
      </c>
      <c r="N48" s="3">
        <v>735.46541921029495</v>
      </c>
      <c r="O48" s="3">
        <v>234.9</v>
      </c>
      <c r="P48" s="3">
        <v>24040</v>
      </c>
      <c r="Q48" s="3">
        <v>24920</v>
      </c>
      <c r="R48" s="3">
        <v>29600</v>
      </c>
      <c r="S48" s="3">
        <v>38600</v>
      </c>
      <c r="T48" s="3">
        <v>43080</v>
      </c>
      <c r="U48" s="1">
        <v>63.766578249336902</v>
      </c>
      <c r="V48" s="1">
        <v>66.100795755968207</v>
      </c>
      <c r="W48" s="1">
        <v>78.514588859416506</v>
      </c>
      <c r="X48" s="1">
        <v>102.387267904509</v>
      </c>
      <c r="Y48" s="1">
        <v>114.27055702917799</v>
      </c>
    </row>
    <row r="49" spans="1:25" x14ac:dyDescent="0.25">
      <c r="A49" t="s">
        <v>229</v>
      </c>
      <c r="B49" s="1">
        <v>35.6171377225944</v>
      </c>
      <c r="C49" s="3">
        <v>996</v>
      </c>
      <c r="D49" s="3">
        <v>1025</v>
      </c>
      <c r="E49" s="3">
        <v>1167</v>
      </c>
      <c r="F49" s="3">
        <v>1489</v>
      </c>
      <c r="G49" s="3">
        <v>1824</v>
      </c>
      <c r="H49" s="3">
        <v>82700</v>
      </c>
      <c r="I49" s="3">
        <v>24810</v>
      </c>
      <c r="J49" s="3">
        <v>45439.311592009697</v>
      </c>
      <c r="K49" s="3">
        <v>1135.98278980024</v>
      </c>
      <c r="L49" s="3">
        <v>620.25</v>
      </c>
      <c r="M49" s="3">
        <v>377</v>
      </c>
      <c r="N49" s="3">
        <v>704.32504958538505</v>
      </c>
      <c r="O49" s="3">
        <v>234.9</v>
      </c>
      <c r="P49" s="3">
        <v>39840</v>
      </c>
      <c r="Q49" s="3">
        <v>41000</v>
      </c>
      <c r="R49" s="3">
        <v>46680</v>
      </c>
      <c r="S49" s="3">
        <v>59560</v>
      </c>
      <c r="T49" s="3">
        <v>72960</v>
      </c>
      <c r="U49" s="1">
        <v>105.676392572944</v>
      </c>
      <c r="V49" s="1">
        <v>108.75331564986701</v>
      </c>
      <c r="W49" s="1">
        <v>123.819628647215</v>
      </c>
      <c r="X49" s="1">
        <v>157.984084880637</v>
      </c>
      <c r="Y49" s="1">
        <v>193.527851458886</v>
      </c>
    </row>
    <row r="50" spans="1:25" x14ac:dyDescent="0.25">
      <c r="A50" t="s">
        <v>230</v>
      </c>
      <c r="B50" s="1">
        <v>34.149926506614399</v>
      </c>
      <c r="C50" s="3">
        <v>473</v>
      </c>
      <c r="D50" s="3">
        <v>572</v>
      </c>
      <c r="E50" s="3">
        <v>651</v>
      </c>
      <c r="F50" s="3">
        <v>841</v>
      </c>
      <c r="G50" s="3">
        <v>933</v>
      </c>
      <c r="H50" s="3">
        <v>42700</v>
      </c>
      <c r="I50" s="3">
        <v>12810</v>
      </c>
      <c r="J50" s="3">
        <v>21520.774499808798</v>
      </c>
      <c r="K50" s="3">
        <v>538.019362495221</v>
      </c>
      <c r="L50" s="3">
        <v>320.25</v>
      </c>
      <c r="M50" s="3">
        <v>377</v>
      </c>
      <c r="N50" s="3">
        <v>821.57586561027802</v>
      </c>
      <c r="O50" s="3">
        <v>234.9</v>
      </c>
      <c r="P50" s="3">
        <v>18920</v>
      </c>
      <c r="Q50" s="3">
        <v>22880</v>
      </c>
      <c r="R50" s="3">
        <v>26040</v>
      </c>
      <c r="S50" s="3">
        <v>33640</v>
      </c>
      <c r="T50" s="3">
        <v>37320</v>
      </c>
      <c r="U50" s="1">
        <v>50.185676392572901</v>
      </c>
      <c r="V50" s="1">
        <v>60.689655172413801</v>
      </c>
      <c r="W50" s="1">
        <v>69.071618037135295</v>
      </c>
      <c r="X50" s="1">
        <v>89.230769230769198</v>
      </c>
      <c r="Y50" s="1">
        <v>98.992042440318301</v>
      </c>
    </row>
    <row r="51" spans="1:25" x14ac:dyDescent="0.25">
      <c r="A51" t="s">
        <v>231</v>
      </c>
      <c r="B51" s="1">
        <v>30.147530468248902</v>
      </c>
      <c r="C51" s="3">
        <v>549</v>
      </c>
      <c r="D51" s="3">
        <v>552</v>
      </c>
      <c r="E51" s="3">
        <v>720</v>
      </c>
      <c r="F51" s="3">
        <v>1025</v>
      </c>
      <c r="G51" s="3">
        <v>1264</v>
      </c>
      <c r="H51" s="3">
        <v>55400</v>
      </c>
      <c r="I51" s="3">
        <v>16620</v>
      </c>
      <c r="J51" s="3">
        <v>20394.9767586339</v>
      </c>
      <c r="K51" s="3">
        <v>509.87441896584698</v>
      </c>
      <c r="L51" s="3">
        <v>415.5</v>
      </c>
      <c r="M51" s="3">
        <v>377</v>
      </c>
      <c r="N51" s="3">
        <v>646.53858450454902</v>
      </c>
      <c r="O51" s="3">
        <v>234.9</v>
      </c>
      <c r="P51" s="3">
        <v>21960</v>
      </c>
      <c r="Q51" s="3">
        <v>22080</v>
      </c>
      <c r="R51" s="3">
        <v>28800</v>
      </c>
      <c r="S51" s="3">
        <v>41000</v>
      </c>
      <c r="T51" s="3">
        <v>50560</v>
      </c>
      <c r="U51" s="1">
        <v>58.249336870026497</v>
      </c>
      <c r="V51" s="1">
        <v>58.567639257294402</v>
      </c>
      <c r="W51" s="1">
        <v>76.3925729442971</v>
      </c>
      <c r="X51" s="1">
        <v>108.75331564986701</v>
      </c>
      <c r="Y51" s="1">
        <v>134.11140583554399</v>
      </c>
    </row>
    <row r="52" spans="1:25" x14ac:dyDescent="0.25">
      <c r="A52" t="s">
        <v>232</v>
      </c>
      <c r="B52" s="1">
        <v>24.1788276636244</v>
      </c>
      <c r="C52" s="3">
        <v>838</v>
      </c>
      <c r="D52" s="3">
        <v>887</v>
      </c>
      <c r="E52" s="3">
        <v>1010</v>
      </c>
      <c r="F52" s="3">
        <v>1385</v>
      </c>
      <c r="G52" s="3">
        <v>1589</v>
      </c>
      <c r="H52" s="3">
        <v>72000</v>
      </c>
      <c r="I52" s="3">
        <v>21600</v>
      </c>
      <c r="J52" s="3">
        <v>41188.025646743998</v>
      </c>
      <c r="K52" s="3">
        <v>1029.7006411686</v>
      </c>
      <c r="L52" s="3">
        <v>540</v>
      </c>
      <c r="M52" s="3">
        <v>377</v>
      </c>
      <c r="N52" s="3">
        <v>762.65458444326305</v>
      </c>
      <c r="O52" s="3">
        <v>234.9</v>
      </c>
      <c r="P52" s="3">
        <v>33520</v>
      </c>
      <c r="Q52" s="3">
        <v>35480</v>
      </c>
      <c r="R52" s="3">
        <v>40400</v>
      </c>
      <c r="S52" s="3">
        <v>55400</v>
      </c>
      <c r="T52" s="3">
        <v>63560</v>
      </c>
      <c r="U52" s="1">
        <v>88.912466843501306</v>
      </c>
      <c r="V52" s="1">
        <v>94.111405835543806</v>
      </c>
      <c r="W52" s="1">
        <v>107.161803713528</v>
      </c>
      <c r="X52" s="1">
        <v>146.94960212201599</v>
      </c>
      <c r="Y52" s="1">
        <v>168.59416445623299</v>
      </c>
    </row>
    <row r="53" spans="1:25" x14ac:dyDescent="0.25">
      <c r="A53" t="s">
        <v>233</v>
      </c>
      <c r="B53" s="1">
        <v>27.0324389267121</v>
      </c>
      <c r="C53" s="3">
        <v>530</v>
      </c>
      <c r="D53" s="3">
        <v>533</v>
      </c>
      <c r="E53" s="3">
        <v>651</v>
      </c>
      <c r="F53" s="3">
        <v>867</v>
      </c>
      <c r="G53" s="3">
        <v>1042</v>
      </c>
      <c r="H53" s="3">
        <v>47500</v>
      </c>
      <c r="I53" s="3">
        <v>14250</v>
      </c>
      <c r="J53" s="3">
        <v>22473.452330508499</v>
      </c>
      <c r="K53" s="3">
        <v>561.83630826271201</v>
      </c>
      <c r="L53" s="3">
        <v>356.25</v>
      </c>
      <c r="M53" s="3">
        <v>377</v>
      </c>
      <c r="N53" s="3">
        <v>507.41919752119298</v>
      </c>
      <c r="O53" s="3">
        <v>234.9</v>
      </c>
      <c r="P53" s="3">
        <v>21200</v>
      </c>
      <c r="Q53" s="3">
        <v>21320</v>
      </c>
      <c r="R53" s="3">
        <v>26040</v>
      </c>
      <c r="S53" s="3">
        <v>34680</v>
      </c>
      <c r="T53" s="3">
        <v>41680</v>
      </c>
      <c r="U53" s="1">
        <v>56.233421750663098</v>
      </c>
      <c r="V53" s="1">
        <v>56.551724137930997</v>
      </c>
      <c r="W53" s="1">
        <v>69.071618037135295</v>
      </c>
      <c r="X53" s="1">
        <v>91.989389920424401</v>
      </c>
      <c r="Y53" s="1">
        <v>110.557029177719</v>
      </c>
    </row>
    <row r="54" spans="1:25" x14ac:dyDescent="0.25">
      <c r="A54" t="s">
        <v>234</v>
      </c>
      <c r="B54" s="1">
        <v>34.377979027645402</v>
      </c>
      <c r="C54" s="3">
        <v>507</v>
      </c>
      <c r="D54" s="3">
        <v>510</v>
      </c>
      <c r="E54" s="3">
        <v>651</v>
      </c>
      <c r="F54" s="3">
        <v>881</v>
      </c>
      <c r="G54" s="3">
        <v>1087</v>
      </c>
      <c r="H54" s="3">
        <v>43700</v>
      </c>
      <c r="I54" s="3">
        <v>13110</v>
      </c>
      <c r="J54" s="3">
        <v>22280.636142793399</v>
      </c>
      <c r="K54" s="3">
        <v>557.01590356983604</v>
      </c>
      <c r="L54" s="3">
        <v>327.75</v>
      </c>
      <c r="M54" s="3">
        <v>377</v>
      </c>
      <c r="N54" s="3">
        <v>544.55134577805404</v>
      </c>
      <c r="O54" s="3">
        <v>234.9</v>
      </c>
      <c r="P54" s="3">
        <v>20280</v>
      </c>
      <c r="Q54" s="3">
        <v>20400</v>
      </c>
      <c r="R54" s="3">
        <v>26040</v>
      </c>
      <c r="S54" s="3">
        <v>35240</v>
      </c>
      <c r="T54" s="3">
        <v>43480</v>
      </c>
      <c r="U54" s="1">
        <v>53.7931034482759</v>
      </c>
      <c r="V54" s="1">
        <v>54.111405835543799</v>
      </c>
      <c r="W54" s="1">
        <v>69.071618037135295</v>
      </c>
      <c r="X54" s="1">
        <v>93.474801061007994</v>
      </c>
      <c r="Y54" s="1">
        <v>115.33156498673701</v>
      </c>
    </row>
    <row r="55" spans="1:25" x14ac:dyDescent="0.25">
      <c r="A55" t="s">
        <v>235</v>
      </c>
      <c r="B55" s="1">
        <v>33.349975037443805</v>
      </c>
      <c r="C55" s="3">
        <v>513</v>
      </c>
      <c r="D55" s="3">
        <v>516</v>
      </c>
      <c r="E55" s="3">
        <v>651</v>
      </c>
      <c r="F55" s="3">
        <v>811</v>
      </c>
      <c r="G55" s="3">
        <v>1111</v>
      </c>
      <c r="H55" s="3">
        <v>52200</v>
      </c>
      <c r="I55" s="3">
        <v>15660</v>
      </c>
      <c r="J55" s="3">
        <v>28394.775256467401</v>
      </c>
      <c r="K55" s="3">
        <v>709.86938141168605</v>
      </c>
      <c r="L55" s="3">
        <v>391.5</v>
      </c>
      <c r="M55" s="3">
        <v>377</v>
      </c>
      <c r="N55" s="3">
        <v>575.53400793127003</v>
      </c>
      <c r="O55" s="3">
        <v>234.9</v>
      </c>
      <c r="P55" s="3">
        <v>20520</v>
      </c>
      <c r="Q55" s="3">
        <v>20640</v>
      </c>
      <c r="R55" s="3">
        <v>26040</v>
      </c>
      <c r="S55" s="3">
        <v>32440</v>
      </c>
      <c r="T55" s="3">
        <v>44440</v>
      </c>
      <c r="U55" s="1">
        <v>54.429708222811698</v>
      </c>
      <c r="V55" s="1">
        <v>54.748010610079596</v>
      </c>
      <c r="W55" s="1">
        <v>69.071618037135295</v>
      </c>
      <c r="X55" s="1">
        <v>86.047745358090197</v>
      </c>
      <c r="Y55" s="1">
        <v>117.87798408488101</v>
      </c>
    </row>
    <row r="56" spans="1:25" x14ac:dyDescent="0.25">
      <c r="A56" t="s">
        <v>236</v>
      </c>
      <c r="B56" s="1">
        <v>21.8525953541726</v>
      </c>
      <c r="C56" s="3">
        <v>609</v>
      </c>
      <c r="D56" s="3">
        <v>627</v>
      </c>
      <c r="E56" s="3">
        <v>714</v>
      </c>
      <c r="F56" s="3">
        <v>1026</v>
      </c>
      <c r="G56" s="3">
        <v>1133</v>
      </c>
      <c r="H56" s="3">
        <v>59800</v>
      </c>
      <c r="I56" s="3">
        <v>17940</v>
      </c>
      <c r="J56" s="3">
        <v>30832.9670495094</v>
      </c>
      <c r="K56" s="3">
        <v>770.82417623773404</v>
      </c>
      <c r="L56" s="3">
        <v>448.5</v>
      </c>
      <c r="M56" s="3">
        <v>377</v>
      </c>
      <c r="N56" s="3">
        <v>555.84044044605901</v>
      </c>
      <c r="O56" s="3">
        <v>234.9</v>
      </c>
      <c r="P56" s="3">
        <v>24360</v>
      </c>
      <c r="Q56" s="3">
        <v>25080</v>
      </c>
      <c r="R56" s="3">
        <v>28560</v>
      </c>
      <c r="S56" s="3">
        <v>41040</v>
      </c>
      <c r="T56" s="3">
        <v>45320</v>
      </c>
      <c r="U56" s="1">
        <v>64.615384615384599</v>
      </c>
      <c r="V56" s="1">
        <v>66.525198938992006</v>
      </c>
      <c r="W56" s="1">
        <v>75.755968169761303</v>
      </c>
      <c r="X56" s="1">
        <v>108.859416445623</v>
      </c>
      <c r="Y56" s="1">
        <v>120.212201591512</v>
      </c>
    </row>
    <row r="57" spans="1:25" x14ac:dyDescent="0.25">
      <c r="A57" t="s">
        <v>237</v>
      </c>
      <c r="B57" s="1">
        <v>18.567152164616498</v>
      </c>
      <c r="C57" s="3">
        <v>996</v>
      </c>
      <c r="D57" s="3">
        <v>1025</v>
      </c>
      <c r="E57" s="3">
        <v>1167</v>
      </c>
      <c r="F57" s="3">
        <v>1489</v>
      </c>
      <c r="G57" s="3">
        <v>1824</v>
      </c>
      <c r="H57" s="3">
        <v>82700</v>
      </c>
      <c r="I57" s="3">
        <v>24810</v>
      </c>
      <c r="J57" s="3">
        <v>53488.8691060278</v>
      </c>
      <c r="K57" s="3">
        <v>1337.2217276506899</v>
      </c>
      <c r="L57" s="3">
        <v>620.25</v>
      </c>
      <c r="M57" s="3">
        <v>377</v>
      </c>
      <c r="N57" s="3">
        <v>678.84626709410099</v>
      </c>
      <c r="O57" s="3">
        <v>234.9</v>
      </c>
      <c r="P57" s="3">
        <v>39840</v>
      </c>
      <c r="Q57" s="3">
        <v>41000</v>
      </c>
      <c r="R57" s="3">
        <v>46680</v>
      </c>
      <c r="S57" s="3">
        <v>59560</v>
      </c>
      <c r="T57" s="3">
        <v>72960</v>
      </c>
      <c r="U57" s="1">
        <v>105.676392572944</v>
      </c>
      <c r="V57" s="1">
        <v>108.75331564986701</v>
      </c>
      <c r="W57" s="1">
        <v>123.819628647215</v>
      </c>
      <c r="X57" s="1">
        <v>157.984084880637</v>
      </c>
      <c r="Y57" s="1">
        <v>193.527851458886</v>
      </c>
    </row>
    <row r="58" spans="1:25" x14ac:dyDescent="0.25">
      <c r="A58" t="s">
        <v>238</v>
      </c>
      <c r="B58" s="1">
        <v>39.749670249487799</v>
      </c>
      <c r="C58" s="3">
        <v>609</v>
      </c>
      <c r="D58" s="3">
        <v>613</v>
      </c>
      <c r="E58" s="3">
        <v>755</v>
      </c>
      <c r="F58" s="3">
        <v>1013</v>
      </c>
      <c r="G58" s="3">
        <v>1213</v>
      </c>
      <c r="H58" s="3">
        <v>58700</v>
      </c>
      <c r="I58" s="3">
        <v>17610</v>
      </c>
      <c r="J58" s="3">
        <v>31655.0274627246</v>
      </c>
      <c r="K58" s="3">
        <v>791.37568656811504</v>
      </c>
      <c r="L58" s="3">
        <v>440.25</v>
      </c>
      <c r="M58" s="3">
        <v>377</v>
      </c>
      <c r="N58" s="3">
        <v>725.98952280417802</v>
      </c>
      <c r="O58" s="3">
        <v>234.9</v>
      </c>
      <c r="P58" s="3">
        <v>24360</v>
      </c>
      <c r="Q58" s="3">
        <v>24520</v>
      </c>
      <c r="R58" s="3">
        <v>30200</v>
      </c>
      <c r="S58" s="3">
        <v>40520</v>
      </c>
      <c r="T58" s="3">
        <v>48520</v>
      </c>
      <c r="U58" s="1">
        <v>64.615384615384599</v>
      </c>
      <c r="V58" s="1">
        <v>65.039787798408497</v>
      </c>
      <c r="W58" s="1">
        <v>80.106100795756007</v>
      </c>
      <c r="X58" s="1">
        <v>107.48010610079599</v>
      </c>
      <c r="Y58" s="1">
        <v>128.70026525198901</v>
      </c>
    </row>
    <row r="59" spans="1:25" x14ac:dyDescent="0.25">
      <c r="A59" t="s">
        <v>239</v>
      </c>
      <c r="B59" s="1">
        <v>16.350186630471701</v>
      </c>
      <c r="C59" s="3">
        <v>996</v>
      </c>
      <c r="D59" s="3">
        <v>1025</v>
      </c>
      <c r="E59" s="3">
        <v>1167</v>
      </c>
      <c r="F59" s="3">
        <v>1489</v>
      </c>
      <c r="G59" s="3">
        <v>1824</v>
      </c>
      <c r="H59" s="3">
        <v>82700</v>
      </c>
      <c r="I59" s="3">
        <v>24810</v>
      </c>
      <c r="J59" s="3">
        <v>57748.448220657599</v>
      </c>
      <c r="K59" s="3">
        <v>1443.71120551644</v>
      </c>
      <c r="L59" s="3">
        <v>620.25</v>
      </c>
      <c r="M59" s="3">
        <v>377</v>
      </c>
      <c r="N59" s="3">
        <v>708.35402316995396</v>
      </c>
      <c r="O59" s="3">
        <v>234.9</v>
      </c>
      <c r="P59" s="3">
        <v>39840</v>
      </c>
      <c r="Q59" s="3">
        <v>41000</v>
      </c>
      <c r="R59" s="3">
        <v>46680</v>
      </c>
      <c r="S59" s="3">
        <v>59560</v>
      </c>
      <c r="T59" s="3">
        <v>72960</v>
      </c>
      <c r="U59" s="1">
        <v>105.676392572944</v>
      </c>
      <c r="V59" s="1">
        <v>108.75331564986701</v>
      </c>
      <c r="W59" s="1">
        <v>123.819628647215</v>
      </c>
      <c r="X59" s="1">
        <v>157.984084880637</v>
      </c>
      <c r="Y59" s="1">
        <v>193.527851458886</v>
      </c>
    </row>
    <row r="60" spans="1:25" x14ac:dyDescent="0.25">
      <c r="A60" t="s">
        <v>240</v>
      </c>
      <c r="B60" s="1">
        <v>34.232390126429898</v>
      </c>
      <c r="C60" s="3">
        <v>424</v>
      </c>
      <c r="D60" s="3">
        <v>572</v>
      </c>
      <c r="E60" s="3">
        <v>651</v>
      </c>
      <c r="F60" s="3">
        <v>924</v>
      </c>
      <c r="G60" s="3">
        <v>998</v>
      </c>
      <c r="H60" s="3">
        <v>52400</v>
      </c>
      <c r="I60" s="3">
        <v>15720</v>
      </c>
      <c r="J60" s="3">
        <v>24085.437125653101</v>
      </c>
      <c r="K60" s="3">
        <v>602.13592814132801</v>
      </c>
      <c r="L60" s="3">
        <v>393</v>
      </c>
      <c r="M60" s="3">
        <v>377</v>
      </c>
      <c r="N60" s="3">
        <v>549.91825946376503</v>
      </c>
      <c r="O60" s="3">
        <v>234.9</v>
      </c>
      <c r="P60" s="3">
        <v>16960</v>
      </c>
      <c r="Q60" s="3">
        <v>22880</v>
      </c>
      <c r="R60" s="3">
        <v>26040</v>
      </c>
      <c r="S60" s="3">
        <v>36960</v>
      </c>
      <c r="T60" s="3">
        <v>39920</v>
      </c>
      <c r="U60" s="1">
        <v>44.986737400530501</v>
      </c>
      <c r="V60" s="1">
        <v>60.689655172413801</v>
      </c>
      <c r="W60" s="1">
        <v>69.071618037135295</v>
      </c>
      <c r="X60" s="1">
        <v>98.037135278514597</v>
      </c>
      <c r="Y60" s="1">
        <v>105.88859416445599</v>
      </c>
    </row>
    <row r="61" spans="1:25" x14ac:dyDescent="0.25">
      <c r="A61" t="s">
        <v>241</v>
      </c>
      <c r="B61" s="1">
        <v>48.491310347586101</v>
      </c>
      <c r="C61" s="3">
        <v>996</v>
      </c>
      <c r="D61" s="3">
        <v>1025</v>
      </c>
      <c r="E61" s="3">
        <v>1167</v>
      </c>
      <c r="F61" s="3">
        <v>1489</v>
      </c>
      <c r="G61" s="3">
        <v>1824</v>
      </c>
      <c r="H61" s="3">
        <v>82700</v>
      </c>
      <c r="I61" s="3">
        <v>24810</v>
      </c>
      <c r="J61" s="3">
        <v>43479.013683573299</v>
      </c>
      <c r="K61" s="3">
        <v>1086.9753420893301</v>
      </c>
      <c r="L61" s="3">
        <v>620.25</v>
      </c>
      <c r="M61" s="3">
        <v>377</v>
      </c>
      <c r="N61" s="3">
        <v>1295.57219683175</v>
      </c>
      <c r="O61" s="3">
        <v>234.9</v>
      </c>
      <c r="P61" s="3">
        <v>39840</v>
      </c>
      <c r="Q61" s="3">
        <v>41000</v>
      </c>
      <c r="R61" s="3">
        <v>46680</v>
      </c>
      <c r="S61" s="3">
        <v>59560</v>
      </c>
      <c r="T61" s="3">
        <v>72960</v>
      </c>
      <c r="U61" s="1">
        <v>105.676392572944</v>
      </c>
      <c r="V61" s="1">
        <v>108.75331564986701</v>
      </c>
      <c r="W61" s="1">
        <v>123.819628647215</v>
      </c>
      <c r="X61" s="1">
        <v>157.984084880637</v>
      </c>
      <c r="Y61" s="1">
        <v>193.527851458886</v>
      </c>
    </row>
    <row r="62" spans="1:25" x14ac:dyDescent="0.25">
      <c r="A62" t="s">
        <v>242</v>
      </c>
      <c r="B62" s="1">
        <v>25.161013310433699</v>
      </c>
      <c r="C62" s="3">
        <v>578</v>
      </c>
      <c r="D62" s="3">
        <v>581</v>
      </c>
      <c r="E62" s="3">
        <v>745</v>
      </c>
      <c r="F62" s="3">
        <v>928</v>
      </c>
      <c r="G62" s="3">
        <v>1209</v>
      </c>
      <c r="H62" s="3">
        <v>58400</v>
      </c>
      <c r="I62" s="3">
        <v>17520</v>
      </c>
      <c r="J62" s="3">
        <v>29349.526379508101</v>
      </c>
      <c r="K62" s="3">
        <v>733.73815948770198</v>
      </c>
      <c r="L62" s="3">
        <v>438</v>
      </c>
      <c r="M62" s="3">
        <v>377</v>
      </c>
      <c r="N62" s="3">
        <v>457.33656283118597</v>
      </c>
      <c r="O62" s="3">
        <v>234.9</v>
      </c>
      <c r="P62" s="3">
        <v>23120</v>
      </c>
      <c r="Q62" s="3">
        <v>23240</v>
      </c>
      <c r="R62" s="3">
        <v>29800</v>
      </c>
      <c r="S62" s="3">
        <v>37120</v>
      </c>
      <c r="T62" s="3">
        <v>48360</v>
      </c>
      <c r="U62" s="1">
        <v>61.326259946949598</v>
      </c>
      <c r="V62" s="1">
        <v>61.644562334217497</v>
      </c>
      <c r="W62" s="1">
        <v>79.045092838196297</v>
      </c>
      <c r="X62" s="1">
        <v>98.461538461538495</v>
      </c>
      <c r="Y62" s="1">
        <v>128.27586206896601</v>
      </c>
    </row>
    <row r="63" spans="1:25" x14ac:dyDescent="0.25">
      <c r="A63" t="s">
        <v>243</v>
      </c>
      <c r="B63" s="1">
        <v>23.981900452488699</v>
      </c>
      <c r="C63" s="3">
        <v>534</v>
      </c>
      <c r="D63" s="3">
        <v>537</v>
      </c>
      <c r="E63" s="3">
        <v>651</v>
      </c>
      <c r="F63" s="3">
        <v>918</v>
      </c>
      <c r="G63" s="3">
        <v>969</v>
      </c>
      <c r="H63" s="3">
        <v>64000</v>
      </c>
      <c r="I63" s="3">
        <v>19200</v>
      </c>
      <c r="J63" s="3">
        <v>29803.577402191899</v>
      </c>
      <c r="K63" s="3">
        <v>745.08943505479795</v>
      </c>
      <c r="L63" s="3">
        <v>480</v>
      </c>
      <c r="M63" s="3">
        <v>377</v>
      </c>
      <c r="N63" s="3">
        <v>493.53282830526001</v>
      </c>
      <c r="O63" s="3">
        <v>234.9</v>
      </c>
      <c r="P63" s="3">
        <v>21360</v>
      </c>
      <c r="Q63" s="3">
        <v>21480</v>
      </c>
      <c r="R63" s="3">
        <v>26040</v>
      </c>
      <c r="S63" s="3">
        <v>36720</v>
      </c>
      <c r="T63" s="3">
        <v>38760</v>
      </c>
      <c r="U63" s="1">
        <v>56.657824933687003</v>
      </c>
      <c r="V63" s="1">
        <v>56.976127320954902</v>
      </c>
      <c r="W63" s="1">
        <v>69.071618037135295</v>
      </c>
      <c r="X63" s="1">
        <v>97.4005305039788</v>
      </c>
      <c r="Y63" s="1">
        <v>102.811671087533</v>
      </c>
    </row>
    <row r="64" spans="1:25" x14ac:dyDescent="0.25">
      <c r="A64" t="s">
        <v>244</v>
      </c>
      <c r="B64" s="1">
        <v>37.812712792728796</v>
      </c>
      <c r="C64" s="3">
        <v>653</v>
      </c>
      <c r="D64" s="3">
        <v>657</v>
      </c>
      <c r="E64" s="3">
        <v>786</v>
      </c>
      <c r="F64" s="3">
        <v>1094</v>
      </c>
      <c r="G64" s="3">
        <v>1159</v>
      </c>
      <c r="H64" s="3">
        <v>71200</v>
      </c>
      <c r="I64" s="3">
        <v>21360</v>
      </c>
      <c r="J64" s="3">
        <v>33254.572503823103</v>
      </c>
      <c r="K64" s="3">
        <v>831.36431259557799</v>
      </c>
      <c r="L64" s="3">
        <v>534</v>
      </c>
      <c r="M64" s="3">
        <v>377</v>
      </c>
      <c r="N64" s="3">
        <v>662.89950438332301</v>
      </c>
      <c r="O64" s="3">
        <v>234.9</v>
      </c>
      <c r="P64" s="3">
        <v>26120</v>
      </c>
      <c r="Q64" s="3">
        <v>26280</v>
      </c>
      <c r="R64" s="3">
        <v>31440</v>
      </c>
      <c r="S64" s="3">
        <v>43760</v>
      </c>
      <c r="T64" s="3">
        <v>46360</v>
      </c>
      <c r="U64" s="1">
        <v>69.283819628647194</v>
      </c>
      <c r="V64" s="1">
        <v>69.708222811671106</v>
      </c>
      <c r="W64" s="1">
        <v>83.395225464191</v>
      </c>
      <c r="X64" s="1">
        <v>116.074270557029</v>
      </c>
      <c r="Y64" s="1">
        <v>122.970822281167</v>
      </c>
    </row>
    <row r="65" spans="1:25" x14ac:dyDescent="0.25">
      <c r="A65" t="s">
        <v>245</v>
      </c>
      <c r="B65" s="1">
        <v>36.005715975165096</v>
      </c>
      <c r="C65" s="3">
        <v>517</v>
      </c>
      <c r="D65" s="3">
        <v>534</v>
      </c>
      <c r="E65" s="3">
        <v>653</v>
      </c>
      <c r="F65" s="3">
        <v>942</v>
      </c>
      <c r="G65" s="3">
        <v>1146</v>
      </c>
      <c r="H65" s="3">
        <v>50200</v>
      </c>
      <c r="I65" s="3">
        <v>15060</v>
      </c>
      <c r="J65" s="3">
        <v>31319.154103478999</v>
      </c>
      <c r="K65" s="3">
        <v>782.97885258697602</v>
      </c>
      <c r="L65" s="3">
        <v>376.5</v>
      </c>
      <c r="M65" s="3">
        <v>377</v>
      </c>
      <c r="N65" s="3">
        <v>724.016461616318</v>
      </c>
      <c r="O65" s="3">
        <v>234.9</v>
      </c>
      <c r="P65" s="3">
        <v>20680</v>
      </c>
      <c r="Q65" s="3">
        <v>21360</v>
      </c>
      <c r="R65" s="3">
        <v>26120</v>
      </c>
      <c r="S65" s="3">
        <v>37680</v>
      </c>
      <c r="T65" s="3">
        <v>45840</v>
      </c>
      <c r="U65" s="1">
        <v>54.854111405835503</v>
      </c>
      <c r="V65" s="1">
        <v>56.657824933687003</v>
      </c>
      <c r="W65" s="1">
        <v>69.283819628647194</v>
      </c>
      <c r="X65" s="1">
        <v>99.946949602122004</v>
      </c>
      <c r="Y65" s="1">
        <v>121.59151193634</v>
      </c>
    </row>
    <row r="66" spans="1:25" x14ac:dyDescent="0.25">
      <c r="A66" t="s">
        <v>246</v>
      </c>
      <c r="B66" s="1">
        <v>34.436206705765201</v>
      </c>
      <c r="C66" s="3">
        <v>513</v>
      </c>
      <c r="D66" s="3">
        <v>525</v>
      </c>
      <c r="E66" s="3">
        <v>671</v>
      </c>
      <c r="F66" s="3">
        <v>917</v>
      </c>
      <c r="G66" s="3">
        <v>955</v>
      </c>
      <c r="H66" s="3">
        <v>48400</v>
      </c>
      <c r="I66" s="3">
        <v>14520</v>
      </c>
      <c r="J66" s="3">
        <v>26858.465631770101</v>
      </c>
      <c r="K66" s="3">
        <v>671.46164079425296</v>
      </c>
      <c r="L66" s="3">
        <v>363</v>
      </c>
      <c r="M66" s="3">
        <v>377</v>
      </c>
      <c r="N66" s="3">
        <v>574.67780553855903</v>
      </c>
      <c r="O66" s="3">
        <v>234.9</v>
      </c>
      <c r="P66" s="3">
        <v>20520</v>
      </c>
      <c r="Q66" s="3">
        <v>21000</v>
      </c>
      <c r="R66" s="3">
        <v>26840</v>
      </c>
      <c r="S66" s="3">
        <v>36680</v>
      </c>
      <c r="T66" s="3">
        <v>38200</v>
      </c>
      <c r="U66" s="1">
        <v>54.429708222811698</v>
      </c>
      <c r="V66" s="1">
        <v>55.7029177718833</v>
      </c>
      <c r="W66" s="1">
        <v>71.1936339522547</v>
      </c>
      <c r="X66" s="1">
        <v>97.294429708222793</v>
      </c>
      <c r="Y66" s="1">
        <v>101.32625994695</v>
      </c>
    </row>
    <row r="67" spans="1:25" x14ac:dyDescent="0.25">
      <c r="A67" t="s">
        <v>247</v>
      </c>
      <c r="B67" s="1">
        <v>28.683609366076503</v>
      </c>
      <c r="C67" s="3">
        <v>580</v>
      </c>
      <c r="D67" s="3">
        <v>597</v>
      </c>
      <c r="E67" s="3">
        <v>679</v>
      </c>
      <c r="F67" s="3">
        <v>884</v>
      </c>
      <c r="G67" s="3">
        <v>970</v>
      </c>
      <c r="H67" s="3">
        <v>63500</v>
      </c>
      <c r="I67" s="3">
        <v>19050</v>
      </c>
      <c r="J67" s="3">
        <v>31566.912538231201</v>
      </c>
      <c r="K67" s="3">
        <v>789.17281345577896</v>
      </c>
      <c r="L67" s="3">
        <v>476.25</v>
      </c>
      <c r="M67" s="3">
        <v>377</v>
      </c>
      <c r="N67" s="3">
        <v>605.38936677680999</v>
      </c>
      <c r="O67" s="3">
        <v>234.9</v>
      </c>
      <c r="P67" s="3">
        <v>23200</v>
      </c>
      <c r="Q67" s="3">
        <v>23880</v>
      </c>
      <c r="R67" s="3">
        <v>27160</v>
      </c>
      <c r="S67" s="3">
        <v>35360</v>
      </c>
      <c r="T67" s="3">
        <v>38800</v>
      </c>
      <c r="U67" s="1">
        <v>61.538461538461497</v>
      </c>
      <c r="V67" s="1">
        <v>63.342175066312997</v>
      </c>
      <c r="W67" s="1">
        <v>72.042440318302397</v>
      </c>
      <c r="X67" s="1">
        <v>93.7931034482759</v>
      </c>
      <c r="Y67" s="1">
        <v>102.91777188328901</v>
      </c>
    </row>
    <row r="68" spans="1:25" x14ac:dyDescent="0.25">
      <c r="A68" t="s">
        <v>248</v>
      </c>
      <c r="B68" s="1">
        <v>33.785206633324599</v>
      </c>
      <c r="C68" s="3">
        <v>996</v>
      </c>
      <c r="D68" s="3">
        <v>1025</v>
      </c>
      <c r="E68" s="3">
        <v>1167</v>
      </c>
      <c r="F68" s="3">
        <v>1489</v>
      </c>
      <c r="G68" s="3">
        <v>1824</v>
      </c>
      <c r="H68" s="3">
        <v>82700</v>
      </c>
      <c r="I68" s="3">
        <v>24810</v>
      </c>
      <c r="J68" s="3">
        <v>47402.719438957603</v>
      </c>
      <c r="K68" s="3">
        <v>1185.06798597394</v>
      </c>
      <c r="L68" s="3">
        <v>620.25</v>
      </c>
      <c r="M68" s="3">
        <v>377</v>
      </c>
      <c r="N68" s="3">
        <v>939.32494111726805</v>
      </c>
      <c r="O68" s="3">
        <v>234.9</v>
      </c>
      <c r="P68" s="3">
        <v>39840</v>
      </c>
      <c r="Q68" s="3">
        <v>41000</v>
      </c>
      <c r="R68" s="3">
        <v>46680</v>
      </c>
      <c r="S68" s="3">
        <v>59560</v>
      </c>
      <c r="T68" s="3">
        <v>72960</v>
      </c>
      <c r="U68" s="1">
        <v>105.676392572944</v>
      </c>
      <c r="V68" s="1">
        <v>108.75331564986701</v>
      </c>
      <c r="W68" s="1">
        <v>123.819628647215</v>
      </c>
      <c r="X68" s="1">
        <v>157.984084880637</v>
      </c>
      <c r="Y68" s="1">
        <v>193.527851458886</v>
      </c>
    </row>
    <row r="69" spans="1:25" x14ac:dyDescent="0.25">
      <c r="A69" t="s">
        <v>249</v>
      </c>
      <c r="B69" s="1">
        <v>23.218163869693999</v>
      </c>
      <c r="C69" s="3">
        <v>479</v>
      </c>
      <c r="D69" s="3">
        <v>536</v>
      </c>
      <c r="E69" s="3">
        <v>703</v>
      </c>
      <c r="F69" s="3">
        <v>949</v>
      </c>
      <c r="G69" s="3">
        <v>952</v>
      </c>
      <c r="H69" s="3">
        <v>58000</v>
      </c>
      <c r="I69" s="3">
        <v>17400</v>
      </c>
      <c r="J69" s="3">
        <v>33633.985002230103</v>
      </c>
      <c r="K69" s="3">
        <v>840.84962505575402</v>
      </c>
      <c r="L69" s="3">
        <v>435</v>
      </c>
      <c r="M69" s="3">
        <v>377</v>
      </c>
      <c r="N69" s="3">
        <v>629.08008985652702</v>
      </c>
      <c r="O69" s="3">
        <v>234.9</v>
      </c>
      <c r="P69" s="3">
        <v>19160</v>
      </c>
      <c r="Q69" s="3">
        <v>21440</v>
      </c>
      <c r="R69" s="3">
        <v>28120</v>
      </c>
      <c r="S69" s="3">
        <v>37960</v>
      </c>
      <c r="T69" s="3">
        <v>38080</v>
      </c>
      <c r="U69" s="1">
        <v>50.822281167108798</v>
      </c>
      <c r="V69" s="1">
        <v>56.870026525198902</v>
      </c>
      <c r="W69" s="1">
        <v>74.588859416445601</v>
      </c>
      <c r="X69" s="1">
        <v>100.68965517241401</v>
      </c>
      <c r="Y69" s="1">
        <v>101.007957559682</v>
      </c>
    </row>
    <row r="70" spans="1:25" x14ac:dyDescent="0.25">
      <c r="A70" t="s">
        <v>250</v>
      </c>
      <c r="B70" s="1">
        <v>31.377578952307999</v>
      </c>
      <c r="C70" s="3">
        <v>700</v>
      </c>
      <c r="D70" s="3">
        <v>789</v>
      </c>
      <c r="E70" s="3">
        <v>898</v>
      </c>
      <c r="F70" s="3">
        <v>1195</v>
      </c>
      <c r="G70" s="3">
        <v>1315</v>
      </c>
      <c r="H70" s="3">
        <v>75500</v>
      </c>
      <c r="I70" s="3">
        <v>22650</v>
      </c>
      <c r="J70" s="3">
        <v>41757.144394354502</v>
      </c>
      <c r="K70" s="3">
        <v>1043.92860985886</v>
      </c>
      <c r="L70" s="3">
        <v>566.25</v>
      </c>
      <c r="M70" s="3">
        <v>377</v>
      </c>
      <c r="N70" s="3">
        <v>841.93300753050096</v>
      </c>
      <c r="O70" s="3">
        <v>234.9</v>
      </c>
      <c r="P70" s="3">
        <v>28000</v>
      </c>
      <c r="Q70" s="3">
        <v>31560</v>
      </c>
      <c r="R70" s="3">
        <v>35920</v>
      </c>
      <c r="S70" s="3">
        <v>47800</v>
      </c>
      <c r="T70" s="3">
        <v>52600</v>
      </c>
      <c r="U70" s="1">
        <v>74.270557029177695</v>
      </c>
      <c r="V70" s="1">
        <v>83.713527851458906</v>
      </c>
      <c r="W70" s="1">
        <v>95.278514588859395</v>
      </c>
      <c r="X70" s="1">
        <v>126.790450928382</v>
      </c>
      <c r="Y70" s="1">
        <v>139.52254641909801</v>
      </c>
    </row>
    <row r="71" spans="1:25" x14ac:dyDescent="0.25">
      <c r="A71" t="s">
        <v>251</v>
      </c>
      <c r="B71" s="1">
        <v>26.847208291541303</v>
      </c>
      <c r="C71" s="3">
        <v>513</v>
      </c>
      <c r="D71" s="3">
        <v>516</v>
      </c>
      <c r="E71" s="3">
        <v>651</v>
      </c>
      <c r="F71" s="3">
        <v>939</v>
      </c>
      <c r="G71" s="3">
        <v>1003</v>
      </c>
      <c r="H71" s="3">
        <v>35200</v>
      </c>
      <c r="I71" s="3">
        <v>10560</v>
      </c>
      <c r="J71" s="3">
        <v>19815.491549318202</v>
      </c>
      <c r="K71" s="3">
        <v>495.38728873295503</v>
      </c>
      <c r="L71" s="3">
        <v>264</v>
      </c>
      <c r="M71" s="3">
        <v>377</v>
      </c>
      <c r="N71" s="3">
        <v>604.05528578618203</v>
      </c>
      <c r="O71" s="3">
        <v>234.9</v>
      </c>
      <c r="P71" s="3">
        <v>20520</v>
      </c>
      <c r="Q71" s="3">
        <v>20640</v>
      </c>
      <c r="R71" s="3">
        <v>26040</v>
      </c>
      <c r="S71" s="3">
        <v>37560</v>
      </c>
      <c r="T71" s="3">
        <v>40120</v>
      </c>
      <c r="U71" s="1">
        <v>54.429708222811698</v>
      </c>
      <c r="V71" s="1">
        <v>54.748010610079596</v>
      </c>
      <c r="W71" s="1">
        <v>69.071618037135295</v>
      </c>
      <c r="X71" s="1">
        <v>99.628647214854098</v>
      </c>
      <c r="Y71" s="1">
        <v>106.419098143236</v>
      </c>
    </row>
    <row r="72" spans="1:25" x14ac:dyDescent="0.25">
      <c r="A72" t="s">
        <v>252</v>
      </c>
      <c r="B72" s="1">
        <v>31.658878504672899</v>
      </c>
      <c r="C72" s="3">
        <v>692</v>
      </c>
      <c r="D72" s="3">
        <v>697</v>
      </c>
      <c r="E72" s="3">
        <v>834</v>
      </c>
      <c r="F72" s="3">
        <v>1053</v>
      </c>
      <c r="G72" s="3">
        <v>1305</v>
      </c>
      <c r="H72" s="3">
        <v>57300</v>
      </c>
      <c r="I72" s="3">
        <v>17190</v>
      </c>
      <c r="J72" s="3">
        <v>31907.9691283293</v>
      </c>
      <c r="K72" s="3">
        <v>797.69922820823194</v>
      </c>
      <c r="L72" s="3">
        <v>429.75</v>
      </c>
      <c r="M72" s="3">
        <v>377</v>
      </c>
      <c r="N72" s="3">
        <v>754.38360770038798</v>
      </c>
      <c r="O72" s="3">
        <v>234.9</v>
      </c>
      <c r="P72" s="3">
        <v>27680</v>
      </c>
      <c r="Q72" s="3">
        <v>27880</v>
      </c>
      <c r="R72" s="3">
        <v>33360</v>
      </c>
      <c r="S72" s="3">
        <v>42120</v>
      </c>
      <c r="T72" s="3">
        <v>52200</v>
      </c>
      <c r="U72" s="1">
        <v>73.421750663129998</v>
      </c>
      <c r="V72" s="1">
        <v>73.952254641909803</v>
      </c>
      <c r="W72" s="1">
        <v>88.488063660477493</v>
      </c>
      <c r="X72" s="1">
        <v>111.72413793103399</v>
      </c>
      <c r="Y72" s="1">
        <v>138.461538461538</v>
      </c>
    </row>
    <row r="73" spans="1:25" x14ac:dyDescent="0.25">
      <c r="A73" t="s">
        <v>253</v>
      </c>
      <c r="B73" s="1">
        <v>13.9907879585458</v>
      </c>
      <c r="C73" s="3">
        <v>594</v>
      </c>
      <c r="D73" s="3">
        <v>670</v>
      </c>
      <c r="E73" s="3">
        <v>790</v>
      </c>
      <c r="F73" s="3">
        <v>1062</v>
      </c>
      <c r="G73" s="3">
        <v>1387</v>
      </c>
      <c r="H73" s="3">
        <v>62300</v>
      </c>
      <c r="I73" s="3">
        <v>18690</v>
      </c>
      <c r="J73" s="3">
        <v>40581.587636994998</v>
      </c>
      <c r="K73" s="3">
        <v>1014.53969092488</v>
      </c>
      <c r="L73" s="3">
        <v>467.25</v>
      </c>
      <c r="M73" s="3">
        <v>377</v>
      </c>
      <c r="N73" s="3">
        <v>415.59226778436499</v>
      </c>
      <c r="O73" s="3">
        <v>234.9</v>
      </c>
      <c r="P73" s="3">
        <v>23760</v>
      </c>
      <c r="Q73" s="3">
        <v>26800</v>
      </c>
      <c r="R73" s="3">
        <v>31600</v>
      </c>
      <c r="S73" s="3">
        <v>42480</v>
      </c>
      <c r="T73" s="3">
        <v>55480</v>
      </c>
      <c r="U73" s="1">
        <v>63.023872679045098</v>
      </c>
      <c r="V73" s="1">
        <v>71.087533156498694</v>
      </c>
      <c r="W73" s="1">
        <v>83.819628647214799</v>
      </c>
      <c r="X73" s="1">
        <v>112.679045092838</v>
      </c>
      <c r="Y73" s="1">
        <v>147.161803713528</v>
      </c>
    </row>
    <row r="74" spans="1:25" x14ac:dyDescent="0.25">
      <c r="A74" t="s">
        <v>254</v>
      </c>
      <c r="B74" s="1">
        <v>23.814751971254601</v>
      </c>
      <c r="C74" s="3">
        <v>503</v>
      </c>
      <c r="D74" s="3">
        <v>506</v>
      </c>
      <c r="E74" s="3">
        <v>667</v>
      </c>
      <c r="F74" s="3">
        <v>831</v>
      </c>
      <c r="G74" s="3">
        <v>1050</v>
      </c>
      <c r="H74" s="3">
        <v>55300</v>
      </c>
      <c r="I74" s="3">
        <v>16590</v>
      </c>
      <c r="J74" s="3">
        <v>25692.238689945199</v>
      </c>
      <c r="K74" s="3">
        <v>642.30596724863005</v>
      </c>
      <c r="L74" s="3">
        <v>414.75</v>
      </c>
      <c r="M74" s="3">
        <v>377</v>
      </c>
      <c r="N74" s="3">
        <v>579.84272917440001</v>
      </c>
      <c r="O74" s="3">
        <v>234.9</v>
      </c>
      <c r="P74" s="3">
        <v>20120</v>
      </c>
      <c r="Q74" s="3">
        <v>20240</v>
      </c>
      <c r="R74" s="3">
        <v>26680</v>
      </c>
      <c r="S74" s="3">
        <v>33240</v>
      </c>
      <c r="T74" s="3">
        <v>42000</v>
      </c>
      <c r="U74" s="1">
        <v>53.368700265252002</v>
      </c>
      <c r="V74" s="1">
        <v>53.687002652519901</v>
      </c>
      <c r="W74" s="1">
        <v>70.769230769230802</v>
      </c>
      <c r="X74" s="1">
        <v>88.169761273209602</v>
      </c>
      <c r="Y74" s="1">
        <v>111.405835543767</v>
      </c>
    </row>
    <row r="75" spans="1:25" x14ac:dyDescent="0.25">
      <c r="A75" t="s">
        <v>255</v>
      </c>
      <c r="B75" s="1">
        <v>30.229449766094902</v>
      </c>
      <c r="C75" s="3">
        <v>996</v>
      </c>
      <c r="D75" s="3">
        <v>1025</v>
      </c>
      <c r="E75" s="3">
        <v>1167</v>
      </c>
      <c r="F75" s="3">
        <v>1489</v>
      </c>
      <c r="G75" s="3">
        <v>1824</v>
      </c>
      <c r="H75" s="3">
        <v>82700</v>
      </c>
      <c r="I75" s="3">
        <v>24810</v>
      </c>
      <c r="J75" s="3">
        <v>28659.120029947801</v>
      </c>
      <c r="K75" s="3">
        <v>716.47800074869394</v>
      </c>
      <c r="L75" s="3">
        <v>620.25</v>
      </c>
      <c r="M75" s="3">
        <v>377</v>
      </c>
      <c r="N75" s="3">
        <v>759.94876230283103</v>
      </c>
      <c r="O75" s="3">
        <v>234.9</v>
      </c>
      <c r="P75" s="3">
        <v>39840</v>
      </c>
      <c r="Q75" s="3">
        <v>41000</v>
      </c>
      <c r="R75" s="3">
        <v>46680</v>
      </c>
      <c r="S75" s="3">
        <v>59560</v>
      </c>
      <c r="T75" s="3">
        <v>72960</v>
      </c>
      <c r="U75" s="1">
        <v>105.676392572944</v>
      </c>
      <c r="V75" s="1">
        <v>108.75331564986701</v>
      </c>
      <c r="W75" s="1">
        <v>123.819628647215</v>
      </c>
      <c r="X75" s="1">
        <v>157.984084880637</v>
      </c>
      <c r="Y75" s="1">
        <v>193.527851458886</v>
      </c>
    </row>
    <row r="76" spans="1:25" x14ac:dyDescent="0.25">
      <c r="A76" t="s">
        <v>256</v>
      </c>
      <c r="B76" s="1">
        <v>28.437135968358003</v>
      </c>
      <c r="C76" s="3">
        <v>996</v>
      </c>
      <c r="D76" s="3">
        <v>1025</v>
      </c>
      <c r="E76" s="3">
        <v>1167</v>
      </c>
      <c r="F76" s="3">
        <v>1489</v>
      </c>
      <c r="G76" s="3">
        <v>1824</v>
      </c>
      <c r="H76" s="3">
        <v>82700</v>
      </c>
      <c r="I76" s="3">
        <v>24810</v>
      </c>
      <c r="J76" s="3">
        <v>49522.660857652598</v>
      </c>
      <c r="K76" s="3">
        <v>1238.06652144131</v>
      </c>
      <c r="L76" s="3">
        <v>620.25</v>
      </c>
      <c r="M76" s="3">
        <v>377</v>
      </c>
      <c r="N76" s="3">
        <v>655.90872802910599</v>
      </c>
      <c r="O76" s="3">
        <v>234.9</v>
      </c>
      <c r="P76" s="3">
        <v>39840</v>
      </c>
      <c r="Q76" s="3">
        <v>41000</v>
      </c>
      <c r="R76" s="3">
        <v>46680</v>
      </c>
      <c r="S76" s="3">
        <v>59560</v>
      </c>
      <c r="T76" s="3">
        <v>72960</v>
      </c>
      <c r="U76" s="1">
        <v>105.676392572944</v>
      </c>
      <c r="V76" s="1">
        <v>108.75331564986701</v>
      </c>
      <c r="W76" s="1">
        <v>123.819628647215</v>
      </c>
      <c r="X76" s="1">
        <v>157.984084880637</v>
      </c>
      <c r="Y76" s="1">
        <v>193.527851458886</v>
      </c>
    </row>
    <row r="77" spans="1:25" x14ac:dyDescent="0.25">
      <c r="A77" t="s">
        <v>257</v>
      </c>
      <c r="B77" s="1">
        <v>35.6036048872582</v>
      </c>
      <c r="C77" s="3">
        <v>687</v>
      </c>
      <c r="D77" s="3">
        <v>786</v>
      </c>
      <c r="E77" s="3">
        <v>895</v>
      </c>
      <c r="F77" s="3">
        <v>1150</v>
      </c>
      <c r="G77" s="3">
        <v>1471</v>
      </c>
      <c r="H77" s="3">
        <v>69600</v>
      </c>
      <c r="I77" s="3">
        <v>20880</v>
      </c>
      <c r="J77" s="3">
        <v>40015.578827896003</v>
      </c>
      <c r="K77" s="3">
        <v>1000.3894706974</v>
      </c>
      <c r="L77" s="3">
        <v>522</v>
      </c>
      <c r="M77" s="3">
        <v>377</v>
      </c>
      <c r="N77" s="3">
        <v>602.78699908688702</v>
      </c>
      <c r="O77" s="3">
        <v>234.9</v>
      </c>
      <c r="P77" s="3">
        <v>27480</v>
      </c>
      <c r="Q77" s="3">
        <v>31440</v>
      </c>
      <c r="R77" s="3">
        <v>35800</v>
      </c>
      <c r="S77" s="3">
        <v>46000</v>
      </c>
      <c r="T77" s="3">
        <v>58840</v>
      </c>
      <c r="U77" s="1">
        <v>72.891246684350094</v>
      </c>
      <c r="V77" s="1">
        <v>83.395225464191</v>
      </c>
      <c r="W77" s="1">
        <v>94.960212201591503</v>
      </c>
      <c r="X77" s="1">
        <v>122.015915119363</v>
      </c>
      <c r="Y77" s="1">
        <v>156.074270557029</v>
      </c>
    </row>
    <row r="78" spans="1:25" x14ac:dyDescent="0.25">
      <c r="A78" t="s">
        <v>258</v>
      </c>
      <c r="B78" s="1">
        <v>25.797629899726498</v>
      </c>
      <c r="C78" s="3">
        <v>513</v>
      </c>
      <c r="D78" s="3">
        <v>516</v>
      </c>
      <c r="E78" s="3">
        <v>651</v>
      </c>
      <c r="F78" s="3">
        <v>811</v>
      </c>
      <c r="G78" s="3">
        <v>998</v>
      </c>
      <c r="H78" s="3">
        <v>51800</v>
      </c>
      <c r="I78" s="3">
        <v>15540</v>
      </c>
      <c r="J78" s="3">
        <v>21513.517976615301</v>
      </c>
      <c r="K78" s="3">
        <v>537.83794941538201</v>
      </c>
      <c r="L78" s="3">
        <v>388.5</v>
      </c>
      <c r="M78" s="3">
        <v>377</v>
      </c>
      <c r="N78" s="3">
        <v>572.51410280698497</v>
      </c>
      <c r="O78" s="3">
        <v>234.9</v>
      </c>
      <c r="P78" s="3">
        <v>20520</v>
      </c>
      <c r="Q78" s="3">
        <v>20640</v>
      </c>
      <c r="R78" s="3">
        <v>26040</v>
      </c>
      <c r="S78" s="3">
        <v>32440</v>
      </c>
      <c r="T78" s="3">
        <v>39920</v>
      </c>
      <c r="U78" s="1">
        <v>54.429708222811698</v>
      </c>
      <c r="V78" s="1">
        <v>54.748010610079596</v>
      </c>
      <c r="W78" s="1">
        <v>69.071618037135295</v>
      </c>
      <c r="X78" s="1">
        <v>86.047745358090197</v>
      </c>
      <c r="Y78" s="1">
        <v>105.88859416445599</v>
      </c>
    </row>
    <row r="79" spans="1:25" x14ac:dyDescent="0.25">
      <c r="A79" t="s">
        <v>259</v>
      </c>
      <c r="B79" s="1">
        <v>22.4607424888808</v>
      </c>
      <c r="C79" s="3">
        <v>581</v>
      </c>
      <c r="D79" s="3">
        <v>585</v>
      </c>
      <c r="E79" s="3">
        <v>769</v>
      </c>
      <c r="F79" s="3">
        <v>1026</v>
      </c>
      <c r="G79" s="3">
        <v>1201</v>
      </c>
      <c r="H79" s="3">
        <v>81000</v>
      </c>
      <c r="I79" s="3">
        <v>24300</v>
      </c>
      <c r="J79" s="3">
        <v>35854.4810994648</v>
      </c>
      <c r="K79" s="3">
        <v>896.36202748661901</v>
      </c>
      <c r="L79" s="3">
        <v>607.5</v>
      </c>
      <c r="M79" s="3">
        <v>377</v>
      </c>
      <c r="N79" s="3">
        <v>566.832983859048</v>
      </c>
      <c r="O79" s="3">
        <v>234.9</v>
      </c>
      <c r="P79" s="3">
        <v>23240</v>
      </c>
      <c r="Q79" s="3">
        <v>23400</v>
      </c>
      <c r="R79" s="3">
        <v>30760</v>
      </c>
      <c r="S79" s="3">
        <v>41040</v>
      </c>
      <c r="T79" s="3">
        <v>48040</v>
      </c>
      <c r="U79" s="1">
        <v>61.644562334217497</v>
      </c>
      <c r="V79" s="1">
        <v>62.068965517241402</v>
      </c>
      <c r="W79" s="1">
        <v>81.591511936339501</v>
      </c>
      <c r="X79" s="1">
        <v>108.859416445623</v>
      </c>
      <c r="Y79" s="1">
        <v>127.427055702918</v>
      </c>
    </row>
    <row r="80" spans="1:25" x14ac:dyDescent="0.25">
      <c r="A80" t="s">
        <v>260</v>
      </c>
      <c r="B80" s="1">
        <v>25.3390996658148</v>
      </c>
      <c r="C80" s="3">
        <v>996</v>
      </c>
      <c r="D80" s="3">
        <v>1025</v>
      </c>
      <c r="E80" s="3">
        <v>1167</v>
      </c>
      <c r="F80" s="3">
        <v>1489</v>
      </c>
      <c r="G80" s="3">
        <v>1824</v>
      </c>
      <c r="H80" s="3">
        <v>82700</v>
      </c>
      <c r="I80" s="3">
        <v>24810</v>
      </c>
      <c r="J80" s="3">
        <v>29722.719000892099</v>
      </c>
      <c r="K80" s="3">
        <v>743.06797502230097</v>
      </c>
      <c r="L80" s="3">
        <v>620.25</v>
      </c>
      <c r="M80" s="3">
        <v>377</v>
      </c>
      <c r="N80" s="3">
        <v>587.39519992059604</v>
      </c>
      <c r="O80" s="3">
        <v>234.9</v>
      </c>
      <c r="P80" s="3">
        <v>39840</v>
      </c>
      <c r="Q80" s="3">
        <v>41000</v>
      </c>
      <c r="R80" s="3">
        <v>46680</v>
      </c>
      <c r="S80" s="3">
        <v>59560</v>
      </c>
      <c r="T80" s="3">
        <v>72960</v>
      </c>
      <c r="U80" s="1">
        <v>105.676392572944</v>
      </c>
      <c r="V80" s="1">
        <v>108.75331564986701</v>
      </c>
      <c r="W80" s="1">
        <v>123.819628647215</v>
      </c>
      <c r="X80" s="1">
        <v>157.984084880637</v>
      </c>
      <c r="Y80" s="1">
        <v>193.527851458886</v>
      </c>
    </row>
    <row r="81" spans="1:25" x14ac:dyDescent="0.25">
      <c r="A81" t="s">
        <v>261</v>
      </c>
      <c r="B81" s="1">
        <v>31.840607210626199</v>
      </c>
      <c r="C81" s="3">
        <v>513</v>
      </c>
      <c r="D81" s="3">
        <v>516</v>
      </c>
      <c r="E81" s="3">
        <v>651</v>
      </c>
      <c r="F81" s="3">
        <v>811</v>
      </c>
      <c r="G81" s="3">
        <v>953</v>
      </c>
      <c r="H81" s="3">
        <v>47300</v>
      </c>
      <c r="I81" s="3">
        <v>14190</v>
      </c>
      <c r="J81" s="3">
        <v>27373.678778514099</v>
      </c>
      <c r="K81" s="3">
        <v>684.34196946285203</v>
      </c>
      <c r="L81" s="3">
        <v>354.75</v>
      </c>
      <c r="M81" s="3">
        <v>377</v>
      </c>
      <c r="N81" s="3">
        <v>654.61240537926403</v>
      </c>
      <c r="O81" s="3">
        <v>234.9</v>
      </c>
      <c r="P81" s="3">
        <v>20520</v>
      </c>
      <c r="Q81" s="3">
        <v>20640</v>
      </c>
      <c r="R81" s="3">
        <v>26040</v>
      </c>
      <c r="S81" s="3">
        <v>32440</v>
      </c>
      <c r="T81" s="3">
        <v>38120</v>
      </c>
      <c r="U81" s="1">
        <v>54.429708222811698</v>
      </c>
      <c r="V81" s="1">
        <v>54.748010610079596</v>
      </c>
      <c r="W81" s="1">
        <v>69.071618037135295</v>
      </c>
      <c r="X81" s="1">
        <v>86.047745358090197</v>
      </c>
      <c r="Y81" s="1">
        <v>101.114058355438</v>
      </c>
    </row>
    <row r="82" spans="1:25" x14ac:dyDescent="0.25">
      <c r="A82" t="s">
        <v>262</v>
      </c>
      <c r="B82" s="1">
        <v>34.052415760385102</v>
      </c>
      <c r="C82" s="3">
        <v>491</v>
      </c>
      <c r="D82" s="3">
        <v>494</v>
      </c>
      <c r="E82" s="3">
        <v>651</v>
      </c>
      <c r="F82" s="3">
        <v>836</v>
      </c>
      <c r="G82" s="3">
        <v>1057</v>
      </c>
      <c r="H82" s="3">
        <v>43900</v>
      </c>
      <c r="I82" s="3">
        <v>13170</v>
      </c>
      <c r="J82" s="3">
        <v>18181.737184592799</v>
      </c>
      <c r="K82" s="3">
        <v>454.54342961482098</v>
      </c>
      <c r="L82" s="3">
        <v>329.25</v>
      </c>
      <c r="M82" s="3">
        <v>377</v>
      </c>
      <c r="N82" s="3">
        <v>525.78615490955201</v>
      </c>
      <c r="O82" s="3">
        <v>234.9</v>
      </c>
      <c r="P82" s="3">
        <v>19640</v>
      </c>
      <c r="Q82" s="3">
        <v>19760</v>
      </c>
      <c r="R82" s="3">
        <v>26040</v>
      </c>
      <c r="S82" s="3">
        <v>33440</v>
      </c>
      <c r="T82" s="3">
        <v>42280</v>
      </c>
      <c r="U82" s="1">
        <v>52.0954907161804</v>
      </c>
      <c r="V82" s="1">
        <v>52.413793103448299</v>
      </c>
      <c r="W82" s="1">
        <v>69.071618037135295</v>
      </c>
      <c r="X82" s="1">
        <v>88.700265251989407</v>
      </c>
      <c r="Y82" s="1">
        <v>112.14854111405801</v>
      </c>
    </row>
    <row r="83" spans="1:25" x14ac:dyDescent="0.25">
      <c r="A83" t="s">
        <v>263</v>
      </c>
      <c r="B83" s="1">
        <v>29.774127310061598</v>
      </c>
      <c r="C83" s="3">
        <v>513</v>
      </c>
      <c r="D83" s="3">
        <v>516</v>
      </c>
      <c r="E83" s="3">
        <v>651</v>
      </c>
      <c r="F83" s="3">
        <v>841</v>
      </c>
      <c r="G83" s="3">
        <v>998</v>
      </c>
      <c r="H83" s="3">
        <v>41500</v>
      </c>
      <c r="I83" s="3">
        <v>12450</v>
      </c>
      <c r="J83" s="3">
        <v>19624.7486539442</v>
      </c>
      <c r="K83" s="3">
        <v>490.61871634860501</v>
      </c>
      <c r="L83" s="3">
        <v>311.25</v>
      </c>
      <c r="M83" s="3">
        <v>377</v>
      </c>
      <c r="N83" s="3">
        <v>584.76879113103803</v>
      </c>
      <c r="O83" s="3">
        <v>234.9</v>
      </c>
      <c r="P83" s="3">
        <v>20520</v>
      </c>
      <c r="Q83" s="3">
        <v>20640</v>
      </c>
      <c r="R83" s="3">
        <v>26040</v>
      </c>
      <c r="S83" s="3">
        <v>33640</v>
      </c>
      <c r="T83" s="3">
        <v>39920</v>
      </c>
      <c r="U83" s="1">
        <v>54.429708222811698</v>
      </c>
      <c r="V83" s="1">
        <v>54.748010610079596</v>
      </c>
      <c r="W83" s="1">
        <v>69.071618037135295</v>
      </c>
      <c r="X83" s="1">
        <v>89.230769230769198</v>
      </c>
      <c r="Y83" s="1">
        <v>105.88859416445599</v>
      </c>
    </row>
    <row r="84" spans="1:25" x14ac:dyDescent="0.25">
      <c r="A84" t="s">
        <v>264</v>
      </c>
      <c r="B84" s="1">
        <v>31.776257066349302</v>
      </c>
      <c r="C84" s="3">
        <v>556</v>
      </c>
      <c r="D84" s="3">
        <v>572</v>
      </c>
      <c r="E84" s="3">
        <v>651</v>
      </c>
      <c r="F84" s="3">
        <v>879</v>
      </c>
      <c r="G84" s="3">
        <v>882</v>
      </c>
      <c r="H84" s="3">
        <v>51100</v>
      </c>
      <c r="I84" s="3">
        <v>15330</v>
      </c>
      <c r="J84" s="3">
        <v>20382.537004587699</v>
      </c>
      <c r="K84" s="3">
        <v>509.56342511469302</v>
      </c>
      <c r="L84" s="3">
        <v>383.25</v>
      </c>
      <c r="M84" s="3">
        <v>377</v>
      </c>
      <c r="N84" s="3">
        <v>392.00533957282403</v>
      </c>
      <c r="O84" s="3">
        <v>234.9</v>
      </c>
      <c r="P84" s="3">
        <v>22240</v>
      </c>
      <c r="Q84" s="3">
        <v>22880</v>
      </c>
      <c r="R84" s="3">
        <v>26040</v>
      </c>
      <c r="S84" s="3">
        <v>35160</v>
      </c>
      <c r="T84" s="3">
        <v>35280</v>
      </c>
      <c r="U84" s="1">
        <v>58.992042440318301</v>
      </c>
      <c r="V84" s="1">
        <v>60.689655172413801</v>
      </c>
      <c r="W84" s="1">
        <v>69.071618037135295</v>
      </c>
      <c r="X84" s="1">
        <v>93.262599469495996</v>
      </c>
      <c r="Y84" s="1">
        <v>93.580901856763901</v>
      </c>
    </row>
    <row r="85" spans="1:25" x14ac:dyDescent="0.25">
      <c r="A85" t="s">
        <v>265</v>
      </c>
      <c r="B85" s="1">
        <v>19.885823025689799</v>
      </c>
      <c r="C85" s="3">
        <v>502</v>
      </c>
      <c r="D85" s="3">
        <v>677</v>
      </c>
      <c r="E85" s="3">
        <v>771</v>
      </c>
      <c r="F85" s="3">
        <v>1001</v>
      </c>
      <c r="G85" s="3">
        <v>1137</v>
      </c>
      <c r="H85" s="3">
        <v>59000</v>
      </c>
      <c r="I85" s="3">
        <v>17700</v>
      </c>
      <c r="J85" s="3">
        <v>25400.941116031601</v>
      </c>
      <c r="K85" s="3">
        <v>635.02352790078999</v>
      </c>
      <c r="L85" s="3">
        <v>442.5</v>
      </c>
      <c r="M85" s="3">
        <v>377</v>
      </c>
      <c r="N85" s="3">
        <v>437.34251358088898</v>
      </c>
      <c r="O85" s="3">
        <v>234.9</v>
      </c>
      <c r="P85" s="3">
        <v>20080</v>
      </c>
      <c r="Q85" s="3">
        <v>27080</v>
      </c>
      <c r="R85" s="3">
        <v>30840</v>
      </c>
      <c r="S85" s="3">
        <v>40040</v>
      </c>
      <c r="T85" s="3">
        <v>45480</v>
      </c>
      <c r="U85" s="1">
        <v>53.262599469496003</v>
      </c>
      <c r="V85" s="1">
        <v>71.830238726790498</v>
      </c>
      <c r="W85" s="1">
        <v>81.8037135278515</v>
      </c>
      <c r="X85" s="1">
        <v>106.206896551724</v>
      </c>
      <c r="Y85" s="1">
        <v>120.636604774536</v>
      </c>
    </row>
    <row r="86" spans="1:25" x14ac:dyDescent="0.25">
      <c r="A86" t="s">
        <v>266</v>
      </c>
      <c r="B86" s="1">
        <v>30.527638190954796</v>
      </c>
      <c r="C86" s="3">
        <v>654</v>
      </c>
      <c r="D86" s="3">
        <v>673</v>
      </c>
      <c r="E86" s="3">
        <v>766</v>
      </c>
      <c r="F86" s="3">
        <v>1007</v>
      </c>
      <c r="G86" s="3">
        <v>1199</v>
      </c>
      <c r="H86" s="3">
        <v>57300</v>
      </c>
      <c r="I86" s="3">
        <v>17190</v>
      </c>
      <c r="J86" s="3">
        <v>23549.4910554989</v>
      </c>
      <c r="K86" s="3">
        <v>588.737276387473</v>
      </c>
      <c r="L86" s="3">
        <v>429.75</v>
      </c>
      <c r="M86" s="3">
        <v>377</v>
      </c>
      <c r="N86" s="3">
        <v>503.54473205202902</v>
      </c>
      <c r="O86" s="3">
        <v>234.9</v>
      </c>
      <c r="P86" s="3">
        <v>26160</v>
      </c>
      <c r="Q86" s="3">
        <v>26920</v>
      </c>
      <c r="R86" s="3">
        <v>30640</v>
      </c>
      <c r="S86" s="3">
        <v>40280</v>
      </c>
      <c r="T86" s="3">
        <v>47960</v>
      </c>
      <c r="U86" s="1">
        <v>69.389920424403201</v>
      </c>
      <c r="V86" s="1">
        <v>71.405835543766599</v>
      </c>
      <c r="W86" s="1">
        <v>81.273209549071595</v>
      </c>
      <c r="X86" s="1">
        <v>106.84350132626</v>
      </c>
      <c r="Y86" s="1">
        <v>127.214854111406</v>
      </c>
    </row>
    <row r="87" spans="1:25" x14ac:dyDescent="0.25">
      <c r="A87" t="s">
        <v>267</v>
      </c>
      <c r="B87" s="1">
        <v>36.0365198711063</v>
      </c>
      <c r="C87" s="3">
        <v>549</v>
      </c>
      <c r="D87" s="3">
        <v>552</v>
      </c>
      <c r="E87" s="3">
        <v>720</v>
      </c>
      <c r="F87" s="3">
        <v>1025</v>
      </c>
      <c r="G87" s="3">
        <v>1264</v>
      </c>
      <c r="H87" s="3">
        <v>55400</v>
      </c>
      <c r="I87" s="3">
        <v>16620</v>
      </c>
      <c r="J87" s="3">
        <v>21403.6334825411</v>
      </c>
      <c r="K87" s="3">
        <v>535.09083706352703</v>
      </c>
      <c r="L87" s="3">
        <v>415.5</v>
      </c>
      <c r="M87" s="3">
        <v>377</v>
      </c>
      <c r="N87" s="3">
        <v>419.107051902151</v>
      </c>
      <c r="O87" s="3">
        <v>234.9</v>
      </c>
      <c r="P87" s="3">
        <v>21960</v>
      </c>
      <c r="Q87" s="3">
        <v>22080</v>
      </c>
      <c r="R87" s="3">
        <v>28800</v>
      </c>
      <c r="S87" s="3">
        <v>41000</v>
      </c>
      <c r="T87" s="3">
        <v>50560</v>
      </c>
      <c r="U87" s="1">
        <v>58.249336870026497</v>
      </c>
      <c r="V87" s="1">
        <v>58.567639257294402</v>
      </c>
      <c r="W87" s="1">
        <v>76.3925729442971</v>
      </c>
      <c r="X87" s="1">
        <v>108.75331564986701</v>
      </c>
      <c r="Y87" s="1">
        <v>134.11140583554399</v>
      </c>
    </row>
    <row r="88" spans="1:25" x14ac:dyDescent="0.25">
      <c r="A88" t="s">
        <v>268</v>
      </c>
      <c r="B88" s="1">
        <v>37.310132107315404</v>
      </c>
      <c r="C88" s="3">
        <v>529</v>
      </c>
      <c r="D88" s="3">
        <v>533</v>
      </c>
      <c r="E88" s="3">
        <v>651</v>
      </c>
      <c r="F88" s="3">
        <v>872</v>
      </c>
      <c r="G88" s="3">
        <v>1070</v>
      </c>
      <c r="H88" s="3">
        <v>45700</v>
      </c>
      <c r="I88" s="3">
        <v>13710</v>
      </c>
      <c r="J88" s="3">
        <v>22885.0008602013</v>
      </c>
      <c r="K88" s="3">
        <v>572.12502150503406</v>
      </c>
      <c r="L88" s="3">
        <v>342.75</v>
      </c>
      <c r="M88" s="3">
        <v>377</v>
      </c>
      <c r="N88" s="3">
        <v>548.53207927646804</v>
      </c>
      <c r="O88" s="3">
        <v>234.9</v>
      </c>
      <c r="P88" s="3">
        <v>21160</v>
      </c>
      <c r="Q88" s="3">
        <v>21320</v>
      </c>
      <c r="R88" s="3">
        <v>26040</v>
      </c>
      <c r="S88" s="3">
        <v>34880</v>
      </c>
      <c r="T88" s="3">
        <v>42800</v>
      </c>
      <c r="U88" s="1">
        <v>56.127320954907198</v>
      </c>
      <c r="V88" s="1">
        <v>56.551724137930997</v>
      </c>
      <c r="W88" s="1">
        <v>69.071618037135295</v>
      </c>
      <c r="X88" s="1">
        <v>92.519893899204206</v>
      </c>
      <c r="Y88" s="1">
        <v>113.527851458886</v>
      </c>
    </row>
    <row r="89" spans="1:25" x14ac:dyDescent="0.25">
      <c r="A89" t="s">
        <v>269</v>
      </c>
      <c r="B89" s="1">
        <v>27.631833107977599</v>
      </c>
      <c r="C89" s="3">
        <v>601</v>
      </c>
      <c r="D89" s="3">
        <v>623</v>
      </c>
      <c r="E89" s="3">
        <v>740</v>
      </c>
      <c r="F89" s="3">
        <v>965</v>
      </c>
      <c r="G89" s="3">
        <v>1077</v>
      </c>
      <c r="H89" s="3">
        <v>52300</v>
      </c>
      <c r="I89" s="3">
        <v>15690</v>
      </c>
      <c r="J89" s="3">
        <v>44847.386628647902</v>
      </c>
      <c r="K89" s="3">
        <v>1121.1846657162</v>
      </c>
      <c r="L89" s="3">
        <v>392.25</v>
      </c>
      <c r="M89" s="3">
        <v>377</v>
      </c>
      <c r="N89" s="3">
        <v>615.81179163121999</v>
      </c>
      <c r="O89" s="3">
        <v>234.9</v>
      </c>
      <c r="P89" s="3">
        <v>24040</v>
      </c>
      <c r="Q89" s="3">
        <v>24920</v>
      </c>
      <c r="R89" s="3">
        <v>29600</v>
      </c>
      <c r="S89" s="3">
        <v>38600</v>
      </c>
      <c r="T89" s="3">
        <v>43080</v>
      </c>
      <c r="U89" s="1">
        <v>63.766578249336902</v>
      </c>
      <c r="V89" s="1">
        <v>66.100795755968207</v>
      </c>
      <c r="W89" s="1">
        <v>78.514588859416506</v>
      </c>
      <c r="X89" s="1">
        <v>102.387267904509</v>
      </c>
      <c r="Y89" s="1">
        <v>114.27055702917799</v>
      </c>
    </row>
    <row r="90" spans="1:25" x14ac:dyDescent="0.25">
      <c r="A90" t="s">
        <v>270</v>
      </c>
      <c r="B90" s="1">
        <v>55.526859504132197</v>
      </c>
      <c r="C90" s="3">
        <v>709</v>
      </c>
      <c r="D90" s="3">
        <v>781</v>
      </c>
      <c r="E90" s="3">
        <v>889</v>
      </c>
      <c r="F90" s="3">
        <v>1282</v>
      </c>
      <c r="G90" s="3">
        <v>1561</v>
      </c>
      <c r="H90" s="3">
        <v>50200</v>
      </c>
      <c r="I90" s="3">
        <v>15060</v>
      </c>
      <c r="J90" s="3">
        <v>40241.567693067402</v>
      </c>
      <c r="K90" s="3">
        <v>1006.03919232669</v>
      </c>
      <c r="L90" s="3">
        <v>376.5</v>
      </c>
      <c r="M90" s="3">
        <v>377</v>
      </c>
      <c r="N90" s="3">
        <v>835.49476474085498</v>
      </c>
      <c r="O90" s="3">
        <v>234.9</v>
      </c>
      <c r="P90" s="3">
        <v>28360</v>
      </c>
      <c r="Q90" s="3">
        <v>31240</v>
      </c>
      <c r="R90" s="3">
        <v>35560</v>
      </c>
      <c r="S90" s="3">
        <v>51280</v>
      </c>
      <c r="T90" s="3">
        <v>62440</v>
      </c>
      <c r="U90" s="1">
        <v>75.225464190981398</v>
      </c>
      <c r="V90" s="1">
        <v>82.864721485411096</v>
      </c>
      <c r="W90" s="1">
        <v>94.323607427055705</v>
      </c>
      <c r="X90" s="1">
        <v>136.021220159151</v>
      </c>
      <c r="Y90" s="1">
        <v>165.623342175066</v>
      </c>
    </row>
    <row r="91" spans="1:25" x14ac:dyDescent="0.25">
      <c r="A91" t="s">
        <v>271</v>
      </c>
      <c r="B91" s="1">
        <v>27.657710280373799</v>
      </c>
      <c r="C91" s="3">
        <v>548</v>
      </c>
      <c r="D91" s="3">
        <v>590</v>
      </c>
      <c r="E91" s="3">
        <v>672</v>
      </c>
      <c r="F91" s="3">
        <v>930</v>
      </c>
      <c r="G91" s="3">
        <v>941</v>
      </c>
      <c r="H91" s="3">
        <v>52000</v>
      </c>
      <c r="I91" s="3">
        <v>15600</v>
      </c>
      <c r="J91" s="3">
        <v>24698.095012425099</v>
      </c>
      <c r="K91" s="3">
        <v>617.45237531062799</v>
      </c>
      <c r="L91" s="3">
        <v>390</v>
      </c>
      <c r="M91" s="3">
        <v>377</v>
      </c>
      <c r="N91" s="3">
        <v>498.67100209170599</v>
      </c>
      <c r="O91" s="3">
        <v>234.9</v>
      </c>
      <c r="P91" s="3">
        <v>21920</v>
      </c>
      <c r="Q91" s="3">
        <v>23600</v>
      </c>
      <c r="R91" s="3">
        <v>26880</v>
      </c>
      <c r="S91" s="3">
        <v>37200</v>
      </c>
      <c r="T91" s="3">
        <v>37640</v>
      </c>
      <c r="U91" s="1">
        <v>58.143236074270597</v>
      </c>
      <c r="V91" s="1">
        <v>62.5994694960212</v>
      </c>
      <c r="W91" s="1">
        <v>71.299734748010593</v>
      </c>
      <c r="X91" s="1">
        <v>98.673740053050395</v>
      </c>
      <c r="Y91" s="1">
        <v>99.840848806365997</v>
      </c>
    </row>
    <row r="92" spans="1:25" x14ac:dyDescent="0.25">
      <c r="A92" t="s">
        <v>272</v>
      </c>
      <c r="B92" s="1">
        <v>30.405284770576703</v>
      </c>
      <c r="C92" s="3">
        <v>539</v>
      </c>
      <c r="D92" s="3">
        <v>543</v>
      </c>
      <c r="E92" s="3">
        <v>682</v>
      </c>
      <c r="F92" s="3">
        <v>984</v>
      </c>
      <c r="G92" s="3">
        <v>1051</v>
      </c>
      <c r="H92" s="3">
        <v>59100</v>
      </c>
      <c r="I92" s="3">
        <v>17730</v>
      </c>
      <c r="J92" s="3">
        <v>36586.353295845503</v>
      </c>
      <c r="K92" s="3">
        <v>914.65883239613902</v>
      </c>
      <c r="L92" s="3">
        <v>443.25</v>
      </c>
      <c r="M92" s="3">
        <v>377</v>
      </c>
      <c r="N92" s="3">
        <v>477.00384498705199</v>
      </c>
      <c r="O92" s="3">
        <v>234.9</v>
      </c>
      <c r="P92" s="3">
        <v>21560</v>
      </c>
      <c r="Q92" s="3">
        <v>21720</v>
      </c>
      <c r="R92" s="3">
        <v>27280</v>
      </c>
      <c r="S92" s="3">
        <v>39360</v>
      </c>
      <c r="T92" s="3">
        <v>42040</v>
      </c>
      <c r="U92" s="1">
        <v>57.188328912466801</v>
      </c>
      <c r="V92" s="1">
        <v>57.612732095490699</v>
      </c>
      <c r="W92" s="1">
        <v>72.360742705570303</v>
      </c>
      <c r="X92" s="1">
        <v>104.403183023873</v>
      </c>
      <c r="Y92" s="1">
        <v>111.511936339523</v>
      </c>
    </row>
    <row r="93" spans="1:25" x14ac:dyDescent="0.25">
      <c r="A93" t="s">
        <v>273</v>
      </c>
      <c r="B93" s="1">
        <v>47.716940106740502</v>
      </c>
      <c r="C93" s="3">
        <v>549</v>
      </c>
      <c r="D93" s="3">
        <v>552</v>
      </c>
      <c r="E93" s="3">
        <v>720</v>
      </c>
      <c r="F93" s="3">
        <v>1025</v>
      </c>
      <c r="G93" s="3">
        <v>1264</v>
      </c>
      <c r="H93" s="3">
        <v>55400</v>
      </c>
      <c r="I93" s="3">
        <v>16620</v>
      </c>
      <c r="J93" s="3">
        <v>26918.591109659701</v>
      </c>
      <c r="K93" s="3">
        <v>672.96477774149298</v>
      </c>
      <c r="L93" s="3">
        <v>415.5</v>
      </c>
      <c r="M93" s="3">
        <v>377</v>
      </c>
      <c r="N93" s="3">
        <v>583.37705304094698</v>
      </c>
      <c r="O93" s="3">
        <v>234.9</v>
      </c>
      <c r="P93" s="3">
        <v>21960</v>
      </c>
      <c r="Q93" s="3">
        <v>22080</v>
      </c>
      <c r="R93" s="3">
        <v>28800</v>
      </c>
      <c r="S93" s="3">
        <v>41000</v>
      </c>
      <c r="T93" s="3">
        <v>50560</v>
      </c>
      <c r="U93" s="1">
        <v>58.249336870026497</v>
      </c>
      <c r="V93" s="1">
        <v>58.567639257294402</v>
      </c>
      <c r="W93" s="1">
        <v>76.3925729442971</v>
      </c>
      <c r="X93" s="1">
        <v>108.75331564986701</v>
      </c>
      <c r="Y93" s="1">
        <v>134.11140583554399</v>
      </c>
    </row>
    <row r="94" spans="1:25" x14ac:dyDescent="0.25">
      <c r="A94" t="s">
        <v>274</v>
      </c>
      <c r="B94" s="1">
        <v>32.080006867542302</v>
      </c>
      <c r="C94" s="3">
        <v>636</v>
      </c>
      <c r="D94" s="3">
        <v>640</v>
      </c>
      <c r="E94" s="3">
        <v>843</v>
      </c>
      <c r="F94" s="3">
        <v>1112</v>
      </c>
      <c r="G94" s="3">
        <v>1423</v>
      </c>
      <c r="H94" s="3">
        <v>59800</v>
      </c>
      <c r="I94" s="3">
        <v>17940</v>
      </c>
      <c r="J94" s="3">
        <v>27718.881953294302</v>
      </c>
      <c r="K94" s="3">
        <v>692.97204883235599</v>
      </c>
      <c r="L94" s="3">
        <v>448.5</v>
      </c>
      <c r="M94" s="3">
        <v>377</v>
      </c>
      <c r="N94" s="3">
        <v>459.08230829400998</v>
      </c>
      <c r="O94" s="3">
        <v>234.9</v>
      </c>
      <c r="P94" s="3">
        <v>25440</v>
      </c>
      <c r="Q94" s="3">
        <v>25600</v>
      </c>
      <c r="R94" s="3">
        <v>33720</v>
      </c>
      <c r="S94" s="3">
        <v>44480</v>
      </c>
      <c r="T94" s="3">
        <v>56920</v>
      </c>
      <c r="U94" s="1">
        <v>67.480106100795794</v>
      </c>
      <c r="V94" s="1">
        <v>67.904509283819607</v>
      </c>
      <c r="W94" s="1">
        <v>89.442970822281197</v>
      </c>
      <c r="X94" s="1">
        <v>117.984084880637</v>
      </c>
      <c r="Y94" s="1">
        <v>150.98143236074301</v>
      </c>
    </row>
    <row r="95" spans="1:25" x14ac:dyDescent="0.25">
      <c r="A95" t="s">
        <v>275</v>
      </c>
      <c r="B95" s="1">
        <v>39.158336418610403</v>
      </c>
      <c r="C95" s="3">
        <v>689</v>
      </c>
      <c r="D95" s="3">
        <v>722</v>
      </c>
      <c r="E95" s="3">
        <v>848</v>
      </c>
      <c r="F95" s="3">
        <v>1156</v>
      </c>
      <c r="G95" s="3">
        <v>1489</v>
      </c>
      <c r="H95" s="3">
        <v>65900</v>
      </c>
      <c r="I95" s="3">
        <v>19770</v>
      </c>
      <c r="J95" s="3">
        <v>22333.505097489498</v>
      </c>
      <c r="K95" s="3">
        <v>558.33762743723696</v>
      </c>
      <c r="L95" s="3">
        <v>494.25</v>
      </c>
      <c r="M95" s="3">
        <v>377</v>
      </c>
      <c r="N95" s="3">
        <v>502.17483591232502</v>
      </c>
      <c r="O95" s="3">
        <v>234.9</v>
      </c>
      <c r="P95" s="3">
        <v>27560</v>
      </c>
      <c r="Q95" s="3">
        <v>28880</v>
      </c>
      <c r="R95" s="3">
        <v>33920</v>
      </c>
      <c r="S95" s="3">
        <v>46240</v>
      </c>
      <c r="T95" s="3">
        <v>59560</v>
      </c>
      <c r="U95" s="1">
        <v>73.103448275862107</v>
      </c>
      <c r="V95" s="1">
        <v>76.604774535809</v>
      </c>
      <c r="W95" s="1">
        <v>89.973474801061002</v>
      </c>
      <c r="X95" s="1">
        <v>122.652519893899</v>
      </c>
      <c r="Y95" s="1">
        <v>157.984084880637</v>
      </c>
    </row>
    <row r="96" spans="1:25" x14ac:dyDescent="0.25">
      <c r="A96" t="s">
        <v>276</v>
      </c>
      <c r="B96" s="1">
        <v>22.2443228907674</v>
      </c>
      <c r="C96" s="3">
        <v>653</v>
      </c>
      <c r="D96" s="3">
        <v>657</v>
      </c>
      <c r="E96" s="3">
        <v>786</v>
      </c>
      <c r="F96" s="3">
        <v>1094</v>
      </c>
      <c r="G96" s="3">
        <v>1159</v>
      </c>
      <c r="H96" s="3">
        <v>71200</v>
      </c>
      <c r="I96" s="3">
        <v>21360</v>
      </c>
      <c r="J96" s="3">
        <v>29833.640141136701</v>
      </c>
      <c r="K96" s="3">
        <v>745.84100352841801</v>
      </c>
      <c r="L96" s="3">
        <v>534</v>
      </c>
      <c r="M96" s="3">
        <v>377</v>
      </c>
      <c r="N96" s="3">
        <v>456.04677228948202</v>
      </c>
      <c r="O96" s="3">
        <v>234.9</v>
      </c>
      <c r="P96" s="3">
        <v>26120</v>
      </c>
      <c r="Q96" s="3">
        <v>26280</v>
      </c>
      <c r="R96" s="3">
        <v>31440</v>
      </c>
      <c r="S96" s="3">
        <v>43760</v>
      </c>
      <c r="T96" s="3">
        <v>46360</v>
      </c>
      <c r="U96" s="1">
        <v>69.283819628647194</v>
      </c>
      <c r="V96" s="1">
        <v>69.708222811671106</v>
      </c>
      <c r="W96" s="1">
        <v>83.395225464191</v>
      </c>
      <c r="X96" s="1">
        <v>116.074270557029</v>
      </c>
      <c r="Y96" s="1">
        <v>122.970822281167</v>
      </c>
    </row>
    <row r="97" spans="1:25" x14ac:dyDescent="0.25">
      <c r="A97" t="s">
        <v>277</v>
      </c>
      <c r="B97" s="1">
        <v>35.0096297881447</v>
      </c>
      <c r="C97" s="3">
        <v>491</v>
      </c>
      <c r="D97" s="3">
        <v>494</v>
      </c>
      <c r="E97" s="3">
        <v>651</v>
      </c>
      <c r="F97" s="3">
        <v>811</v>
      </c>
      <c r="G97" s="3">
        <v>943</v>
      </c>
      <c r="H97" s="3">
        <v>41700</v>
      </c>
      <c r="I97" s="3">
        <v>12510</v>
      </c>
      <c r="J97" s="3">
        <v>19558.403299031499</v>
      </c>
      <c r="K97" s="3">
        <v>488.96008247578698</v>
      </c>
      <c r="L97" s="3">
        <v>312.75</v>
      </c>
      <c r="M97" s="3">
        <v>377</v>
      </c>
      <c r="N97" s="3">
        <v>680.16472987162797</v>
      </c>
      <c r="O97" s="3">
        <v>234.9</v>
      </c>
      <c r="P97" s="3">
        <v>19640</v>
      </c>
      <c r="Q97" s="3">
        <v>19760</v>
      </c>
      <c r="R97" s="3">
        <v>26040</v>
      </c>
      <c r="S97" s="3">
        <v>32440</v>
      </c>
      <c r="T97" s="3">
        <v>37720</v>
      </c>
      <c r="U97" s="1">
        <v>52.0954907161804</v>
      </c>
      <c r="V97" s="1">
        <v>52.413793103448299</v>
      </c>
      <c r="W97" s="1">
        <v>69.071618037135295</v>
      </c>
      <c r="X97" s="1">
        <v>86.047745358090197</v>
      </c>
      <c r="Y97" s="1">
        <v>100.053050397878</v>
      </c>
    </row>
    <row r="98" spans="1:25" x14ac:dyDescent="0.25">
      <c r="A98" t="s">
        <v>278</v>
      </c>
      <c r="B98" s="1">
        <v>24.113144137416</v>
      </c>
      <c r="C98" s="3">
        <v>690</v>
      </c>
      <c r="D98" s="3">
        <v>723</v>
      </c>
      <c r="E98" s="3">
        <v>848</v>
      </c>
      <c r="F98" s="3">
        <v>1150</v>
      </c>
      <c r="G98" s="3">
        <v>1362</v>
      </c>
      <c r="H98" s="3">
        <v>65600</v>
      </c>
      <c r="I98" s="3">
        <v>19680</v>
      </c>
      <c r="J98" s="3">
        <v>28760.7113546578</v>
      </c>
      <c r="K98" s="3">
        <v>719.01778386644605</v>
      </c>
      <c r="L98" s="3">
        <v>492</v>
      </c>
      <c r="M98" s="3">
        <v>377</v>
      </c>
      <c r="N98" s="3">
        <v>475.12666230852898</v>
      </c>
      <c r="O98" s="3">
        <v>234.9</v>
      </c>
      <c r="P98" s="3">
        <v>27600</v>
      </c>
      <c r="Q98" s="3">
        <v>28920</v>
      </c>
      <c r="R98" s="3">
        <v>33920</v>
      </c>
      <c r="S98" s="3">
        <v>46000</v>
      </c>
      <c r="T98" s="3">
        <v>54480</v>
      </c>
      <c r="U98" s="1">
        <v>73.209549071618</v>
      </c>
      <c r="V98" s="1">
        <v>76.710875331565006</v>
      </c>
      <c r="W98" s="1">
        <v>89.973474801061002</v>
      </c>
      <c r="X98" s="1">
        <v>122.015915119363</v>
      </c>
      <c r="Y98" s="1">
        <v>144.50928381962899</v>
      </c>
    </row>
    <row r="99" spans="1:25" x14ac:dyDescent="0.25">
      <c r="A99" t="s">
        <v>279</v>
      </c>
      <c r="B99" s="1">
        <v>26.2383668567998</v>
      </c>
      <c r="C99" s="3">
        <v>594</v>
      </c>
      <c r="D99" s="3">
        <v>670</v>
      </c>
      <c r="E99" s="3">
        <v>790</v>
      </c>
      <c r="F99" s="3">
        <v>1062</v>
      </c>
      <c r="G99" s="3">
        <v>1387</v>
      </c>
      <c r="H99" s="3">
        <v>62300</v>
      </c>
      <c r="I99" s="3">
        <v>18690</v>
      </c>
      <c r="J99" s="3">
        <v>31716.1895867848</v>
      </c>
      <c r="K99" s="3">
        <v>792.90473966961895</v>
      </c>
      <c r="L99" s="3">
        <v>467.25</v>
      </c>
      <c r="M99" s="3">
        <v>377</v>
      </c>
      <c r="N99" s="3">
        <v>590.88931151438305</v>
      </c>
      <c r="O99" s="3">
        <v>234.9</v>
      </c>
      <c r="P99" s="3">
        <v>23760</v>
      </c>
      <c r="Q99" s="3">
        <v>26800</v>
      </c>
      <c r="R99" s="3">
        <v>31600</v>
      </c>
      <c r="S99" s="3">
        <v>42480</v>
      </c>
      <c r="T99" s="3">
        <v>55480</v>
      </c>
      <c r="U99" s="1">
        <v>63.023872679045098</v>
      </c>
      <c r="V99" s="1">
        <v>71.087533156498694</v>
      </c>
      <c r="W99" s="1">
        <v>83.819628647214799</v>
      </c>
      <c r="X99" s="1">
        <v>112.679045092838</v>
      </c>
      <c r="Y99" s="1">
        <v>147.161803713528</v>
      </c>
    </row>
    <row r="100" spans="1:25" x14ac:dyDescent="0.25">
      <c r="A100" t="s">
        <v>280</v>
      </c>
      <c r="B100" s="1">
        <v>32.891669733774997</v>
      </c>
      <c r="C100" s="3">
        <v>624</v>
      </c>
      <c r="D100" s="3">
        <v>628</v>
      </c>
      <c r="E100" s="3">
        <v>827</v>
      </c>
      <c r="F100" s="3">
        <v>1193</v>
      </c>
      <c r="G100" s="3">
        <v>1246</v>
      </c>
      <c r="H100" s="3">
        <v>51700</v>
      </c>
      <c r="I100" s="3">
        <v>15510</v>
      </c>
      <c r="J100" s="3">
        <v>23037.387847266498</v>
      </c>
      <c r="K100" s="3">
        <v>575.93469618166205</v>
      </c>
      <c r="L100" s="3">
        <v>387.75</v>
      </c>
      <c r="M100" s="3">
        <v>377</v>
      </c>
      <c r="N100" s="3">
        <v>612.96144606410098</v>
      </c>
      <c r="O100" s="3">
        <v>234.9</v>
      </c>
      <c r="P100" s="3">
        <v>24960</v>
      </c>
      <c r="Q100" s="3">
        <v>25120</v>
      </c>
      <c r="R100" s="3">
        <v>33080</v>
      </c>
      <c r="S100" s="3">
        <v>47720</v>
      </c>
      <c r="T100" s="3">
        <v>49840</v>
      </c>
      <c r="U100" s="1">
        <v>66.2068965517241</v>
      </c>
      <c r="V100" s="1">
        <v>66.631299734747998</v>
      </c>
      <c r="W100" s="1">
        <v>87.745358090185704</v>
      </c>
      <c r="X100" s="1">
        <v>126.57824933687</v>
      </c>
      <c r="Y100" s="1">
        <v>132.20159151193599</v>
      </c>
    </row>
    <row r="101" spans="1:25" x14ac:dyDescent="0.25">
      <c r="A101" t="s">
        <v>281</v>
      </c>
      <c r="B101" s="1">
        <v>32.913043478260903</v>
      </c>
      <c r="C101" s="3">
        <v>589</v>
      </c>
      <c r="D101" s="3">
        <v>606</v>
      </c>
      <c r="E101" s="3">
        <v>690</v>
      </c>
      <c r="F101" s="3">
        <v>860</v>
      </c>
      <c r="G101" s="3">
        <v>1058</v>
      </c>
      <c r="H101" s="3">
        <v>49800</v>
      </c>
      <c r="I101" s="3">
        <v>14940</v>
      </c>
      <c r="J101" s="3">
        <v>22441.316299222599</v>
      </c>
      <c r="K101" s="3">
        <v>561.032907480566</v>
      </c>
      <c r="L101" s="3">
        <v>373.5</v>
      </c>
      <c r="M101" s="3">
        <v>377</v>
      </c>
      <c r="N101" s="3">
        <v>422.718763471741</v>
      </c>
      <c r="O101" s="3">
        <v>234.9</v>
      </c>
      <c r="P101" s="3">
        <v>23560</v>
      </c>
      <c r="Q101" s="3">
        <v>24240</v>
      </c>
      <c r="R101" s="3">
        <v>27600</v>
      </c>
      <c r="S101" s="3">
        <v>34400</v>
      </c>
      <c r="T101" s="3">
        <v>42320</v>
      </c>
      <c r="U101" s="1">
        <v>62.4933687002653</v>
      </c>
      <c r="V101" s="1">
        <v>64.297082228116693</v>
      </c>
      <c r="W101" s="1">
        <v>73.209549071618</v>
      </c>
      <c r="X101" s="1">
        <v>91.246684350132597</v>
      </c>
      <c r="Y101" s="1">
        <v>112.254641909814</v>
      </c>
    </row>
    <row r="102" spans="1:25" x14ac:dyDescent="0.25">
      <c r="A102" t="s">
        <v>282</v>
      </c>
      <c r="B102" s="1">
        <v>36.924832044619102</v>
      </c>
      <c r="C102" s="3">
        <v>556</v>
      </c>
      <c r="D102" s="3">
        <v>572</v>
      </c>
      <c r="E102" s="3">
        <v>651</v>
      </c>
      <c r="F102" s="3">
        <v>844</v>
      </c>
      <c r="G102" s="3">
        <v>882</v>
      </c>
      <c r="H102" s="3">
        <v>43300</v>
      </c>
      <c r="I102" s="3">
        <v>12990</v>
      </c>
      <c r="J102" s="3">
        <v>28138.7236523512</v>
      </c>
      <c r="K102" s="3">
        <v>703.46809130878</v>
      </c>
      <c r="L102" s="3">
        <v>324.75</v>
      </c>
      <c r="M102" s="3">
        <v>377</v>
      </c>
      <c r="N102" s="3">
        <v>627.33995125221895</v>
      </c>
      <c r="O102" s="3">
        <v>234.9</v>
      </c>
      <c r="P102" s="3">
        <v>22240</v>
      </c>
      <c r="Q102" s="3">
        <v>22880</v>
      </c>
      <c r="R102" s="3">
        <v>26040</v>
      </c>
      <c r="S102" s="3">
        <v>33760</v>
      </c>
      <c r="T102" s="3">
        <v>35280</v>
      </c>
      <c r="U102" s="1">
        <v>58.992042440318301</v>
      </c>
      <c r="V102" s="1">
        <v>60.689655172413801</v>
      </c>
      <c r="W102" s="1">
        <v>69.071618037135295</v>
      </c>
      <c r="X102" s="1">
        <v>89.549071618037104</v>
      </c>
      <c r="Y102" s="1">
        <v>93.580901856763901</v>
      </c>
    </row>
    <row r="103" spans="1:25" x14ac:dyDescent="0.25">
      <c r="A103" t="s">
        <v>283</v>
      </c>
      <c r="B103" s="1">
        <v>20.809956135876799</v>
      </c>
      <c r="C103" s="3">
        <v>494</v>
      </c>
      <c r="D103" s="3">
        <v>632</v>
      </c>
      <c r="E103" s="3">
        <v>719</v>
      </c>
      <c r="F103" s="3">
        <v>915</v>
      </c>
      <c r="G103" s="3">
        <v>1240</v>
      </c>
      <c r="H103" s="3">
        <v>70600</v>
      </c>
      <c r="I103" s="3">
        <v>21180</v>
      </c>
      <c r="J103" s="3">
        <v>36134.375565502698</v>
      </c>
      <c r="K103" s="3">
        <v>903.35938913756797</v>
      </c>
      <c r="L103" s="3">
        <v>529.5</v>
      </c>
      <c r="M103" s="3">
        <v>377</v>
      </c>
      <c r="N103" s="3">
        <v>668.33552734196303</v>
      </c>
      <c r="O103" s="3">
        <v>234.9</v>
      </c>
      <c r="P103" s="3">
        <v>19760</v>
      </c>
      <c r="Q103" s="3">
        <v>25280</v>
      </c>
      <c r="R103" s="3">
        <v>28760</v>
      </c>
      <c r="S103" s="3">
        <v>36600</v>
      </c>
      <c r="T103" s="3">
        <v>49600</v>
      </c>
      <c r="U103" s="1">
        <v>52.413793103448299</v>
      </c>
      <c r="V103" s="1">
        <v>67.055702917771896</v>
      </c>
      <c r="W103" s="1">
        <v>76.286472148541094</v>
      </c>
      <c r="X103" s="1">
        <v>97.082228116710894</v>
      </c>
      <c r="Y103" s="1">
        <v>131.564986737401</v>
      </c>
    </row>
    <row r="104" spans="1:25" x14ac:dyDescent="0.25">
      <c r="A104" t="s">
        <v>284</v>
      </c>
      <c r="B104" s="1">
        <v>27.706482395524802</v>
      </c>
      <c r="C104" s="3">
        <v>556</v>
      </c>
      <c r="D104" s="3">
        <v>572</v>
      </c>
      <c r="E104" s="3">
        <v>651</v>
      </c>
      <c r="F104" s="3">
        <v>936</v>
      </c>
      <c r="G104" s="3">
        <v>998</v>
      </c>
      <c r="H104" s="3">
        <v>51100</v>
      </c>
      <c r="I104" s="3">
        <v>15330</v>
      </c>
      <c r="J104" s="3">
        <v>25017.3820329425</v>
      </c>
      <c r="K104" s="3">
        <v>625.43455082356297</v>
      </c>
      <c r="L104" s="3">
        <v>383.25</v>
      </c>
      <c r="M104" s="3">
        <v>377</v>
      </c>
      <c r="N104" s="3">
        <v>487.10430053337802</v>
      </c>
      <c r="O104" s="3">
        <v>234.9</v>
      </c>
      <c r="P104" s="3">
        <v>22240</v>
      </c>
      <c r="Q104" s="3">
        <v>22880</v>
      </c>
      <c r="R104" s="3">
        <v>26040</v>
      </c>
      <c r="S104" s="3">
        <v>37440</v>
      </c>
      <c r="T104" s="3">
        <v>39920</v>
      </c>
      <c r="U104" s="1">
        <v>58.992042440318301</v>
      </c>
      <c r="V104" s="1">
        <v>60.689655172413801</v>
      </c>
      <c r="W104" s="1">
        <v>69.071618037135295</v>
      </c>
      <c r="X104" s="1">
        <v>99.310344827586206</v>
      </c>
      <c r="Y104" s="1">
        <v>105.88859416445599</v>
      </c>
    </row>
    <row r="105" spans="1:25" x14ac:dyDescent="0.25">
      <c r="A105" t="s">
        <v>285</v>
      </c>
      <c r="B105" s="1">
        <v>25.270432692307697</v>
      </c>
      <c r="C105" s="3">
        <v>784</v>
      </c>
      <c r="D105" s="3">
        <v>806</v>
      </c>
      <c r="E105" s="3">
        <v>918</v>
      </c>
      <c r="F105" s="3">
        <v>1215</v>
      </c>
      <c r="G105" s="3">
        <v>1612</v>
      </c>
      <c r="H105" s="3">
        <v>68000</v>
      </c>
      <c r="I105" s="3">
        <v>20400</v>
      </c>
      <c r="J105" s="3">
        <v>38874.231394163398</v>
      </c>
      <c r="K105" s="3">
        <v>971.85578485408405</v>
      </c>
      <c r="L105" s="3">
        <v>510</v>
      </c>
      <c r="M105" s="3">
        <v>377</v>
      </c>
      <c r="N105" s="3">
        <v>567.35364737427597</v>
      </c>
      <c r="O105" s="3">
        <v>234.9</v>
      </c>
      <c r="P105" s="3">
        <v>31360</v>
      </c>
      <c r="Q105" s="3">
        <v>32240</v>
      </c>
      <c r="R105" s="3">
        <v>36720</v>
      </c>
      <c r="S105" s="3">
        <v>48600</v>
      </c>
      <c r="T105" s="3">
        <v>64480</v>
      </c>
      <c r="U105" s="1">
        <v>83.183023872679101</v>
      </c>
      <c r="V105" s="1">
        <v>85.517241379310406</v>
      </c>
      <c r="W105" s="1">
        <v>97.4005305039788</v>
      </c>
      <c r="X105" s="1">
        <v>128.91246684350099</v>
      </c>
      <c r="Y105" s="1">
        <v>171.03448275862101</v>
      </c>
    </row>
    <row r="106" spans="1:25" x14ac:dyDescent="0.25">
      <c r="A106" t="s">
        <v>286</v>
      </c>
      <c r="B106" s="1">
        <v>30.807471060293999</v>
      </c>
      <c r="C106" s="3">
        <v>528</v>
      </c>
      <c r="D106" s="3">
        <v>533</v>
      </c>
      <c r="E106" s="3">
        <v>694</v>
      </c>
      <c r="F106" s="3">
        <v>889</v>
      </c>
      <c r="G106" s="3">
        <v>969</v>
      </c>
      <c r="H106" s="3">
        <v>51400</v>
      </c>
      <c r="I106" s="3">
        <v>15420</v>
      </c>
      <c r="J106" s="3">
        <v>30322.937133617899</v>
      </c>
      <c r="K106" s="3">
        <v>758.07342834044903</v>
      </c>
      <c r="L106" s="3">
        <v>385.5</v>
      </c>
      <c r="M106" s="3">
        <v>377</v>
      </c>
      <c r="N106" s="3">
        <v>599.51445626039799</v>
      </c>
      <c r="O106" s="3">
        <v>234.9</v>
      </c>
      <c r="P106" s="3">
        <v>21120</v>
      </c>
      <c r="Q106" s="3">
        <v>21320</v>
      </c>
      <c r="R106" s="3">
        <v>27760</v>
      </c>
      <c r="S106" s="3">
        <v>35560</v>
      </c>
      <c r="T106" s="3">
        <v>38760</v>
      </c>
      <c r="U106" s="1">
        <v>56.021220159151198</v>
      </c>
      <c r="V106" s="1">
        <v>56.551724137930997</v>
      </c>
      <c r="W106" s="1">
        <v>73.633952254641898</v>
      </c>
      <c r="X106" s="1">
        <v>94.323607427055705</v>
      </c>
      <c r="Y106" s="1">
        <v>102.811671087533</v>
      </c>
    </row>
    <row r="107" spans="1:25" x14ac:dyDescent="0.25">
      <c r="A107" t="s">
        <v>287</v>
      </c>
      <c r="B107" s="1">
        <v>51.982886292578598</v>
      </c>
      <c r="C107" s="3">
        <v>594</v>
      </c>
      <c r="D107" s="3">
        <v>670</v>
      </c>
      <c r="E107" s="3">
        <v>790</v>
      </c>
      <c r="F107" s="3">
        <v>1062</v>
      </c>
      <c r="G107" s="3">
        <v>1387</v>
      </c>
      <c r="H107" s="3">
        <v>62300</v>
      </c>
      <c r="I107" s="3">
        <v>18690</v>
      </c>
      <c r="J107" s="3">
        <v>33217.253241684703</v>
      </c>
      <c r="K107" s="3">
        <v>830.43133104211802</v>
      </c>
      <c r="L107" s="3">
        <v>467.25</v>
      </c>
      <c r="M107" s="3">
        <v>377</v>
      </c>
      <c r="N107" s="3">
        <v>816.28862204003497</v>
      </c>
      <c r="O107" s="3">
        <v>234.9</v>
      </c>
      <c r="P107" s="3">
        <v>23760</v>
      </c>
      <c r="Q107" s="3">
        <v>26800</v>
      </c>
      <c r="R107" s="3">
        <v>31600</v>
      </c>
      <c r="S107" s="3">
        <v>42480</v>
      </c>
      <c r="T107" s="3">
        <v>55480</v>
      </c>
      <c r="U107" s="1">
        <v>63.023872679045098</v>
      </c>
      <c r="V107" s="1">
        <v>71.087533156498694</v>
      </c>
      <c r="W107" s="1">
        <v>83.819628647214799</v>
      </c>
      <c r="X107" s="1">
        <v>112.679045092838</v>
      </c>
      <c r="Y107" s="1">
        <v>147.161803713528</v>
      </c>
    </row>
    <row r="108" spans="1:25" x14ac:dyDescent="0.25">
      <c r="A108" t="s">
        <v>288</v>
      </c>
      <c r="B108" s="1">
        <v>32.302189701305103</v>
      </c>
      <c r="C108" s="3">
        <v>996</v>
      </c>
      <c r="D108" s="3">
        <v>1025</v>
      </c>
      <c r="E108" s="3">
        <v>1167</v>
      </c>
      <c r="F108" s="3">
        <v>1489</v>
      </c>
      <c r="G108" s="3">
        <v>1824</v>
      </c>
      <c r="H108" s="3">
        <v>82700</v>
      </c>
      <c r="I108" s="3">
        <v>24810</v>
      </c>
      <c r="J108" s="3">
        <v>34627.092033579698</v>
      </c>
      <c r="K108" s="3">
        <v>865.677300839493</v>
      </c>
      <c r="L108" s="3">
        <v>620.25</v>
      </c>
      <c r="M108" s="3">
        <v>377</v>
      </c>
      <c r="N108" s="3">
        <v>692.424920891331</v>
      </c>
      <c r="O108" s="3">
        <v>234.9</v>
      </c>
      <c r="P108" s="3">
        <v>39840</v>
      </c>
      <c r="Q108" s="3">
        <v>41000</v>
      </c>
      <c r="R108" s="3">
        <v>46680</v>
      </c>
      <c r="S108" s="3">
        <v>59560</v>
      </c>
      <c r="T108" s="3">
        <v>72960</v>
      </c>
      <c r="U108" s="1">
        <v>105.676392572944</v>
      </c>
      <c r="V108" s="1">
        <v>108.75331564986701</v>
      </c>
      <c r="W108" s="1">
        <v>123.819628647215</v>
      </c>
      <c r="X108" s="1">
        <v>157.984084880637</v>
      </c>
      <c r="Y108" s="1">
        <v>193.527851458886</v>
      </c>
    </row>
    <row r="109" spans="1:25" x14ac:dyDescent="0.25">
      <c r="A109" t="s">
        <v>289</v>
      </c>
      <c r="B109" s="1">
        <v>17.306957916443899</v>
      </c>
      <c r="C109" s="3">
        <v>690</v>
      </c>
      <c r="D109" s="3">
        <v>723</v>
      </c>
      <c r="E109" s="3">
        <v>848</v>
      </c>
      <c r="F109" s="3">
        <v>1150</v>
      </c>
      <c r="G109" s="3">
        <v>1362</v>
      </c>
      <c r="H109" s="3">
        <v>65600</v>
      </c>
      <c r="I109" s="3">
        <v>19680</v>
      </c>
      <c r="J109" s="3">
        <v>49513.331042117999</v>
      </c>
      <c r="K109" s="3">
        <v>1237.8332760529499</v>
      </c>
      <c r="L109" s="3">
        <v>492</v>
      </c>
      <c r="M109" s="3">
        <v>377</v>
      </c>
      <c r="N109" s="3">
        <v>568.53872442709201</v>
      </c>
      <c r="O109" s="3">
        <v>234.9</v>
      </c>
      <c r="P109" s="3">
        <v>27600</v>
      </c>
      <c r="Q109" s="3">
        <v>28920</v>
      </c>
      <c r="R109" s="3">
        <v>33920</v>
      </c>
      <c r="S109" s="3">
        <v>46000</v>
      </c>
      <c r="T109" s="3">
        <v>54480</v>
      </c>
      <c r="U109" s="1">
        <v>73.209549071618</v>
      </c>
      <c r="V109" s="1">
        <v>76.710875331565006</v>
      </c>
      <c r="W109" s="1">
        <v>89.973474801061002</v>
      </c>
      <c r="X109" s="1">
        <v>122.015915119363</v>
      </c>
      <c r="Y109" s="1">
        <v>144.50928381962899</v>
      </c>
    </row>
    <row r="110" spans="1:25" x14ac:dyDescent="0.25">
      <c r="A110" t="s">
        <v>290</v>
      </c>
      <c r="B110" s="1">
        <v>21.170610211706101</v>
      </c>
      <c r="C110" s="3">
        <v>690</v>
      </c>
      <c r="D110" s="3">
        <v>723</v>
      </c>
      <c r="E110" s="3">
        <v>848</v>
      </c>
      <c r="F110" s="3">
        <v>1150</v>
      </c>
      <c r="G110" s="3">
        <v>1362</v>
      </c>
      <c r="H110" s="3">
        <v>65600</v>
      </c>
      <c r="I110" s="3">
        <v>19680</v>
      </c>
      <c r="J110" s="3">
        <v>25765.840568051499</v>
      </c>
      <c r="K110" s="3">
        <v>644.14601420128702</v>
      </c>
      <c r="L110" s="3">
        <v>492</v>
      </c>
      <c r="M110" s="3">
        <v>377</v>
      </c>
      <c r="N110" s="3">
        <v>508.46916659546503</v>
      </c>
      <c r="O110" s="3">
        <v>234.9</v>
      </c>
      <c r="P110" s="3">
        <v>27600</v>
      </c>
      <c r="Q110" s="3">
        <v>28920</v>
      </c>
      <c r="R110" s="3">
        <v>33920</v>
      </c>
      <c r="S110" s="3">
        <v>46000</v>
      </c>
      <c r="T110" s="3">
        <v>54480</v>
      </c>
      <c r="U110" s="1">
        <v>73.209549071618</v>
      </c>
      <c r="V110" s="1">
        <v>76.710875331565006</v>
      </c>
      <c r="W110" s="1">
        <v>89.973474801061002</v>
      </c>
      <c r="X110" s="1">
        <v>122.015915119363</v>
      </c>
      <c r="Y110" s="1">
        <v>144.50928381962899</v>
      </c>
    </row>
    <row r="111" spans="1:25" x14ac:dyDescent="0.25">
      <c r="A111" t="s">
        <v>291</v>
      </c>
      <c r="B111" s="1">
        <v>23.6232796961194</v>
      </c>
      <c r="C111" s="3">
        <v>996</v>
      </c>
      <c r="D111" s="3">
        <v>1025</v>
      </c>
      <c r="E111" s="3">
        <v>1167</v>
      </c>
      <c r="F111" s="3">
        <v>1489</v>
      </c>
      <c r="G111" s="3">
        <v>1824</v>
      </c>
      <c r="H111" s="3">
        <v>82700</v>
      </c>
      <c r="I111" s="3">
        <v>24810</v>
      </c>
      <c r="J111" s="3">
        <v>47296.981529565397</v>
      </c>
      <c r="K111" s="3">
        <v>1182.42453823914</v>
      </c>
      <c r="L111" s="3">
        <v>620.25</v>
      </c>
      <c r="M111" s="3">
        <v>377</v>
      </c>
      <c r="N111" s="3">
        <v>617.01615364445797</v>
      </c>
      <c r="O111" s="3">
        <v>234.9</v>
      </c>
      <c r="P111" s="3">
        <v>39840</v>
      </c>
      <c r="Q111" s="3">
        <v>41000</v>
      </c>
      <c r="R111" s="3">
        <v>46680</v>
      </c>
      <c r="S111" s="3">
        <v>59560</v>
      </c>
      <c r="T111" s="3">
        <v>72960</v>
      </c>
      <c r="U111" s="1">
        <v>105.676392572944</v>
      </c>
      <c r="V111" s="1">
        <v>108.75331564986701</v>
      </c>
      <c r="W111" s="1">
        <v>123.819628647215</v>
      </c>
      <c r="X111" s="1">
        <v>157.984084880637</v>
      </c>
      <c r="Y111" s="1">
        <v>193.527851458886</v>
      </c>
    </row>
    <row r="112" spans="1:25" x14ac:dyDescent="0.25">
      <c r="A112" t="s">
        <v>292</v>
      </c>
      <c r="B112" s="1">
        <v>36.781154112639804</v>
      </c>
      <c r="C112" s="3">
        <v>504</v>
      </c>
      <c r="D112" s="3">
        <v>551</v>
      </c>
      <c r="E112" s="3">
        <v>726</v>
      </c>
      <c r="F112" s="3">
        <v>980</v>
      </c>
      <c r="G112" s="3">
        <v>983</v>
      </c>
      <c r="H112" s="3">
        <v>59500</v>
      </c>
      <c r="I112" s="3">
        <v>17850</v>
      </c>
      <c r="J112" s="3">
        <v>25166.659081496098</v>
      </c>
      <c r="K112" s="3">
        <v>629.16647703740296</v>
      </c>
      <c r="L112" s="3">
        <v>446.25</v>
      </c>
      <c r="M112" s="3">
        <v>377</v>
      </c>
      <c r="N112" s="3">
        <v>557.99167021026597</v>
      </c>
      <c r="O112" s="3">
        <v>234.9</v>
      </c>
      <c r="P112" s="3">
        <v>20160</v>
      </c>
      <c r="Q112" s="3">
        <v>22040</v>
      </c>
      <c r="R112" s="3">
        <v>29040</v>
      </c>
      <c r="S112" s="3">
        <v>39200</v>
      </c>
      <c r="T112" s="3">
        <v>39320</v>
      </c>
      <c r="U112" s="1">
        <v>53.474801061008002</v>
      </c>
      <c r="V112" s="1">
        <v>58.461538461538503</v>
      </c>
      <c r="W112" s="1">
        <v>77.029177718832898</v>
      </c>
      <c r="X112" s="1">
        <v>103.978779840849</v>
      </c>
      <c r="Y112" s="1">
        <v>104.29708222811701</v>
      </c>
    </row>
    <row r="113" spans="1:25" x14ac:dyDescent="0.25">
      <c r="A113" t="s">
        <v>293</v>
      </c>
      <c r="B113" s="1">
        <v>24.102694029220501</v>
      </c>
      <c r="C113" s="3">
        <v>996</v>
      </c>
      <c r="D113" s="3">
        <v>1025</v>
      </c>
      <c r="E113" s="3">
        <v>1167</v>
      </c>
      <c r="F113" s="3">
        <v>1489</v>
      </c>
      <c r="G113" s="3">
        <v>1824</v>
      </c>
      <c r="H113" s="3">
        <v>82700</v>
      </c>
      <c r="I113" s="3">
        <v>24810</v>
      </c>
      <c r="J113" s="3">
        <v>38377.677878488597</v>
      </c>
      <c r="K113" s="3">
        <v>959.44194696221496</v>
      </c>
      <c r="L113" s="3">
        <v>620.25</v>
      </c>
      <c r="M113" s="3">
        <v>377</v>
      </c>
      <c r="N113" s="3">
        <v>692.93029502826596</v>
      </c>
      <c r="O113" s="3">
        <v>234.9</v>
      </c>
      <c r="P113" s="3">
        <v>39840</v>
      </c>
      <c r="Q113" s="3">
        <v>41000</v>
      </c>
      <c r="R113" s="3">
        <v>46680</v>
      </c>
      <c r="S113" s="3">
        <v>59560</v>
      </c>
      <c r="T113" s="3">
        <v>72960</v>
      </c>
      <c r="U113" s="1">
        <v>105.676392572944</v>
      </c>
      <c r="V113" s="1">
        <v>108.75331564986701</v>
      </c>
      <c r="W113" s="1">
        <v>123.819628647215</v>
      </c>
      <c r="X113" s="1">
        <v>157.984084880637</v>
      </c>
      <c r="Y113" s="1">
        <v>193.527851458886</v>
      </c>
    </row>
    <row r="114" spans="1:25" x14ac:dyDescent="0.25">
      <c r="A114" t="s">
        <v>294</v>
      </c>
      <c r="B114" s="1">
        <v>23.812217194570103</v>
      </c>
      <c r="C114" s="3">
        <v>556</v>
      </c>
      <c r="D114" s="3">
        <v>569</v>
      </c>
      <c r="E114" s="3">
        <v>651</v>
      </c>
      <c r="F114" s="3">
        <v>889</v>
      </c>
      <c r="G114" s="3">
        <v>1100</v>
      </c>
      <c r="H114" s="3">
        <v>53500</v>
      </c>
      <c r="I114" s="3">
        <v>16050</v>
      </c>
      <c r="J114" s="3">
        <v>25830.1126306232</v>
      </c>
      <c r="K114" s="3">
        <v>645.75281576557904</v>
      </c>
      <c r="L114" s="3">
        <v>401.25</v>
      </c>
      <c r="M114" s="3">
        <v>377</v>
      </c>
      <c r="N114" s="3">
        <v>493.41965780915098</v>
      </c>
      <c r="O114" s="3">
        <v>234.9</v>
      </c>
      <c r="P114" s="3">
        <v>22240</v>
      </c>
      <c r="Q114" s="3">
        <v>22760</v>
      </c>
      <c r="R114" s="3">
        <v>26040</v>
      </c>
      <c r="S114" s="3">
        <v>35560</v>
      </c>
      <c r="T114" s="3">
        <v>44000</v>
      </c>
      <c r="U114" s="1">
        <v>58.992042440318301</v>
      </c>
      <c r="V114" s="1">
        <v>60.371352785145902</v>
      </c>
      <c r="W114" s="1">
        <v>69.071618037135295</v>
      </c>
      <c r="X114" s="1">
        <v>94.323607427055705</v>
      </c>
      <c r="Y114" s="1">
        <v>116.71087533156501</v>
      </c>
    </row>
    <row r="115" spans="1:25" x14ac:dyDescent="0.25">
      <c r="A115" t="s">
        <v>295</v>
      </c>
      <c r="B115" s="1">
        <v>17.179823124795298</v>
      </c>
      <c r="C115" s="3">
        <v>996</v>
      </c>
      <c r="D115" s="3">
        <v>1025</v>
      </c>
      <c r="E115" s="3">
        <v>1167</v>
      </c>
      <c r="F115" s="3">
        <v>1489</v>
      </c>
      <c r="G115" s="3">
        <v>1824</v>
      </c>
      <c r="H115" s="3">
        <v>82700</v>
      </c>
      <c r="I115" s="3">
        <v>24810</v>
      </c>
      <c r="J115" s="3">
        <v>40608.540437428303</v>
      </c>
      <c r="K115" s="3">
        <v>1015.21351093571</v>
      </c>
      <c r="L115" s="3">
        <v>620.25</v>
      </c>
      <c r="M115" s="3">
        <v>377</v>
      </c>
      <c r="N115" s="3">
        <v>605.48290872585198</v>
      </c>
      <c r="O115" s="3">
        <v>234.9</v>
      </c>
      <c r="P115" s="3">
        <v>39840</v>
      </c>
      <c r="Q115" s="3">
        <v>41000</v>
      </c>
      <c r="R115" s="3">
        <v>46680</v>
      </c>
      <c r="S115" s="3">
        <v>59560</v>
      </c>
      <c r="T115" s="3">
        <v>72960</v>
      </c>
      <c r="U115" s="1">
        <v>105.676392572944</v>
      </c>
      <c r="V115" s="1">
        <v>108.75331564986701</v>
      </c>
      <c r="W115" s="1">
        <v>123.819628647215</v>
      </c>
      <c r="X115" s="1">
        <v>157.984084880637</v>
      </c>
      <c r="Y115" s="1">
        <v>193.527851458886</v>
      </c>
    </row>
    <row r="116" spans="1:25" x14ac:dyDescent="0.25">
      <c r="A116" t="s">
        <v>296</v>
      </c>
      <c r="B116" s="1">
        <v>34.981013923123001</v>
      </c>
      <c r="C116" s="3">
        <v>551</v>
      </c>
      <c r="D116" s="3">
        <v>554</v>
      </c>
      <c r="E116" s="3">
        <v>730</v>
      </c>
      <c r="F116" s="3">
        <v>945</v>
      </c>
      <c r="G116" s="3">
        <v>989</v>
      </c>
      <c r="H116" s="3">
        <v>53000</v>
      </c>
      <c r="I116" s="3">
        <v>15900</v>
      </c>
      <c r="J116" s="3">
        <v>27427.5843793807</v>
      </c>
      <c r="K116" s="3">
        <v>685.68960948451604</v>
      </c>
      <c r="L116" s="3">
        <v>397.5</v>
      </c>
      <c r="M116" s="3">
        <v>377</v>
      </c>
      <c r="N116" s="3">
        <v>594.38730490368698</v>
      </c>
      <c r="O116" s="3">
        <v>234.9</v>
      </c>
      <c r="P116" s="3">
        <v>22040</v>
      </c>
      <c r="Q116" s="3">
        <v>22160</v>
      </c>
      <c r="R116" s="3">
        <v>29200</v>
      </c>
      <c r="S116" s="3">
        <v>37800</v>
      </c>
      <c r="T116" s="3">
        <v>39560</v>
      </c>
      <c r="U116" s="1">
        <v>58.461538461538503</v>
      </c>
      <c r="V116" s="1">
        <v>58.779840848806401</v>
      </c>
      <c r="W116" s="1">
        <v>77.453580901856796</v>
      </c>
      <c r="X116" s="1">
        <v>100.26525198938999</v>
      </c>
      <c r="Y116" s="1">
        <v>104.933687002653</v>
      </c>
    </row>
    <row r="117" spans="1:25" x14ac:dyDescent="0.25">
      <c r="A117" t="s">
        <v>297</v>
      </c>
      <c r="B117" s="1">
        <v>37.0971967513754</v>
      </c>
      <c r="C117" s="3">
        <v>496</v>
      </c>
      <c r="D117" s="3">
        <v>572</v>
      </c>
      <c r="E117" s="3">
        <v>651</v>
      </c>
      <c r="F117" s="3">
        <v>939</v>
      </c>
      <c r="G117" s="3">
        <v>1058</v>
      </c>
      <c r="H117" s="3">
        <v>52500</v>
      </c>
      <c r="I117" s="3">
        <v>15750</v>
      </c>
      <c r="J117" s="3">
        <v>20784.755718746001</v>
      </c>
      <c r="K117" s="3">
        <v>519.61889296865002</v>
      </c>
      <c r="L117" s="3">
        <v>393.75</v>
      </c>
      <c r="M117" s="3">
        <v>377</v>
      </c>
      <c r="N117" s="3">
        <v>576.36551130316798</v>
      </c>
      <c r="O117" s="3">
        <v>234.9</v>
      </c>
      <c r="P117" s="3">
        <v>19840</v>
      </c>
      <c r="Q117" s="3">
        <v>22880</v>
      </c>
      <c r="R117" s="3">
        <v>26040</v>
      </c>
      <c r="S117" s="3">
        <v>37560</v>
      </c>
      <c r="T117" s="3">
        <v>42320</v>
      </c>
      <c r="U117" s="1">
        <v>52.625994694960198</v>
      </c>
      <c r="V117" s="1">
        <v>60.689655172413801</v>
      </c>
      <c r="W117" s="1">
        <v>69.071618037135295</v>
      </c>
      <c r="X117" s="1">
        <v>99.628647214854098</v>
      </c>
      <c r="Y117" s="1">
        <v>112.254641909814</v>
      </c>
    </row>
    <row r="118" spans="1:25" x14ac:dyDescent="0.25">
      <c r="A118" t="s">
        <v>298</v>
      </c>
      <c r="B118" s="1">
        <v>22.0900692840647</v>
      </c>
      <c r="C118" s="3">
        <v>655</v>
      </c>
      <c r="D118" s="3">
        <v>674</v>
      </c>
      <c r="E118" s="3">
        <v>767</v>
      </c>
      <c r="F118" s="3">
        <v>956</v>
      </c>
      <c r="G118" s="3">
        <v>1072</v>
      </c>
      <c r="H118" s="3">
        <v>60900</v>
      </c>
      <c r="I118" s="3">
        <v>18270</v>
      </c>
      <c r="J118" s="3">
        <v>29825.346971772698</v>
      </c>
      <c r="K118" s="3">
        <v>745.63367429431605</v>
      </c>
      <c r="L118" s="3">
        <v>456.75</v>
      </c>
      <c r="M118" s="3">
        <v>377</v>
      </c>
      <c r="N118" s="3">
        <v>483.47967078644803</v>
      </c>
      <c r="O118" s="3">
        <v>234.9</v>
      </c>
      <c r="P118" s="3">
        <v>26200</v>
      </c>
      <c r="Q118" s="3">
        <v>26960</v>
      </c>
      <c r="R118" s="3">
        <v>30680</v>
      </c>
      <c r="S118" s="3">
        <v>38240</v>
      </c>
      <c r="T118" s="3">
        <v>42880</v>
      </c>
      <c r="U118" s="1">
        <v>69.496021220159193</v>
      </c>
      <c r="V118" s="1">
        <v>71.511936339522606</v>
      </c>
      <c r="W118" s="1">
        <v>81.379310344827601</v>
      </c>
      <c r="X118" s="1">
        <v>101.432360742706</v>
      </c>
      <c r="Y118" s="1">
        <v>113.740053050398</v>
      </c>
    </row>
    <row r="119" spans="1:25" x14ac:dyDescent="0.25">
      <c r="A119" t="s">
        <v>299</v>
      </c>
      <c r="B119" s="1">
        <v>31.263383297644499</v>
      </c>
      <c r="C119" s="3">
        <v>513</v>
      </c>
      <c r="D119" s="3">
        <v>516</v>
      </c>
      <c r="E119" s="3">
        <v>651</v>
      </c>
      <c r="F119" s="3">
        <v>939</v>
      </c>
      <c r="G119" s="3">
        <v>998</v>
      </c>
      <c r="H119" s="3">
        <v>39700</v>
      </c>
      <c r="I119" s="3">
        <v>11910</v>
      </c>
      <c r="J119" s="3">
        <v>16695.186576079999</v>
      </c>
      <c r="K119" s="3">
        <v>417.37966440200103</v>
      </c>
      <c r="L119" s="3">
        <v>297.75</v>
      </c>
      <c r="M119" s="3">
        <v>377</v>
      </c>
      <c r="N119" s="3">
        <v>473.141587566108</v>
      </c>
      <c r="O119" s="3">
        <v>234.9</v>
      </c>
      <c r="P119" s="3">
        <v>20520</v>
      </c>
      <c r="Q119" s="3">
        <v>20640</v>
      </c>
      <c r="R119" s="3">
        <v>26040</v>
      </c>
      <c r="S119" s="3">
        <v>37560</v>
      </c>
      <c r="T119" s="3">
        <v>39920</v>
      </c>
      <c r="U119" s="1">
        <v>54.429708222811698</v>
      </c>
      <c r="V119" s="1">
        <v>54.748010610079596</v>
      </c>
      <c r="W119" s="1">
        <v>69.071618037135295</v>
      </c>
      <c r="X119" s="1">
        <v>99.628647214854098</v>
      </c>
      <c r="Y119" s="1">
        <v>105.88859416445599</v>
      </c>
    </row>
    <row r="120" spans="1:25" x14ac:dyDescent="0.25">
      <c r="A120" t="s">
        <v>300</v>
      </c>
      <c r="B120" s="1">
        <v>25.186652445528001</v>
      </c>
      <c r="C120" s="3">
        <v>523</v>
      </c>
      <c r="D120" s="3">
        <v>527</v>
      </c>
      <c r="E120" s="3">
        <v>694</v>
      </c>
      <c r="F120" s="3">
        <v>883</v>
      </c>
      <c r="G120" s="3">
        <v>1090</v>
      </c>
      <c r="H120" s="3">
        <v>54400</v>
      </c>
      <c r="I120" s="3">
        <v>16320</v>
      </c>
      <c r="J120" s="3">
        <v>26290.383530330098</v>
      </c>
      <c r="K120" s="3">
        <v>657.25958825825205</v>
      </c>
      <c r="L120" s="3">
        <v>408</v>
      </c>
      <c r="M120" s="3">
        <v>377</v>
      </c>
      <c r="N120" s="3">
        <v>475.45344231052599</v>
      </c>
      <c r="O120" s="3">
        <v>234.9</v>
      </c>
      <c r="P120" s="3">
        <v>20920</v>
      </c>
      <c r="Q120" s="3">
        <v>21080</v>
      </c>
      <c r="R120" s="3">
        <v>27760</v>
      </c>
      <c r="S120" s="3">
        <v>35320</v>
      </c>
      <c r="T120" s="3">
        <v>43600</v>
      </c>
      <c r="U120" s="1">
        <v>55.4907161803714</v>
      </c>
      <c r="V120" s="1">
        <v>55.915119363395199</v>
      </c>
      <c r="W120" s="1">
        <v>73.633952254641898</v>
      </c>
      <c r="X120" s="1">
        <v>93.687002652519894</v>
      </c>
      <c r="Y120" s="1">
        <v>115.649867374005</v>
      </c>
    </row>
    <row r="121" spans="1:25" x14ac:dyDescent="0.25">
      <c r="A121" t="s">
        <v>301</v>
      </c>
      <c r="B121" s="1">
        <v>42.584097859327201</v>
      </c>
      <c r="C121" s="3">
        <v>513</v>
      </c>
      <c r="D121" s="3">
        <v>516</v>
      </c>
      <c r="E121" s="3">
        <v>680</v>
      </c>
      <c r="F121" s="3">
        <v>847</v>
      </c>
      <c r="G121" s="3">
        <v>1043</v>
      </c>
      <c r="H121" s="3">
        <v>37900</v>
      </c>
      <c r="I121" s="3">
        <v>11370</v>
      </c>
      <c r="J121" s="3">
        <v>22779.2629508092</v>
      </c>
      <c r="K121" s="3">
        <v>569.48157377023097</v>
      </c>
      <c r="L121" s="3">
        <v>284.25</v>
      </c>
      <c r="M121" s="3">
        <v>377</v>
      </c>
      <c r="N121" s="3">
        <v>630.30929443366097</v>
      </c>
      <c r="O121" s="3">
        <v>234.9</v>
      </c>
      <c r="P121" s="3">
        <v>20520</v>
      </c>
      <c r="Q121" s="3">
        <v>20640</v>
      </c>
      <c r="R121" s="3">
        <v>27200</v>
      </c>
      <c r="S121" s="3">
        <v>33880</v>
      </c>
      <c r="T121" s="3">
        <v>41720</v>
      </c>
      <c r="U121" s="1">
        <v>54.429708222811698</v>
      </c>
      <c r="V121" s="1">
        <v>54.748010610079596</v>
      </c>
      <c r="W121" s="1">
        <v>72.148541114058403</v>
      </c>
      <c r="X121" s="1">
        <v>89.867374005304995</v>
      </c>
      <c r="Y121" s="1">
        <v>110.66312997347499</v>
      </c>
    </row>
    <row r="122" spans="1:25" x14ac:dyDescent="0.25">
      <c r="A122" t="s">
        <v>302</v>
      </c>
      <c r="B122" s="1">
        <v>46.730409478278901</v>
      </c>
      <c r="C122" s="3">
        <v>689</v>
      </c>
      <c r="D122" s="3">
        <v>722</v>
      </c>
      <c r="E122" s="3">
        <v>848</v>
      </c>
      <c r="F122" s="3">
        <v>1156</v>
      </c>
      <c r="G122" s="3">
        <v>1489</v>
      </c>
      <c r="H122" s="3">
        <v>65900</v>
      </c>
      <c r="I122" s="3">
        <v>19770</v>
      </c>
      <c r="J122" s="3">
        <v>28549.235535873599</v>
      </c>
      <c r="K122" s="3">
        <v>713.73088839683999</v>
      </c>
      <c r="L122" s="3">
        <v>494.25</v>
      </c>
      <c r="M122" s="3">
        <v>377</v>
      </c>
      <c r="N122" s="3">
        <v>743.30285021310499</v>
      </c>
      <c r="O122" s="3">
        <v>234.9</v>
      </c>
      <c r="P122" s="3">
        <v>27560</v>
      </c>
      <c r="Q122" s="3">
        <v>28880</v>
      </c>
      <c r="R122" s="3">
        <v>33920</v>
      </c>
      <c r="S122" s="3">
        <v>46240</v>
      </c>
      <c r="T122" s="3">
        <v>59560</v>
      </c>
      <c r="U122" s="1">
        <v>73.103448275862107</v>
      </c>
      <c r="V122" s="1">
        <v>76.604774535809</v>
      </c>
      <c r="W122" s="1">
        <v>89.973474801061002</v>
      </c>
      <c r="X122" s="1">
        <v>122.652519893899</v>
      </c>
      <c r="Y122" s="1">
        <v>157.984084880637</v>
      </c>
    </row>
    <row r="123" spans="1:25" x14ac:dyDescent="0.25">
      <c r="A123" t="s">
        <v>303</v>
      </c>
      <c r="B123" s="1">
        <v>31.899347989908598</v>
      </c>
      <c r="C123" s="3">
        <v>996</v>
      </c>
      <c r="D123" s="3">
        <v>1025</v>
      </c>
      <c r="E123" s="3">
        <v>1167</v>
      </c>
      <c r="F123" s="3">
        <v>1489</v>
      </c>
      <c r="G123" s="3">
        <v>1824</v>
      </c>
      <c r="H123" s="3">
        <v>82700</v>
      </c>
      <c r="I123" s="3">
        <v>24810</v>
      </c>
      <c r="J123" s="3">
        <v>41229.491493564397</v>
      </c>
      <c r="K123" s="3">
        <v>1030.73728733911</v>
      </c>
      <c r="L123" s="3">
        <v>620.25</v>
      </c>
      <c r="M123" s="3">
        <v>377</v>
      </c>
      <c r="N123" s="3">
        <v>854.01830177470401</v>
      </c>
      <c r="O123" s="3">
        <v>234.9</v>
      </c>
      <c r="P123" s="3">
        <v>39840</v>
      </c>
      <c r="Q123" s="3">
        <v>41000</v>
      </c>
      <c r="R123" s="3">
        <v>46680</v>
      </c>
      <c r="S123" s="3">
        <v>59560</v>
      </c>
      <c r="T123" s="3">
        <v>72960</v>
      </c>
      <c r="U123" s="1">
        <v>105.676392572944</v>
      </c>
      <c r="V123" s="1">
        <v>108.75331564986701</v>
      </c>
      <c r="W123" s="1">
        <v>123.819628647215</v>
      </c>
      <c r="X123" s="1">
        <v>157.984084880637</v>
      </c>
      <c r="Y123" s="1">
        <v>193.527851458886</v>
      </c>
    </row>
    <row r="124" spans="1:25" x14ac:dyDescent="0.25">
      <c r="A124" t="s">
        <v>304</v>
      </c>
      <c r="B124" s="1">
        <v>30.261054874800198</v>
      </c>
      <c r="C124" s="3">
        <v>491</v>
      </c>
      <c r="D124" s="3">
        <v>494</v>
      </c>
      <c r="E124" s="3">
        <v>651</v>
      </c>
      <c r="F124" s="3">
        <v>939</v>
      </c>
      <c r="G124" s="3">
        <v>998</v>
      </c>
      <c r="H124" s="3">
        <v>48200</v>
      </c>
      <c r="I124" s="3">
        <v>14460</v>
      </c>
      <c r="J124" s="3">
        <v>26299.7133458647</v>
      </c>
      <c r="K124" s="3">
        <v>657.49283364661596</v>
      </c>
      <c r="L124" s="3">
        <v>361.5</v>
      </c>
      <c r="M124" s="3">
        <v>377</v>
      </c>
      <c r="N124" s="3">
        <v>580.65046933051804</v>
      </c>
      <c r="O124" s="3">
        <v>234.9</v>
      </c>
      <c r="P124" s="3">
        <v>19640</v>
      </c>
      <c r="Q124" s="3">
        <v>19760</v>
      </c>
      <c r="R124" s="3">
        <v>26040</v>
      </c>
      <c r="S124" s="3">
        <v>37560</v>
      </c>
      <c r="T124" s="3">
        <v>39920</v>
      </c>
      <c r="U124" s="1">
        <v>52.0954907161804</v>
      </c>
      <c r="V124" s="1">
        <v>52.413793103448299</v>
      </c>
      <c r="W124" s="1">
        <v>69.071618037135295</v>
      </c>
      <c r="X124" s="1">
        <v>99.628647214854098</v>
      </c>
      <c r="Y124" s="1">
        <v>105.88859416445599</v>
      </c>
    </row>
    <row r="125" spans="1:25" x14ac:dyDescent="0.25">
      <c r="A125" t="s">
        <v>305</v>
      </c>
      <c r="B125" s="1">
        <v>28.1339166825185</v>
      </c>
      <c r="C125" s="3">
        <v>491</v>
      </c>
      <c r="D125" s="3">
        <v>494</v>
      </c>
      <c r="E125" s="3">
        <v>651</v>
      </c>
      <c r="F125" s="3">
        <v>864</v>
      </c>
      <c r="G125" s="3">
        <v>998</v>
      </c>
      <c r="H125" s="3">
        <v>48100</v>
      </c>
      <c r="I125" s="3">
        <v>14430</v>
      </c>
      <c r="J125" s="3">
        <v>21928.176444819699</v>
      </c>
      <c r="K125" s="3">
        <v>548.20441112049195</v>
      </c>
      <c r="L125" s="3">
        <v>360.75</v>
      </c>
      <c r="M125" s="3">
        <v>377</v>
      </c>
      <c r="N125" s="3">
        <v>501.30046874091602</v>
      </c>
      <c r="O125" s="3">
        <v>234.9</v>
      </c>
      <c r="P125" s="3">
        <v>19640</v>
      </c>
      <c r="Q125" s="3">
        <v>19760</v>
      </c>
      <c r="R125" s="3">
        <v>26040</v>
      </c>
      <c r="S125" s="3">
        <v>34560</v>
      </c>
      <c r="T125" s="3">
        <v>39920</v>
      </c>
      <c r="U125" s="1">
        <v>52.0954907161804</v>
      </c>
      <c r="V125" s="1">
        <v>52.413793103448299</v>
      </c>
      <c r="W125" s="1">
        <v>69.071618037135295</v>
      </c>
      <c r="X125" s="1">
        <v>91.671087533156495</v>
      </c>
      <c r="Y125" s="1">
        <v>105.88859416445599</v>
      </c>
    </row>
    <row r="126" spans="1:25" x14ac:dyDescent="0.25">
      <c r="A126" t="s">
        <v>306</v>
      </c>
      <c r="B126" s="1">
        <v>31.548872180451099</v>
      </c>
      <c r="C126" s="3">
        <v>523</v>
      </c>
      <c r="D126" s="3">
        <v>526</v>
      </c>
      <c r="E126" s="3">
        <v>693</v>
      </c>
      <c r="F126" s="3">
        <v>880</v>
      </c>
      <c r="G126" s="3">
        <v>1052</v>
      </c>
      <c r="H126" s="3">
        <v>45400</v>
      </c>
      <c r="I126" s="3">
        <v>13620</v>
      </c>
      <c r="J126" s="3">
        <v>27529.1757040907</v>
      </c>
      <c r="K126" s="3">
        <v>688.22939260226804</v>
      </c>
      <c r="L126" s="3">
        <v>340.5</v>
      </c>
      <c r="M126" s="3">
        <v>377</v>
      </c>
      <c r="N126" s="3">
        <v>733.72653050218003</v>
      </c>
      <c r="O126" s="3">
        <v>234.9</v>
      </c>
      <c r="P126" s="3">
        <v>20920</v>
      </c>
      <c r="Q126" s="3">
        <v>21040</v>
      </c>
      <c r="R126" s="3">
        <v>27720</v>
      </c>
      <c r="S126" s="3">
        <v>35200</v>
      </c>
      <c r="T126" s="3">
        <v>42080</v>
      </c>
      <c r="U126" s="1">
        <v>55.4907161803714</v>
      </c>
      <c r="V126" s="1">
        <v>55.809018567639299</v>
      </c>
      <c r="W126" s="1">
        <v>73.527851458885905</v>
      </c>
      <c r="X126" s="1">
        <v>93.368700265252002</v>
      </c>
      <c r="Y126" s="1">
        <v>111.618037135279</v>
      </c>
    </row>
    <row r="127" spans="1:25" x14ac:dyDescent="0.25">
      <c r="A127" t="s">
        <v>307</v>
      </c>
      <c r="B127" s="1">
        <v>39.8309649086465</v>
      </c>
      <c r="C127" s="3">
        <v>996</v>
      </c>
      <c r="D127" s="3">
        <v>1025</v>
      </c>
      <c r="E127" s="3">
        <v>1167</v>
      </c>
      <c r="F127" s="3">
        <v>1489</v>
      </c>
      <c r="G127" s="3">
        <v>1824</v>
      </c>
      <c r="H127" s="3">
        <v>82700</v>
      </c>
      <c r="I127" s="3">
        <v>24810</v>
      </c>
      <c r="J127" s="3">
        <v>29429.348134637399</v>
      </c>
      <c r="K127" s="3">
        <v>735.73370336593598</v>
      </c>
      <c r="L127" s="3">
        <v>620.25</v>
      </c>
      <c r="M127" s="3">
        <v>377</v>
      </c>
      <c r="N127" s="3">
        <v>632.09199609559698</v>
      </c>
      <c r="O127" s="3">
        <v>234.9</v>
      </c>
      <c r="P127" s="3">
        <v>39840</v>
      </c>
      <c r="Q127" s="3">
        <v>41000</v>
      </c>
      <c r="R127" s="3">
        <v>46680</v>
      </c>
      <c r="S127" s="3">
        <v>59560</v>
      </c>
      <c r="T127" s="3">
        <v>72960</v>
      </c>
      <c r="U127" s="1">
        <v>105.676392572944</v>
      </c>
      <c r="V127" s="1">
        <v>108.75331564986701</v>
      </c>
      <c r="W127" s="1">
        <v>123.819628647215</v>
      </c>
      <c r="X127" s="1">
        <v>157.984084880637</v>
      </c>
      <c r="Y127" s="1">
        <v>193.527851458886</v>
      </c>
    </row>
    <row r="128" spans="1:25" x14ac:dyDescent="0.25">
      <c r="A128" t="s">
        <v>308</v>
      </c>
      <c r="B128" s="1">
        <v>30.217574989438102</v>
      </c>
      <c r="C128" s="3">
        <v>491</v>
      </c>
      <c r="D128" s="3">
        <v>494</v>
      </c>
      <c r="E128" s="3">
        <v>651</v>
      </c>
      <c r="F128" s="3">
        <v>939</v>
      </c>
      <c r="G128" s="3">
        <v>1130</v>
      </c>
      <c r="H128" s="3">
        <v>57900</v>
      </c>
      <c r="I128" s="3">
        <v>17370</v>
      </c>
      <c r="J128" s="3">
        <v>26388.864916528601</v>
      </c>
      <c r="K128" s="3">
        <v>659.72162291321501</v>
      </c>
      <c r="L128" s="3">
        <v>434.25</v>
      </c>
      <c r="M128" s="3">
        <v>377</v>
      </c>
      <c r="N128" s="3">
        <v>597.35987746370699</v>
      </c>
      <c r="O128" s="3">
        <v>234.9</v>
      </c>
      <c r="P128" s="3">
        <v>19640</v>
      </c>
      <c r="Q128" s="3">
        <v>19760</v>
      </c>
      <c r="R128" s="3">
        <v>26040</v>
      </c>
      <c r="S128" s="3">
        <v>37560</v>
      </c>
      <c r="T128" s="3">
        <v>45200</v>
      </c>
      <c r="U128" s="1">
        <v>52.0954907161804</v>
      </c>
      <c r="V128" s="1">
        <v>52.413793103448299</v>
      </c>
      <c r="W128" s="1">
        <v>69.071618037135295</v>
      </c>
      <c r="X128" s="1">
        <v>99.628647214854098</v>
      </c>
      <c r="Y128" s="1">
        <v>119.89389920424399</v>
      </c>
    </row>
    <row r="129" spans="1:25" x14ac:dyDescent="0.25">
      <c r="A129" t="s">
        <v>309</v>
      </c>
      <c r="B129" s="1">
        <v>29.299014238773303</v>
      </c>
      <c r="C129" s="3">
        <v>491</v>
      </c>
      <c r="D129" s="3">
        <v>494</v>
      </c>
      <c r="E129" s="3">
        <v>651</v>
      </c>
      <c r="F129" s="3">
        <v>811</v>
      </c>
      <c r="G129" s="3">
        <v>998</v>
      </c>
      <c r="H129" s="3">
        <v>30100</v>
      </c>
      <c r="I129" s="3">
        <v>9030</v>
      </c>
      <c r="J129" s="3">
        <v>16392.485894290799</v>
      </c>
      <c r="K129" s="3">
        <v>409.81214735727002</v>
      </c>
      <c r="L129" s="3">
        <v>225.75</v>
      </c>
      <c r="M129" s="3">
        <v>377</v>
      </c>
      <c r="N129" s="3">
        <v>662.35071033185295</v>
      </c>
      <c r="O129" s="3">
        <v>234.9</v>
      </c>
      <c r="P129" s="3">
        <v>19640</v>
      </c>
      <c r="Q129" s="3">
        <v>19760</v>
      </c>
      <c r="R129" s="3">
        <v>26040</v>
      </c>
      <c r="S129" s="3">
        <v>32440</v>
      </c>
      <c r="T129" s="3">
        <v>39920</v>
      </c>
      <c r="U129" s="1">
        <v>52.0954907161804</v>
      </c>
      <c r="V129" s="1">
        <v>52.413793103448299</v>
      </c>
      <c r="W129" s="1">
        <v>69.071618037135295</v>
      </c>
      <c r="X129" s="1">
        <v>86.047745358090197</v>
      </c>
      <c r="Y129" s="1">
        <v>105.88859416445599</v>
      </c>
    </row>
    <row r="130" spans="1:25" x14ac:dyDescent="0.25">
      <c r="A130" t="s">
        <v>310</v>
      </c>
      <c r="B130" s="1">
        <v>44.199693825480502</v>
      </c>
      <c r="C130" s="3">
        <v>536</v>
      </c>
      <c r="D130" s="3">
        <v>539</v>
      </c>
      <c r="E130" s="3">
        <v>710</v>
      </c>
      <c r="F130" s="3">
        <v>885</v>
      </c>
      <c r="G130" s="3">
        <v>1229</v>
      </c>
      <c r="H130" s="3">
        <v>44200</v>
      </c>
      <c r="I130" s="3">
        <v>13260</v>
      </c>
      <c r="J130" s="3">
        <v>24512.5353479037</v>
      </c>
      <c r="K130" s="3">
        <v>612.81338369759101</v>
      </c>
      <c r="L130" s="3">
        <v>331.5</v>
      </c>
      <c r="M130" s="3">
        <v>377</v>
      </c>
      <c r="N130" s="3">
        <v>638.11806560970001</v>
      </c>
      <c r="O130" s="3">
        <v>234.9</v>
      </c>
      <c r="P130" s="3">
        <v>21440</v>
      </c>
      <c r="Q130" s="3">
        <v>21560</v>
      </c>
      <c r="R130" s="3">
        <v>28400</v>
      </c>
      <c r="S130" s="3">
        <v>35400</v>
      </c>
      <c r="T130" s="3">
        <v>49160</v>
      </c>
      <c r="U130" s="1">
        <v>56.870026525198902</v>
      </c>
      <c r="V130" s="1">
        <v>57.188328912466801</v>
      </c>
      <c r="W130" s="1">
        <v>75.331564986737405</v>
      </c>
      <c r="X130" s="1">
        <v>93.899204244031793</v>
      </c>
      <c r="Y130" s="1">
        <v>130.397877984085</v>
      </c>
    </row>
    <row r="131" spans="1:25" x14ac:dyDescent="0.25">
      <c r="A131" t="s">
        <v>311</v>
      </c>
      <c r="B131" s="1">
        <v>21.3665943600868</v>
      </c>
      <c r="C131" s="3">
        <v>519</v>
      </c>
      <c r="D131" s="3">
        <v>522</v>
      </c>
      <c r="E131" s="3">
        <v>658</v>
      </c>
      <c r="F131" s="3">
        <v>856</v>
      </c>
      <c r="G131" s="3">
        <v>1009</v>
      </c>
      <c r="H131" s="3">
        <v>49000</v>
      </c>
      <c r="I131" s="3">
        <v>14700</v>
      </c>
      <c r="J131" s="3">
        <v>24318.682514018099</v>
      </c>
      <c r="K131" s="3">
        <v>607.96706285045195</v>
      </c>
      <c r="L131" s="3">
        <v>367.5</v>
      </c>
      <c r="M131" s="3">
        <v>377</v>
      </c>
      <c r="N131" s="3">
        <v>615.471585455433</v>
      </c>
      <c r="O131" s="3">
        <v>234.9</v>
      </c>
      <c r="P131" s="3">
        <v>20760</v>
      </c>
      <c r="Q131" s="3">
        <v>20880</v>
      </c>
      <c r="R131" s="3">
        <v>26320</v>
      </c>
      <c r="S131" s="3">
        <v>34240</v>
      </c>
      <c r="T131" s="3">
        <v>40360</v>
      </c>
      <c r="U131" s="1">
        <v>55.066312997347502</v>
      </c>
      <c r="V131" s="1">
        <v>55.384615384615401</v>
      </c>
      <c r="W131" s="1">
        <v>69.814323607427099</v>
      </c>
      <c r="X131" s="1">
        <v>90.822281167108699</v>
      </c>
      <c r="Y131" s="1">
        <v>107.055702917772</v>
      </c>
    </row>
    <row r="132" spans="1:25" x14ac:dyDescent="0.25">
      <c r="A132" t="s">
        <v>312</v>
      </c>
      <c r="B132" s="1">
        <v>30.882352941176499</v>
      </c>
      <c r="C132" s="3">
        <v>533</v>
      </c>
      <c r="D132" s="3">
        <v>537</v>
      </c>
      <c r="E132" s="3">
        <v>673</v>
      </c>
      <c r="F132" s="3">
        <v>843</v>
      </c>
      <c r="G132" s="3">
        <v>1143</v>
      </c>
      <c r="H132" s="3">
        <v>44000</v>
      </c>
      <c r="I132" s="3">
        <v>13200</v>
      </c>
      <c r="J132" s="3">
        <v>25527.411948833898</v>
      </c>
      <c r="K132" s="3">
        <v>638.185298720849</v>
      </c>
      <c r="L132" s="3">
        <v>330</v>
      </c>
      <c r="M132" s="3">
        <v>377</v>
      </c>
      <c r="N132" s="3"/>
      <c r="O132" s="3">
        <v>234.9</v>
      </c>
      <c r="P132" s="3">
        <v>21320</v>
      </c>
      <c r="Q132" s="3">
        <v>21480</v>
      </c>
      <c r="R132" s="3">
        <v>26920</v>
      </c>
      <c r="S132" s="3">
        <v>33720</v>
      </c>
      <c r="T132" s="3">
        <v>45720</v>
      </c>
      <c r="U132" s="1">
        <v>56.551724137930997</v>
      </c>
      <c r="V132" s="1">
        <v>56.976127320954902</v>
      </c>
      <c r="W132" s="1">
        <v>71.405835543766599</v>
      </c>
      <c r="X132" s="1">
        <v>89.442970822281197</v>
      </c>
      <c r="Y132" s="1">
        <v>121.27320954907201</v>
      </c>
    </row>
    <row r="133" spans="1:25" x14ac:dyDescent="0.25">
      <c r="A133" t="s">
        <v>313</v>
      </c>
      <c r="B133" s="1">
        <v>34.102221682651503</v>
      </c>
      <c r="C133" s="3">
        <v>556</v>
      </c>
      <c r="D133" s="3">
        <v>572</v>
      </c>
      <c r="E133" s="3">
        <v>651</v>
      </c>
      <c r="F133" s="3">
        <v>933</v>
      </c>
      <c r="G133" s="3">
        <v>1143</v>
      </c>
      <c r="H133" s="3">
        <v>50100</v>
      </c>
      <c r="I133" s="3">
        <v>15030</v>
      </c>
      <c r="J133" s="3">
        <v>30689.9098779788</v>
      </c>
      <c r="K133" s="3">
        <v>767.24774694947098</v>
      </c>
      <c r="L133" s="3">
        <v>375.75</v>
      </c>
      <c r="M133" s="3">
        <v>377</v>
      </c>
      <c r="N133" s="3">
        <v>735.334565699167</v>
      </c>
      <c r="O133" s="3">
        <v>234.9</v>
      </c>
      <c r="P133" s="3">
        <v>22240</v>
      </c>
      <c r="Q133" s="3">
        <v>22880</v>
      </c>
      <c r="R133" s="3">
        <v>26040</v>
      </c>
      <c r="S133" s="3">
        <v>37320</v>
      </c>
      <c r="T133" s="3">
        <v>45720</v>
      </c>
      <c r="U133" s="1">
        <v>58.992042440318301</v>
      </c>
      <c r="V133" s="1">
        <v>60.689655172413801</v>
      </c>
      <c r="W133" s="1">
        <v>69.071618037135295</v>
      </c>
      <c r="X133" s="1">
        <v>98.992042440318301</v>
      </c>
      <c r="Y133" s="1">
        <v>121.27320954907201</v>
      </c>
    </row>
    <row r="134" spans="1:25" x14ac:dyDescent="0.25">
      <c r="A134" t="s">
        <v>314</v>
      </c>
      <c r="B134" s="1">
        <v>28.716904276985701</v>
      </c>
      <c r="C134" s="3">
        <v>453</v>
      </c>
      <c r="D134" s="3">
        <v>572</v>
      </c>
      <c r="E134" s="3">
        <v>651</v>
      </c>
      <c r="F134" s="3">
        <v>850</v>
      </c>
      <c r="G134" s="3">
        <v>1024</v>
      </c>
      <c r="H134" s="3">
        <v>37900</v>
      </c>
      <c r="I134" s="3">
        <v>11370</v>
      </c>
      <c r="J134" s="3">
        <v>19057.703198674699</v>
      </c>
      <c r="K134" s="3">
        <v>476.44257996686599</v>
      </c>
      <c r="L134" s="3">
        <v>284.25</v>
      </c>
      <c r="M134" s="3">
        <v>377</v>
      </c>
      <c r="N134" s="3">
        <v>540.80977021536501</v>
      </c>
      <c r="O134" s="3">
        <v>234.9</v>
      </c>
      <c r="P134" s="3">
        <v>18120</v>
      </c>
      <c r="Q134" s="3">
        <v>22880</v>
      </c>
      <c r="R134" s="3">
        <v>26040</v>
      </c>
      <c r="S134" s="3">
        <v>34000</v>
      </c>
      <c r="T134" s="3">
        <v>40960</v>
      </c>
      <c r="U134" s="1">
        <v>48.063660477453602</v>
      </c>
      <c r="V134" s="1">
        <v>60.689655172413801</v>
      </c>
      <c r="W134" s="1">
        <v>69.071618037135295</v>
      </c>
      <c r="X134" s="1">
        <v>90.185676392573001</v>
      </c>
      <c r="Y134" s="1">
        <v>108.647214854111</v>
      </c>
    </row>
    <row r="135" spans="1:25" x14ac:dyDescent="0.25">
      <c r="A135" t="s">
        <v>315</v>
      </c>
      <c r="B135" s="1">
        <v>38.369499087406197</v>
      </c>
      <c r="C135" s="3">
        <v>447</v>
      </c>
      <c r="D135" s="3">
        <v>516</v>
      </c>
      <c r="E135" s="3">
        <v>651</v>
      </c>
      <c r="F135" s="3">
        <v>811</v>
      </c>
      <c r="G135" s="3">
        <v>998</v>
      </c>
      <c r="H135" s="3">
        <v>38400</v>
      </c>
      <c r="I135" s="3">
        <v>11520</v>
      </c>
      <c r="J135" s="3">
        <v>25149.0360965974</v>
      </c>
      <c r="K135" s="3">
        <v>628.72590241493594</v>
      </c>
      <c r="L135" s="3">
        <v>288</v>
      </c>
      <c r="M135" s="3">
        <v>377</v>
      </c>
      <c r="N135" s="3">
        <v>647.65742721031404</v>
      </c>
      <c r="O135" s="3">
        <v>234.9</v>
      </c>
      <c r="P135" s="3">
        <v>17880</v>
      </c>
      <c r="Q135" s="3">
        <v>20640</v>
      </c>
      <c r="R135" s="3">
        <v>26040</v>
      </c>
      <c r="S135" s="3">
        <v>32440</v>
      </c>
      <c r="T135" s="3">
        <v>39920</v>
      </c>
      <c r="U135" s="1">
        <v>47.427055702917798</v>
      </c>
      <c r="V135" s="1">
        <v>54.748010610079596</v>
      </c>
      <c r="W135" s="1">
        <v>69.071618037135295</v>
      </c>
      <c r="X135" s="1">
        <v>86.047745358090197</v>
      </c>
      <c r="Y135" s="1">
        <v>105.88859416445599</v>
      </c>
    </row>
    <row r="136" spans="1:25" x14ac:dyDescent="0.25">
      <c r="A136" t="s">
        <v>316</v>
      </c>
      <c r="B136" s="1">
        <v>43.301509085309497</v>
      </c>
      <c r="C136" s="3">
        <v>601</v>
      </c>
      <c r="D136" s="3">
        <v>623</v>
      </c>
      <c r="E136" s="3">
        <v>740</v>
      </c>
      <c r="F136" s="3">
        <v>965</v>
      </c>
      <c r="G136" s="3">
        <v>1077</v>
      </c>
      <c r="H136" s="3">
        <v>52300</v>
      </c>
      <c r="I136" s="3">
        <v>15690</v>
      </c>
      <c r="J136" s="3">
        <v>25280.690160252299</v>
      </c>
      <c r="K136" s="3">
        <v>632.01725400630801</v>
      </c>
      <c r="L136" s="3">
        <v>392.25</v>
      </c>
      <c r="M136" s="3">
        <v>377</v>
      </c>
      <c r="N136" s="3">
        <v>554.16017652343203</v>
      </c>
      <c r="O136" s="3">
        <v>234.9</v>
      </c>
      <c r="P136" s="3">
        <v>24040</v>
      </c>
      <c r="Q136" s="3">
        <v>24920</v>
      </c>
      <c r="R136" s="3">
        <v>29600</v>
      </c>
      <c r="S136" s="3">
        <v>38600</v>
      </c>
      <c r="T136" s="3">
        <v>43080</v>
      </c>
      <c r="U136" s="1">
        <v>63.766578249336902</v>
      </c>
      <c r="V136" s="1">
        <v>66.100795755968207</v>
      </c>
      <c r="W136" s="1">
        <v>78.514588859416506</v>
      </c>
      <c r="X136" s="1">
        <v>102.387267904509</v>
      </c>
      <c r="Y136" s="1">
        <v>114.27055702917799</v>
      </c>
    </row>
    <row r="137" spans="1:25" x14ac:dyDescent="0.25">
      <c r="A137" t="s">
        <v>317</v>
      </c>
      <c r="B137" s="1">
        <v>36.819963116643599</v>
      </c>
      <c r="C137" s="3">
        <v>588</v>
      </c>
      <c r="D137" s="3">
        <v>591</v>
      </c>
      <c r="E137" s="3">
        <v>779</v>
      </c>
      <c r="F137" s="3">
        <v>979</v>
      </c>
      <c r="G137" s="3">
        <v>1236</v>
      </c>
      <c r="H137" s="3">
        <v>53900</v>
      </c>
      <c r="I137" s="3">
        <v>16170</v>
      </c>
      <c r="J137" s="3">
        <v>27936.5776491016</v>
      </c>
      <c r="K137" s="3">
        <v>698.41444122753899</v>
      </c>
      <c r="L137" s="3">
        <v>404.25</v>
      </c>
      <c r="M137" s="3">
        <v>377</v>
      </c>
      <c r="N137" s="3">
        <v>743.33639122671798</v>
      </c>
      <c r="O137" s="3">
        <v>234.9</v>
      </c>
      <c r="P137" s="3">
        <v>23520</v>
      </c>
      <c r="Q137" s="3">
        <v>23640</v>
      </c>
      <c r="R137" s="3">
        <v>31160</v>
      </c>
      <c r="S137" s="3">
        <v>39160</v>
      </c>
      <c r="T137" s="3">
        <v>49440</v>
      </c>
      <c r="U137" s="1">
        <v>62.387267904509301</v>
      </c>
      <c r="V137" s="1">
        <v>62.7055702917772</v>
      </c>
      <c r="W137" s="1">
        <v>82.652519893899196</v>
      </c>
      <c r="X137" s="1">
        <v>103.87267904509299</v>
      </c>
      <c r="Y137" s="1">
        <v>131.140583554377</v>
      </c>
    </row>
    <row r="138" spans="1:25" x14ac:dyDescent="0.25">
      <c r="A138" t="s">
        <v>318</v>
      </c>
      <c r="B138" s="1">
        <v>41.008102005578401</v>
      </c>
      <c r="C138" s="3">
        <v>514</v>
      </c>
      <c r="D138" s="3">
        <v>517</v>
      </c>
      <c r="E138" s="3">
        <v>651</v>
      </c>
      <c r="F138" s="3">
        <v>811</v>
      </c>
      <c r="G138" s="3">
        <v>934</v>
      </c>
      <c r="H138" s="3">
        <v>50000</v>
      </c>
      <c r="I138" s="3">
        <v>15000</v>
      </c>
      <c r="J138" s="3">
        <v>30231.712270612999</v>
      </c>
      <c r="K138" s="3">
        <v>755.79280676532403</v>
      </c>
      <c r="L138" s="3">
        <v>375</v>
      </c>
      <c r="M138" s="3">
        <v>377</v>
      </c>
      <c r="N138" s="3">
        <v>597.00389971180095</v>
      </c>
      <c r="O138" s="3">
        <v>234.9</v>
      </c>
      <c r="P138" s="3">
        <v>20560</v>
      </c>
      <c r="Q138" s="3">
        <v>20680</v>
      </c>
      <c r="R138" s="3">
        <v>26040</v>
      </c>
      <c r="S138" s="3">
        <v>32440</v>
      </c>
      <c r="T138" s="3">
        <v>37360</v>
      </c>
      <c r="U138" s="1">
        <v>54.535809018567598</v>
      </c>
      <c r="V138" s="1">
        <v>54.854111405835503</v>
      </c>
      <c r="W138" s="1">
        <v>69.071618037135295</v>
      </c>
      <c r="X138" s="1">
        <v>86.047745358090197</v>
      </c>
      <c r="Y138" s="1">
        <v>99.098143236074307</v>
      </c>
    </row>
    <row r="139" spans="1:25" x14ac:dyDescent="0.25">
      <c r="A139" t="s">
        <v>319</v>
      </c>
      <c r="B139" s="1">
        <v>41.218879169470299</v>
      </c>
      <c r="C139" s="3">
        <v>491</v>
      </c>
      <c r="D139" s="3">
        <v>504</v>
      </c>
      <c r="E139" s="3">
        <v>651</v>
      </c>
      <c r="F139" s="3">
        <v>853</v>
      </c>
      <c r="G139" s="3">
        <v>1094</v>
      </c>
      <c r="H139" s="3">
        <v>50300</v>
      </c>
      <c r="I139" s="3">
        <v>15090</v>
      </c>
      <c r="J139" s="3">
        <v>24183.918511851702</v>
      </c>
      <c r="K139" s="3">
        <v>604.59796279629199</v>
      </c>
      <c r="L139" s="3">
        <v>377.25</v>
      </c>
      <c r="M139" s="3">
        <v>377</v>
      </c>
      <c r="N139" s="3">
        <v>571.61989209831199</v>
      </c>
      <c r="O139" s="3">
        <v>234.9</v>
      </c>
      <c r="P139" s="3">
        <v>19640</v>
      </c>
      <c r="Q139" s="3">
        <v>20160</v>
      </c>
      <c r="R139" s="3">
        <v>26040</v>
      </c>
      <c r="S139" s="3">
        <v>34120</v>
      </c>
      <c r="T139" s="3">
        <v>43760</v>
      </c>
      <c r="U139" s="1">
        <v>52.0954907161804</v>
      </c>
      <c r="V139" s="1">
        <v>53.474801061008002</v>
      </c>
      <c r="W139" s="1">
        <v>69.071618037135295</v>
      </c>
      <c r="X139" s="1">
        <v>90.503978779840807</v>
      </c>
      <c r="Y139" s="1">
        <v>116.074270557029</v>
      </c>
    </row>
    <row r="140" spans="1:25" x14ac:dyDescent="0.25">
      <c r="A140" t="s">
        <v>320</v>
      </c>
      <c r="B140" s="1">
        <v>19.1961482101737</v>
      </c>
      <c r="C140" s="3">
        <v>587</v>
      </c>
      <c r="D140" s="3">
        <v>590</v>
      </c>
      <c r="E140" s="3">
        <v>708</v>
      </c>
      <c r="F140" s="3">
        <v>951</v>
      </c>
      <c r="G140" s="3">
        <v>1243</v>
      </c>
      <c r="H140" s="3">
        <v>54900</v>
      </c>
      <c r="I140" s="3">
        <v>16470</v>
      </c>
      <c r="J140" s="3">
        <v>28257.93796196</v>
      </c>
      <c r="K140" s="3">
        <v>706.44844904900003</v>
      </c>
      <c r="L140" s="3">
        <v>411.75</v>
      </c>
      <c r="M140" s="3">
        <v>377</v>
      </c>
      <c r="N140" s="3">
        <v>540.23758281817504</v>
      </c>
      <c r="O140" s="3">
        <v>234.9</v>
      </c>
      <c r="P140" s="3">
        <v>23480</v>
      </c>
      <c r="Q140" s="3">
        <v>23600</v>
      </c>
      <c r="R140" s="3">
        <v>28320</v>
      </c>
      <c r="S140" s="3">
        <v>38040</v>
      </c>
      <c r="T140" s="3">
        <v>49720</v>
      </c>
      <c r="U140" s="1">
        <v>62.281167108753301</v>
      </c>
      <c r="V140" s="1">
        <v>62.5994694960212</v>
      </c>
      <c r="W140" s="1">
        <v>75.119363395225506</v>
      </c>
      <c r="X140" s="1">
        <v>100.90185676392601</v>
      </c>
      <c r="Y140" s="1">
        <v>131.88328912466801</v>
      </c>
    </row>
    <row r="141" spans="1:25" x14ac:dyDescent="0.25">
      <c r="A141" t="s">
        <v>321</v>
      </c>
      <c r="B141" s="1">
        <v>29.079893979553201</v>
      </c>
      <c r="C141" s="3">
        <v>513</v>
      </c>
      <c r="D141" s="3">
        <v>516</v>
      </c>
      <c r="E141" s="3">
        <v>651</v>
      </c>
      <c r="F141" s="3">
        <v>923</v>
      </c>
      <c r="G141" s="3">
        <v>932</v>
      </c>
      <c r="H141" s="3">
        <v>55400</v>
      </c>
      <c r="I141" s="3">
        <v>16620</v>
      </c>
      <c r="J141" s="3">
        <v>30205.7961163502</v>
      </c>
      <c r="K141" s="3">
        <v>755.14490290875494</v>
      </c>
      <c r="L141" s="3">
        <v>415.5</v>
      </c>
      <c r="M141" s="3">
        <v>377</v>
      </c>
      <c r="N141" s="3">
        <v>623.37707721904496</v>
      </c>
      <c r="O141" s="3">
        <v>234.9</v>
      </c>
      <c r="P141" s="3">
        <v>20520</v>
      </c>
      <c r="Q141" s="3">
        <v>20640</v>
      </c>
      <c r="R141" s="3">
        <v>26040</v>
      </c>
      <c r="S141" s="3">
        <v>36920</v>
      </c>
      <c r="T141" s="3">
        <v>37280</v>
      </c>
      <c r="U141" s="1">
        <v>54.429708222811698</v>
      </c>
      <c r="V141" s="1">
        <v>54.748010610079596</v>
      </c>
      <c r="W141" s="1">
        <v>69.071618037135295</v>
      </c>
      <c r="X141" s="1">
        <v>97.931034482758605</v>
      </c>
      <c r="Y141" s="1">
        <v>98.885941644562294</v>
      </c>
    </row>
    <row r="142" spans="1:25" x14ac:dyDescent="0.25">
      <c r="A142" t="s">
        <v>322</v>
      </c>
      <c r="B142" s="1">
        <v>42.7122328221229</v>
      </c>
      <c r="C142" s="3">
        <v>593</v>
      </c>
      <c r="D142" s="3">
        <v>597</v>
      </c>
      <c r="E142" s="3">
        <v>786</v>
      </c>
      <c r="F142" s="3">
        <v>1085</v>
      </c>
      <c r="G142" s="3">
        <v>1107</v>
      </c>
      <c r="H142" s="3">
        <v>60600</v>
      </c>
      <c r="I142" s="3">
        <v>18180</v>
      </c>
      <c r="J142" s="3">
        <v>29183.662992226298</v>
      </c>
      <c r="K142" s="3">
        <v>729.59157480565796</v>
      </c>
      <c r="L142" s="3">
        <v>454.5</v>
      </c>
      <c r="M142" s="3">
        <v>377</v>
      </c>
      <c r="N142" s="3">
        <v>738.87577318060801</v>
      </c>
      <c r="O142" s="3">
        <v>234.9</v>
      </c>
      <c r="P142" s="3">
        <v>23720</v>
      </c>
      <c r="Q142" s="3">
        <v>23880</v>
      </c>
      <c r="R142" s="3">
        <v>31440</v>
      </c>
      <c r="S142" s="3">
        <v>43400</v>
      </c>
      <c r="T142" s="3">
        <v>44280</v>
      </c>
      <c r="U142" s="1">
        <v>62.917771883289099</v>
      </c>
      <c r="V142" s="1">
        <v>63.342175066312997</v>
      </c>
      <c r="W142" s="1">
        <v>83.395225464191</v>
      </c>
      <c r="X142" s="1">
        <v>115.11936339522499</v>
      </c>
      <c r="Y142" s="1">
        <v>117.45358090185699</v>
      </c>
    </row>
    <row r="143" spans="1:25" x14ac:dyDescent="0.25">
      <c r="A143" t="s">
        <v>323</v>
      </c>
      <c r="B143" s="1">
        <v>32.484287131988097</v>
      </c>
      <c r="C143" s="3">
        <v>513</v>
      </c>
      <c r="D143" s="3">
        <v>516</v>
      </c>
      <c r="E143" s="3">
        <v>651</v>
      </c>
      <c r="F143" s="3">
        <v>811</v>
      </c>
      <c r="G143" s="3">
        <v>1143</v>
      </c>
      <c r="H143" s="3">
        <v>49600</v>
      </c>
      <c r="I143" s="3">
        <v>14880</v>
      </c>
      <c r="J143" s="3">
        <v>16551.092758379</v>
      </c>
      <c r="K143" s="3">
        <v>413.777318959475</v>
      </c>
      <c r="L143" s="3">
        <v>372</v>
      </c>
      <c r="M143" s="3">
        <v>377</v>
      </c>
      <c r="N143" s="3">
        <v>329.41600072817602</v>
      </c>
      <c r="O143" s="3">
        <v>234.9</v>
      </c>
      <c r="P143" s="3">
        <v>20520</v>
      </c>
      <c r="Q143" s="3">
        <v>20640</v>
      </c>
      <c r="R143" s="3">
        <v>26040</v>
      </c>
      <c r="S143" s="3">
        <v>32440</v>
      </c>
      <c r="T143" s="3">
        <v>45720</v>
      </c>
      <c r="U143" s="1">
        <v>54.429708222811698</v>
      </c>
      <c r="V143" s="1">
        <v>54.748010610079596</v>
      </c>
      <c r="W143" s="1">
        <v>69.071618037135295</v>
      </c>
      <c r="X143" s="1">
        <v>86.047745358090197</v>
      </c>
      <c r="Y143" s="1">
        <v>121.27320954907201</v>
      </c>
    </row>
    <row r="144" spans="1:25" x14ac:dyDescent="0.25">
      <c r="A144" t="s">
        <v>324</v>
      </c>
      <c r="B144" s="1">
        <v>20.653249752556899</v>
      </c>
      <c r="C144" s="3">
        <v>502</v>
      </c>
      <c r="D144" s="3">
        <v>677</v>
      </c>
      <c r="E144" s="3">
        <v>771</v>
      </c>
      <c r="F144" s="3">
        <v>1001</v>
      </c>
      <c r="G144" s="3">
        <v>1137</v>
      </c>
      <c r="H144" s="3">
        <v>59000</v>
      </c>
      <c r="I144" s="3">
        <v>17700</v>
      </c>
      <c r="J144" s="3">
        <v>19869.397150184799</v>
      </c>
      <c r="K144" s="3">
        <v>496.73492875462</v>
      </c>
      <c r="L144" s="3">
        <v>442.5</v>
      </c>
      <c r="M144" s="3">
        <v>377</v>
      </c>
      <c r="N144" s="3">
        <v>563.71904073820804</v>
      </c>
      <c r="O144" s="3">
        <v>234.9</v>
      </c>
      <c r="P144" s="3">
        <v>20080</v>
      </c>
      <c r="Q144" s="3">
        <v>27080</v>
      </c>
      <c r="R144" s="3">
        <v>30840</v>
      </c>
      <c r="S144" s="3">
        <v>40040</v>
      </c>
      <c r="T144" s="3">
        <v>45480</v>
      </c>
      <c r="U144" s="1">
        <v>53.262599469496003</v>
      </c>
      <c r="V144" s="1">
        <v>71.830238726790498</v>
      </c>
      <c r="W144" s="1">
        <v>81.8037135278515</v>
      </c>
      <c r="X144" s="1">
        <v>106.206896551724</v>
      </c>
      <c r="Y144" s="1">
        <v>120.636604774536</v>
      </c>
    </row>
    <row r="145" spans="1:25" x14ac:dyDescent="0.25">
      <c r="A145" t="s">
        <v>325</v>
      </c>
      <c r="B145" s="1">
        <v>22.061742006615201</v>
      </c>
      <c r="C145" s="3">
        <v>527</v>
      </c>
      <c r="D145" s="3">
        <v>531</v>
      </c>
      <c r="E145" s="3">
        <v>669</v>
      </c>
      <c r="F145" s="3">
        <v>879</v>
      </c>
      <c r="G145" s="3">
        <v>1063</v>
      </c>
      <c r="H145" s="3">
        <v>59200</v>
      </c>
      <c r="I145" s="3">
        <v>17760</v>
      </c>
      <c r="J145" s="3">
        <v>25520.155425640402</v>
      </c>
      <c r="K145" s="3">
        <v>638.00388564100899</v>
      </c>
      <c r="L145" s="3">
        <v>444</v>
      </c>
      <c r="M145" s="3">
        <v>377</v>
      </c>
      <c r="N145" s="3">
        <v>536.24213821807803</v>
      </c>
      <c r="O145" s="3">
        <v>234.9</v>
      </c>
      <c r="P145" s="3">
        <v>21080</v>
      </c>
      <c r="Q145" s="3">
        <v>21240</v>
      </c>
      <c r="R145" s="3">
        <v>26760</v>
      </c>
      <c r="S145" s="3">
        <v>35160</v>
      </c>
      <c r="T145" s="3">
        <v>42520</v>
      </c>
      <c r="U145" s="1">
        <v>55.915119363395199</v>
      </c>
      <c r="V145" s="1">
        <v>56.339522546419097</v>
      </c>
      <c r="W145" s="1">
        <v>70.981432360742701</v>
      </c>
      <c r="X145" s="1">
        <v>93.262599469495996</v>
      </c>
      <c r="Y145" s="1">
        <v>112.785145888594</v>
      </c>
    </row>
    <row r="146" spans="1:25" x14ac:dyDescent="0.25">
      <c r="A146" t="s">
        <v>326</v>
      </c>
      <c r="B146" s="1">
        <v>34.192473539788296</v>
      </c>
      <c r="C146" s="3">
        <v>448</v>
      </c>
      <c r="D146" s="3">
        <v>532</v>
      </c>
      <c r="E146" s="3">
        <v>688</v>
      </c>
      <c r="F146" s="3">
        <v>869</v>
      </c>
      <c r="G146" s="3">
        <v>1044</v>
      </c>
      <c r="H146" s="3">
        <v>50600</v>
      </c>
      <c r="I146" s="3">
        <v>15180</v>
      </c>
      <c r="J146" s="3">
        <v>24216.054543137499</v>
      </c>
      <c r="K146" s="3">
        <v>605.40136357843801</v>
      </c>
      <c r="L146" s="3">
        <v>379.5</v>
      </c>
      <c r="M146" s="3">
        <v>377</v>
      </c>
      <c r="N146" s="3">
        <v>608.43425387203604</v>
      </c>
      <c r="O146" s="3">
        <v>234.9</v>
      </c>
      <c r="P146" s="3">
        <v>17920</v>
      </c>
      <c r="Q146" s="3">
        <v>21280</v>
      </c>
      <c r="R146" s="3">
        <v>27520</v>
      </c>
      <c r="S146" s="3">
        <v>34760</v>
      </c>
      <c r="T146" s="3">
        <v>41760</v>
      </c>
      <c r="U146" s="1">
        <v>47.533156498673698</v>
      </c>
      <c r="V146" s="1">
        <v>56.445623342175097</v>
      </c>
      <c r="W146" s="1">
        <v>72.9973474801061</v>
      </c>
      <c r="X146" s="1">
        <v>92.2015915119363</v>
      </c>
      <c r="Y146" s="1">
        <v>110.769230769231</v>
      </c>
    </row>
    <row r="147" spans="1:25" x14ac:dyDescent="0.25">
      <c r="A147" t="s">
        <v>327</v>
      </c>
      <c r="B147" s="1">
        <v>28.0679917538605</v>
      </c>
      <c r="C147" s="3">
        <v>599</v>
      </c>
      <c r="D147" s="3">
        <v>686</v>
      </c>
      <c r="E147" s="3">
        <v>832</v>
      </c>
      <c r="F147" s="3">
        <v>1081</v>
      </c>
      <c r="G147" s="3">
        <v>1305</v>
      </c>
      <c r="H147" s="3">
        <v>72600</v>
      </c>
      <c r="I147" s="3">
        <v>21780</v>
      </c>
      <c r="J147" s="3">
        <v>30844.370157385001</v>
      </c>
      <c r="K147" s="3">
        <v>771.10925393462503</v>
      </c>
      <c r="L147" s="3">
        <v>544.5</v>
      </c>
      <c r="M147" s="3">
        <v>377</v>
      </c>
      <c r="N147" s="3">
        <v>603.53210885274996</v>
      </c>
      <c r="O147" s="3">
        <v>234.9</v>
      </c>
      <c r="P147" s="3">
        <v>23960</v>
      </c>
      <c r="Q147" s="3">
        <v>27440</v>
      </c>
      <c r="R147" s="3">
        <v>33280</v>
      </c>
      <c r="S147" s="3">
        <v>43240</v>
      </c>
      <c r="T147" s="3">
        <v>52200</v>
      </c>
      <c r="U147" s="1">
        <v>63.554376657824903</v>
      </c>
      <c r="V147" s="1">
        <v>72.785145888594201</v>
      </c>
      <c r="W147" s="1">
        <v>88.275862068965495</v>
      </c>
      <c r="X147" s="1">
        <v>114.69496021220201</v>
      </c>
      <c r="Y147" s="1">
        <v>138.461538461538</v>
      </c>
    </row>
    <row r="148" spans="1:25" x14ac:dyDescent="0.25">
      <c r="A148" t="s">
        <v>328</v>
      </c>
      <c r="B148" s="1">
        <v>26.6951466289789</v>
      </c>
      <c r="C148" s="3">
        <v>996</v>
      </c>
      <c r="D148" s="3">
        <v>1025</v>
      </c>
      <c r="E148" s="3">
        <v>1167</v>
      </c>
      <c r="F148" s="3">
        <v>1489</v>
      </c>
      <c r="G148" s="3">
        <v>1824</v>
      </c>
      <c r="H148" s="3">
        <v>82700</v>
      </c>
      <c r="I148" s="3">
        <v>24810</v>
      </c>
      <c r="J148" s="3">
        <v>32478.1245221104</v>
      </c>
      <c r="K148" s="3">
        <v>811.95311305275902</v>
      </c>
      <c r="L148" s="3">
        <v>620.25</v>
      </c>
      <c r="M148" s="3">
        <v>377</v>
      </c>
      <c r="N148" s="3">
        <v>595.31172565026304</v>
      </c>
      <c r="O148" s="3">
        <v>234.9</v>
      </c>
      <c r="P148" s="3">
        <v>39840</v>
      </c>
      <c r="Q148" s="3">
        <v>41000</v>
      </c>
      <c r="R148" s="3">
        <v>46680</v>
      </c>
      <c r="S148" s="3">
        <v>59560</v>
      </c>
      <c r="T148" s="3">
        <v>72960</v>
      </c>
      <c r="U148" s="1">
        <v>105.676392572944</v>
      </c>
      <c r="V148" s="1">
        <v>108.75331564986701</v>
      </c>
      <c r="W148" s="1">
        <v>123.819628647215</v>
      </c>
      <c r="X148" s="1">
        <v>157.984084880637</v>
      </c>
      <c r="Y148" s="1">
        <v>193.527851458886</v>
      </c>
    </row>
    <row r="149" spans="1:25" x14ac:dyDescent="0.25">
      <c r="A149" t="s">
        <v>329</v>
      </c>
      <c r="B149" s="1">
        <v>34.990288468455496</v>
      </c>
      <c r="C149" s="3">
        <v>424</v>
      </c>
      <c r="D149" s="3">
        <v>494</v>
      </c>
      <c r="E149" s="3">
        <v>651</v>
      </c>
      <c r="F149" s="3">
        <v>917</v>
      </c>
      <c r="G149" s="3">
        <v>1053</v>
      </c>
      <c r="H149" s="3">
        <v>47700</v>
      </c>
      <c r="I149" s="3">
        <v>14310</v>
      </c>
      <c r="J149" s="3">
        <v>26765.1674764241</v>
      </c>
      <c r="K149" s="3">
        <v>669.12918691060304</v>
      </c>
      <c r="L149" s="3">
        <v>357.75</v>
      </c>
      <c r="M149" s="3">
        <v>377</v>
      </c>
      <c r="N149" s="3">
        <v>568.76064765505203</v>
      </c>
      <c r="O149" s="3">
        <v>234.9</v>
      </c>
      <c r="P149" s="3">
        <v>16960</v>
      </c>
      <c r="Q149" s="3">
        <v>19760</v>
      </c>
      <c r="R149" s="3">
        <v>26040</v>
      </c>
      <c r="S149" s="3">
        <v>36680</v>
      </c>
      <c r="T149" s="3">
        <v>42120</v>
      </c>
      <c r="U149" s="1">
        <v>44.986737400530501</v>
      </c>
      <c r="V149" s="1">
        <v>52.413793103448299</v>
      </c>
      <c r="W149" s="1">
        <v>69.071618037135295</v>
      </c>
      <c r="X149" s="1">
        <v>97.294429708222793</v>
      </c>
      <c r="Y149" s="1">
        <v>111.72413793103399</v>
      </c>
    </row>
    <row r="150" spans="1:25" x14ac:dyDescent="0.25">
      <c r="A150" t="s">
        <v>330</v>
      </c>
      <c r="B150" s="1">
        <v>32.332761578044597</v>
      </c>
      <c r="C150" s="3">
        <v>491</v>
      </c>
      <c r="D150" s="3">
        <v>494</v>
      </c>
      <c r="E150" s="3">
        <v>651</v>
      </c>
      <c r="F150" s="3">
        <v>861</v>
      </c>
      <c r="G150" s="3">
        <v>1143</v>
      </c>
      <c r="H150" s="3">
        <v>48800</v>
      </c>
      <c r="I150" s="3">
        <v>14640</v>
      </c>
      <c r="J150" s="3">
        <v>17796.104809162702</v>
      </c>
      <c r="K150" s="3">
        <v>444.90262022906802</v>
      </c>
      <c r="L150" s="3">
        <v>366</v>
      </c>
      <c r="M150" s="3">
        <v>377</v>
      </c>
      <c r="N150" s="3">
        <v>579.53914595920105</v>
      </c>
      <c r="O150" s="3">
        <v>234.9</v>
      </c>
      <c r="P150" s="3">
        <v>19640</v>
      </c>
      <c r="Q150" s="3">
        <v>19760</v>
      </c>
      <c r="R150" s="3">
        <v>26040</v>
      </c>
      <c r="S150" s="3">
        <v>34440</v>
      </c>
      <c r="T150" s="3">
        <v>45720</v>
      </c>
      <c r="U150" s="1">
        <v>52.0954907161804</v>
      </c>
      <c r="V150" s="1">
        <v>52.413793103448299</v>
      </c>
      <c r="W150" s="1">
        <v>69.071618037135295</v>
      </c>
      <c r="X150" s="1">
        <v>91.352785145888603</v>
      </c>
      <c r="Y150" s="1">
        <v>121.27320954907201</v>
      </c>
    </row>
    <row r="151" spans="1:25" x14ac:dyDescent="0.25">
      <c r="A151" t="s">
        <v>331</v>
      </c>
      <c r="B151" s="1">
        <v>33.319744530506902</v>
      </c>
      <c r="C151" s="3">
        <v>556</v>
      </c>
      <c r="D151" s="3">
        <v>572</v>
      </c>
      <c r="E151" s="3">
        <v>651</v>
      </c>
      <c r="F151" s="3">
        <v>884</v>
      </c>
      <c r="G151" s="3">
        <v>888</v>
      </c>
      <c r="H151" s="3">
        <v>49200</v>
      </c>
      <c r="I151" s="3">
        <v>14760</v>
      </c>
      <c r="J151" s="3">
        <v>22698.4045495094</v>
      </c>
      <c r="K151" s="3">
        <v>567.46011373773399</v>
      </c>
      <c r="L151" s="3">
        <v>369</v>
      </c>
      <c r="M151" s="3">
        <v>377</v>
      </c>
      <c r="N151" s="3">
        <v>603.45149341825402</v>
      </c>
      <c r="O151" s="3">
        <v>234.9</v>
      </c>
      <c r="P151" s="3">
        <v>22240</v>
      </c>
      <c r="Q151" s="3">
        <v>22880</v>
      </c>
      <c r="R151" s="3">
        <v>26040</v>
      </c>
      <c r="S151" s="3">
        <v>35360</v>
      </c>
      <c r="T151" s="3">
        <v>35520</v>
      </c>
      <c r="U151" s="1">
        <v>58.992042440318301</v>
      </c>
      <c r="V151" s="1">
        <v>60.689655172413801</v>
      </c>
      <c r="W151" s="1">
        <v>69.071618037135295</v>
      </c>
      <c r="X151" s="1">
        <v>93.7931034482759</v>
      </c>
      <c r="Y151" s="1">
        <v>94.217506631299699</v>
      </c>
    </row>
    <row r="152" spans="1:25" x14ac:dyDescent="0.25">
      <c r="A152" t="s">
        <v>332</v>
      </c>
      <c r="B152" s="1">
        <v>36.115135709456197</v>
      </c>
      <c r="C152" s="3">
        <v>491</v>
      </c>
      <c r="D152" s="3">
        <v>494</v>
      </c>
      <c r="E152" s="3">
        <v>651</v>
      </c>
      <c r="F152" s="3">
        <v>890</v>
      </c>
      <c r="G152" s="3">
        <v>932</v>
      </c>
      <c r="H152" s="3">
        <v>54300</v>
      </c>
      <c r="I152" s="3">
        <v>16290</v>
      </c>
      <c r="J152" s="3">
        <v>28324.283316872701</v>
      </c>
      <c r="K152" s="3">
        <v>708.10708292181698</v>
      </c>
      <c r="L152" s="3">
        <v>407.25</v>
      </c>
      <c r="M152" s="3">
        <v>377</v>
      </c>
      <c r="N152" s="3">
        <v>622.04971763235994</v>
      </c>
      <c r="O152" s="3">
        <v>234.9</v>
      </c>
      <c r="P152" s="3">
        <v>19640</v>
      </c>
      <c r="Q152" s="3">
        <v>19760</v>
      </c>
      <c r="R152" s="3">
        <v>26040</v>
      </c>
      <c r="S152" s="3">
        <v>35600</v>
      </c>
      <c r="T152" s="3">
        <v>37280</v>
      </c>
      <c r="U152" s="1">
        <v>52.0954907161804</v>
      </c>
      <c r="V152" s="1">
        <v>52.413793103448299</v>
      </c>
      <c r="W152" s="1">
        <v>69.071618037135295</v>
      </c>
      <c r="X152" s="1">
        <v>94.429708222811698</v>
      </c>
      <c r="Y152" s="1">
        <v>98.885941644562294</v>
      </c>
    </row>
    <row r="153" spans="1:25" x14ac:dyDescent="0.25">
      <c r="A153" t="s">
        <v>333</v>
      </c>
      <c r="B153" s="1">
        <v>20.8900999091735</v>
      </c>
      <c r="C153" s="3">
        <v>513</v>
      </c>
      <c r="D153" s="3">
        <v>516</v>
      </c>
      <c r="E153" s="3">
        <v>651</v>
      </c>
      <c r="F153" s="3">
        <v>811</v>
      </c>
      <c r="G153" s="3">
        <v>998</v>
      </c>
      <c r="H153" s="3">
        <v>53800</v>
      </c>
      <c r="I153" s="3">
        <v>16140</v>
      </c>
      <c r="J153" s="3">
        <v>20918.4830747419</v>
      </c>
      <c r="K153" s="3">
        <v>522.96207686854802</v>
      </c>
      <c r="L153" s="3">
        <v>403.5</v>
      </c>
      <c r="M153" s="3">
        <v>377</v>
      </c>
      <c r="N153" s="3">
        <v>685.26973081933204</v>
      </c>
      <c r="O153" s="3">
        <v>234.9</v>
      </c>
      <c r="P153" s="3">
        <v>20520</v>
      </c>
      <c r="Q153" s="3">
        <v>20640</v>
      </c>
      <c r="R153" s="3">
        <v>26040</v>
      </c>
      <c r="S153" s="3">
        <v>32440</v>
      </c>
      <c r="T153" s="3">
        <v>39920</v>
      </c>
      <c r="U153" s="1">
        <v>54.429708222811698</v>
      </c>
      <c r="V153" s="1">
        <v>54.748010610079596</v>
      </c>
      <c r="W153" s="1">
        <v>69.071618037135295</v>
      </c>
      <c r="X153" s="1">
        <v>86.047745358090197</v>
      </c>
      <c r="Y153" s="1">
        <v>105.88859416445599</v>
      </c>
    </row>
    <row r="154" spans="1:25" x14ac:dyDescent="0.25">
      <c r="A154" t="s">
        <v>334</v>
      </c>
      <c r="B154" s="1">
        <v>38.564790913784201</v>
      </c>
      <c r="C154" s="3">
        <v>513</v>
      </c>
      <c r="D154" s="3">
        <v>516</v>
      </c>
      <c r="E154" s="3">
        <v>651</v>
      </c>
      <c r="F154" s="3">
        <v>939</v>
      </c>
      <c r="G154" s="3">
        <v>998</v>
      </c>
      <c r="H154" s="3">
        <v>40700</v>
      </c>
      <c r="I154" s="3">
        <v>12210</v>
      </c>
      <c r="J154" s="3">
        <v>15589.085112144799</v>
      </c>
      <c r="K154" s="3">
        <v>389.727127803619</v>
      </c>
      <c r="L154" s="3">
        <v>305.25</v>
      </c>
      <c r="M154" s="3">
        <v>377</v>
      </c>
      <c r="N154" s="3">
        <v>503.23413100017001</v>
      </c>
      <c r="O154" s="3">
        <v>234.9</v>
      </c>
      <c r="P154" s="3">
        <v>20520</v>
      </c>
      <c r="Q154" s="3">
        <v>20640</v>
      </c>
      <c r="R154" s="3">
        <v>26040</v>
      </c>
      <c r="S154" s="3">
        <v>37560</v>
      </c>
      <c r="T154" s="3">
        <v>39920</v>
      </c>
      <c r="U154" s="1">
        <v>54.429708222811698</v>
      </c>
      <c r="V154" s="1">
        <v>54.748010610079596</v>
      </c>
      <c r="W154" s="1">
        <v>69.071618037135295</v>
      </c>
      <c r="X154" s="1">
        <v>99.628647214854098</v>
      </c>
      <c r="Y154" s="1">
        <v>105.88859416445599</v>
      </c>
    </row>
    <row r="155" spans="1:25" x14ac:dyDescent="0.25">
      <c r="A155" t="s">
        <v>335</v>
      </c>
      <c r="B155" s="1">
        <v>24.810148429409701</v>
      </c>
      <c r="C155" s="3">
        <v>566</v>
      </c>
      <c r="D155" s="3">
        <v>570</v>
      </c>
      <c r="E155" s="3">
        <v>718</v>
      </c>
      <c r="F155" s="3">
        <v>949</v>
      </c>
      <c r="G155" s="3">
        <v>973</v>
      </c>
      <c r="H155" s="3">
        <v>55300</v>
      </c>
      <c r="I155" s="3">
        <v>16590</v>
      </c>
      <c r="J155" s="3">
        <v>35894.910300114701</v>
      </c>
      <c r="K155" s="3">
        <v>897.37275750286699</v>
      </c>
      <c r="L155" s="3">
        <v>414.75</v>
      </c>
      <c r="M155" s="3">
        <v>377</v>
      </c>
      <c r="N155" s="3">
        <v>593.776633615577</v>
      </c>
      <c r="O155" s="3">
        <v>234.9</v>
      </c>
      <c r="P155" s="3">
        <v>22640</v>
      </c>
      <c r="Q155" s="3">
        <v>22800</v>
      </c>
      <c r="R155" s="3">
        <v>28720</v>
      </c>
      <c r="S155" s="3">
        <v>37960</v>
      </c>
      <c r="T155" s="3">
        <v>38920</v>
      </c>
      <c r="U155" s="1">
        <v>60.053050397878003</v>
      </c>
      <c r="V155" s="1">
        <v>60.477453580901901</v>
      </c>
      <c r="W155" s="1">
        <v>76.180371352785102</v>
      </c>
      <c r="X155" s="1">
        <v>100.68965517241401</v>
      </c>
      <c r="Y155" s="1">
        <v>103.236074270557</v>
      </c>
    </row>
    <row r="156" spans="1:25" x14ac:dyDescent="0.25">
      <c r="A156" t="s">
        <v>336</v>
      </c>
      <c r="B156" s="1">
        <v>36.905917931359802</v>
      </c>
      <c r="C156" s="3">
        <v>542</v>
      </c>
      <c r="D156" s="3">
        <v>604</v>
      </c>
      <c r="E156" s="3">
        <v>724</v>
      </c>
      <c r="F156" s="3">
        <v>996</v>
      </c>
      <c r="G156" s="3">
        <v>1063</v>
      </c>
      <c r="H156" s="3">
        <v>53100</v>
      </c>
      <c r="I156" s="3">
        <v>15930</v>
      </c>
      <c r="J156" s="3">
        <v>35124.682195424997</v>
      </c>
      <c r="K156" s="3">
        <v>878.11705488562495</v>
      </c>
      <c r="L156" s="3">
        <v>398.25</v>
      </c>
      <c r="M156" s="3">
        <v>377</v>
      </c>
      <c r="N156" s="3">
        <v>818.55390954039206</v>
      </c>
      <c r="O156" s="3">
        <v>234.9</v>
      </c>
      <c r="P156" s="3">
        <v>21680</v>
      </c>
      <c r="Q156" s="3">
        <v>24160</v>
      </c>
      <c r="R156" s="3">
        <v>28960</v>
      </c>
      <c r="S156" s="3">
        <v>39840</v>
      </c>
      <c r="T156" s="3">
        <v>42520</v>
      </c>
      <c r="U156" s="1">
        <v>57.506631299734799</v>
      </c>
      <c r="V156" s="1">
        <v>64.084880636604794</v>
      </c>
      <c r="W156" s="1">
        <v>76.816976127320999</v>
      </c>
      <c r="X156" s="1">
        <v>105.676392572944</v>
      </c>
      <c r="Y156" s="1">
        <v>112.785145888594</v>
      </c>
    </row>
    <row r="157" spans="1:25" x14ac:dyDescent="0.25">
      <c r="A157" t="s">
        <v>337</v>
      </c>
      <c r="B157" s="1">
        <v>24.021488871834201</v>
      </c>
      <c r="C157" s="3">
        <v>513</v>
      </c>
      <c r="D157" s="3">
        <v>519</v>
      </c>
      <c r="E157" s="3">
        <v>651</v>
      </c>
      <c r="F157" s="3">
        <v>811</v>
      </c>
      <c r="G157" s="3">
        <v>998</v>
      </c>
      <c r="H157" s="3">
        <v>49500</v>
      </c>
      <c r="I157" s="3">
        <v>14850</v>
      </c>
      <c r="J157" s="3">
        <v>20772.315964699901</v>
      </c>
      <c r="K157" s="3">
        <v>519.30789911749696</v>
      </c>
      <c r="L157" s="3">
        <v>371.25</v>
      </c>
      <c r="M157" s="3">
        <v>377</v>
      </c>
      <c r="N157" s="3">
        <v>413.17775691627998</v>
      </c>
      <c r="O157" s="3">
        <v>234.9</v>
      </c>
      <c r="P157" s="3">
        <v>20520</v>
      </c>
      <c r="Q157" s="3">
        <v>20760</v>
      </c>
      <c r="R157" s="3">
        <v>26040</v>
      </c>
      <c r="S157" s="3">
        <v>32440</v>
      </c>
      <c r="T157" s="3">
        <v>39920</v>
      </c>
      <c r="U157" s="1">
        <v>54.429708222811698</v>
      </c>
      <c r="V157" s="1">
        <v>55.066312997347502</v>
      </c>
      <c r="W157" s="1">
        <v>69.071618037135295</v>
      </c>
      <c r="X157" s="1">
        <v>86.047745358090197</v>
      </c>
      <c r="Y157" s="1">
        <v>105.88859416445599</v>
      </c>
    </row>
    <row r="158" spans="1:25" x14ac:dyDescent="0.25">
      <c r="A158" t="s">
        <v>338</v>
      </c>
      <c r="B158" s="1">
        <v>34.312967259602999</v>
      </c>
      <c r="C158" s="3">
        <v>511</v>
      </c>
      <c r="D158" s="3">
        <v>515</v>
      </c>
      <c r="E158" s="3">
        <v>678</v>
      </c>
      <c r="F158" s="3">
        <v>863</v>
      </c>
      <c r="G158" s="3">
        <v>1040</v>
      </c>
      <c r="H158" s="3">
        <v>52200</v>
      </c>
      <c r="I158" s="3">
        <v>15660</v>
      </c>
      <c r="J158" s="3">
        <v>24774.8068290429</v>
      </c>
      <c r="K158" s="3">
        <v>619.37017072607398</v>
      </c>
      <c r="L158" s="3">
        <v>391.5</v>
      </c>
      <c r="M158" s="3">
        <v>377</v>
      </c>
      <c r="N158" s="3">
        <v>621.09917080387095</v>
      </c>
      <c r="O158" s="3">
        <v>234.9</v>
      </c>
      <c r="P158" s="3">
        <v>20440</v>
      </c>
      <c r="Q158" s="3">
        <v>20600</v>
      </c>
      <c r="R158" s="3">
        <v>27120</v>
      </c>
      <c r="S158" s="3">
        <v>34520</v>
      </c>
      <c r="T158" s="3">
        <v>41600</v>
      </c>
      <c r="U158" s="1">
        <v>54.217506631299699</v>
      </c>
      <c r="V158" s="1">
        <v>54.641909814323597</v>
      </c>
      <c r="W158" s="1">
        <v>71.936339522546405</v>
      </c>
      <c r="X158" s="1">
        <v>91.564986737400503</v>
      </c>
      <c r="Y158" s="1">
        <v>110.344827586207</v>
      </c>
    </row>
    <row r="159" spans="1:25" x14ac:dyDescent="0.25">
      <c r="A159" t="s">
        <v>339</v>
      </c>
      <c r="B159" s="1">
        <v>24.683348779734299</v>
      </c>
      <c r="C159" s="3">
        <v>514</v>
      </c>
      <c r="D159" s="3">
        <v>517</v>
      </c>
      <c r="E159" s="3">
        <v>652</v>
      </c>
      <c r="F159" s="3">
        <v>812</v>
      </c>
      <c r="G159" s="3">
        <v>1047</v>
      </c>
      <c r="H159" s="3">
        <v>53500</v>
      </c>
      <c r="I159" s="3">
        <v>16050</v>
      </c>
      <c r="J159" s="3">
        <v>20409.489805020999</v>
      </c>
      <c r="K159" s="3">
        <v>510.23724512552599</v>
      </c>
      <c r="L159" s="3">
        <v>401.25</v>
      </c>
      <c r="M159" s="3">
        <v>377</v>
      </c>
      <c r="N159" s="3">
        <v>581.01038082090304</v>
      </c>
      <c r="O159" s="3">
        <v>234.9</v>
      </c>
      <c r="P159" s="3">
        <v>20560</v>
      </c>
      <c r="Q159" s="3">
        <v>20680</v>
      </c>
      <c r="R159" s="3">
        <v>26080</v>
      </c>
      <c r="S159" s="3">
        <v>32480</v>
      </c>
      <c r="T159" s="3">
        <v>41880</v>
      </c>
      <c r="U159" s="1">
        <v>54.535809018567598</v>
      </c>
      <c r="V159" s="1">
        <v>54.854111405835503</v>
      </c>
      <c r="W159" s="1">
        <v>69.177718832891202</v>
      </c>
      <c r="X159" s="1">
        <v>86.153846153846203</v>
      </c>
      <c r="Y159" s="1">
        <v>111.08753315649901</v>
      </c>
    </row>
    <row r="160" spans="1:25" x14ac:dyDescent="0.25">
      <c r="A160" t="s">
        <v>340</v>
      </c>
      <c r="B160" s="1">
        <v>33.578004478726101</v>
      </c>
      <c r="C160" s="3">
        <v>601</v>
      </c>
      <c r="D160" s="3">
        <v>623</v>
      </c>
      <c r="E160" s="3">
        <v>740</v>
      </c>
      <c r="F160" s="3">
        <v>965</v>
      </c>
      <c r="G160" s="3">
        <v>1077</v>
      </c>
      <c r="H160" s="3">
        <v>52300</v>
      </c>
      <c r="I160" s="3">
        <v>15690</v>
      </c>
      <c r="J160" s="3">
        <v>28783.517570409102</v>
      </c>
      <c r="K160" s="3">
        <v>719.58793926022702</v>
      </c>
      <c r="L160" s="3">
        <v>392.25</v>
      </c>
      <c r="M160" s="3">
        <v>377</v>
      </c>
      <c r="N160" s="3">
        <v>542.48647144160202</v>
      </c>
      <c r="O160" s="3">
        <v>234.9</v>
      </c>
      <c r="P160" s="3">
        <v>24040</v>
      </c>
      <c r="Q160" s="3">
        <v>24920</v>
      </c>
      <c r="R160" s="3">
        <v>29600</v>
      </c>
      <c r="S160" s="3">
        <v>38600</v>
      </c>
      <c r="T160" s="3">
        <v>43080</v>
      </c>
      <c r="U160" s="1">
        <v>63.766578249336902</v>
      </c>
      <c r="V160" s="1">
        <v>66.100795755968207</v>
      </c>
      <c r="W160" s="1">
        <v>78.514588859416506</v>
      </c>
      <c r="X160" s="1">
        <v>102.387267904509</v>
      </c>
      <c r="Y160" s="1">
        <v>114.27055702917799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EE63C-ADDE-4813-A4B3-67B9A0A1AA28}">
  <dimension ref="A1:G39"/>
  <sheetViews>
    <sheetView tabSelected="1" topLeftCell="A10" zoomScale="70" zoomScaleNormal="70" workbookViewId="0">
      <selection activeCell="B40" sqref="B40"/>
    </sheetView>
  </sheetViews>
  <sheetFormatPr defaultRowHeight="15" x14ac:dyDescent="0.25"/>
  <cols>
    <col min="1" max="1" width="5.28515625" bestFit="1" customWidth="1"/>
    <col min="2" max="2" width="15.140625" bestFit="1" customWidth="1"/>
    <col min="3" max="3" width="78.85546875" bestFit="1" customWidth="1"/>
    <col min="4" max="4" width="16" bestFit="1" customWidth="1"/>
    <col min="5" max="5" width="16.28515625" bestFit="1" customWidth="1"/>
    <col min="6" max="6" width="18.28515625" bestFit="1" customWidth="1"/>
  </cols>
  <sheetData>
    <row r="1" spans="1:7" x14ac:dyDescent="0.25">
      <c r="A1" s="4" t="s">
        <v>25</v>
      </c>
      <c r="B1" s="4" t="s">
        <v>26</v>
      </c>
      <c r="C1" s="4" t="s">
        <v>27</v>
      </c>
      <c r="D1" s="5" t="s">
        <v>28</v>
      </c>
      <c r="E1" s="6" t="s">
        <v>29</v>
      </c>
      <c r="F1" s="7" t="s">
        <v>30</v>
      </c>
      <c r="G1" s="8"/>
    </row>
    <row r="2" spans="1:7" x14ac:dyDescent="0.25">
      <c r="A2" s="9" t="s">
        <v>0</v>
      </c>
      <c r="B2" s="9" t="s">
        <v>31</v>
      </c>
      <c r="C2" s="9" t="s">
        <v>32</v>
      </c>
      <c r="D2" s="10">
        <v>135320</v>
      </c>
      <c r="E2" s="11">
        <v>30.260999999999999</v>
      </c>
      <c r="F2" s="12">
        <v>9.2531027022790067</v>
      </c>
    </row>
    <row r="3" spans="1:7" x14ac:dyDescent="0.25">
      <c r="A3" s="9" t="s">
        <v>0</v>
      </c>
      <c r="B3" s="9" t="s">
        <v>33</v>
      </c>
      <c r="C3" s="9" t="s">
        <v>34</v>
      </c>
      <c r="D3" s="10">
        <v>84490</v>
      </c>
      <c r="E3" s="11">
        <v>18.893999999999998</v>
      </c>
      <c r="F3" s="12">
        <v>9.2531027022790067</v>
      </c>
    </row>
    <row r="4" spans="1:7" x14ac:dyDescent="0.25">
      <c r="A4" s="9" t="s">
        <v>0</v>
      </c>
      <c r="B4" s="9" t="s">
        <v>35</v>
      </c>
      <c r="C4" s="9" t="s">
        <v>36</v>
      </c>
      <c r="D4" s="10">
        <v>35020</v>
      </c>
      <c r="E4" s="11">
        <v>7.8310000000000004</v>
      </c>
      <c r="F4" s="12">
        <v>9.7310214153387911</v>
      </c>
    </row>
    <row r="5" spans="1:7" x14ac:dyDescent="0.25">
      <c r="A5" s="9" t="s">
        <v>0</v>
      </c>
      <c r="B5" s="9" t="s">
        <v>37</v>
      </c>
      <c r="C5" s="9" t="s">
        <v>38</v>
      </c>
      <c r="D5" s="10">
        <v>115640</v>
      </c>
      <c r="E5" s="11">
        <v>25.86</v>
      </c>
      <c r="F5" s="12">
        <v>10.130464149242616</v>
      </c>
    </row>
    <row r="6" spans="1:7" x14ac:dyDescent="0.25">
      <c r="A6" s="9" t="s">
        <v>0</v>
      </c>
      <c r="B6" s="9" t="s">
        <v>39</v>
      </c>
      <c r="C6" s="9" t="s">
        <v>40</v>
      </c>
      <c r="D6" s="10">
        <v>33830</v>
      </c>
      <c r="E6" s="11">
        <v>7.5640000000000001</v>
      </c>
      <c r="F6" s="12">
        <v>10.477327977111951</v>
      </c>
    </row>
    <row r="7" spans="1:7" x14ac:dyDescent="0.25">
      <c r="A7" s="9" t="s">
        <v>0</v>
      </c>
      <c r="B7" s="9" t="s">
        <v>41</v>
      </c>
      <c r="C7" s="9" t="s">
        <v>42</v>
      </c>
      <c r="D7" s="10">
        <v>143080</v>
      </c>
      <c r="E7" s="11">
        <v>31.997</v>
      </c>
      <c r="F7" s="12">
        <v>11.07923873723815</v>
      </c>
    </row>
    <row r="8" spans="1:7" x14ac:dyDescent="0.25">
      <c r="A8" s="9" t="s">
        <v>0</v>
      </c>
      <c r="B8" s="9" t="s">
        <v>43</v>
      </c>
      <c r="C8" s="9" t="s">
        <v>44</v>
      </c>
      <c r="D8" s="10">
        <v>41150</v>
      </c>
      <c r="E8" s="11">
        <v>9.2029999999999994</v>
      </c>
      <c r="F8" s="12">
        <v>11.120046246399248</v>
      </c>
    </row>
    <row r="9" spans="1:7" x14ac:dyDescent="0.25">
      <c r="A9" s="9" t="s">
        <v>0</v>
      </c>
      <c r="B9" s="9" t="s">
        <v>45</v>
      </c>
      <c r="C9" s="9" t="s">
        <v>46</v>
      </c>
      <c r="D9" s="10">
        <v>54920</v>
      </c>
      <c r="E9" s="11">
        <v>12.28</v>
      </c>
      <c r="F9" s="12">
        <v>11.436304442397759</v>
      </c>
    </row>
    <row r="10" spans="1:7" x14ac:dyDescent="0.25">
      <c r="A10" s="9" t="s">
        <v>0</v>
      </c>
      <c r="B10" s="9" t="s">
        <v>47</v>
      </c>
      <c r="C10" s="9" t="s">
        <v>48</v>
      </c>
      <c r="D10" s="10">
        <v>57900</v>
      </c>
      <c r="E10" s="11">
        <v>12.948</v>
      </c>
      <c r="F10" s="12">
        <v>12.29326213478082</v>
      </c>
    </row>
    <row r="11" spans="1:7" x14ac:dyDescent="0.25">
      <c r="A11" s="9" t="s">
        <v>0</v>
      </c>
      <c r="B11" s="9" t="s">
        <v>49</v>
      </c>
      <c r="C11" s="9" t="s">
        <v>50</v>
      </c>
      <c r="D11" s="10">
        <v>39120</v>
      </c>
      <c r="E11" s="11">
        <v>8.7469999999999999</v>
      </c>
      <c r="F11" s="12">
        <v>12.334069643941918</v>
      </c>
    </row>
    <row r="12" spans="1:7" x14ac:dyDescent="0.25">
      <c r="A12" s="9" t="s">
        <v>0</v>
      </c>
      <c r="B12" s="9" t="s">
        <v>51</v>
      </c>
      <c r="C12" s="9" t="s">
        <v>52</v>
      </c>
      <c r="D12" s="10">
        <v>127990</v>
      </c>
      <c r="E12" s="11">
        <v>28.620999999999999</v>
      </c>
      <c r="F12" s="12">
        <v>13.313449863808275</v>
      </c>
    </row>
    <row r="13" spans="1:7" x14ac:dyDescent="0.25">
      <c r="A13" s="9" t="s">
        <v>0</v>
      </c>
      <c r="B13" s="9" t="s">
        <v>53</v>
      </c>
      <c r="C13" s="9" t="s">
        <v>54</v>
      </c>
      <c r="D13" s="10">
        <v>60010</v>
      </c>
      <c r="E13" s="11">
        <v>13.419</v>
      </c>
      <c r="F13" s="12">
        <v>14.068388783288588</v>
      </c>
    </row>
    <row r="14" spans="1:7" x14ac:dyDescent="0.25">
      <c r="A14" s="9" t="s">
        <v>0</v>
      </c>
      <c r="B14" s="9" t="s">
        <v>55</v>
      </c>
      <c r="C14" s="9" t="s">
        <v>56</v>
      </c>
      <c r="D14" s="10">
        <v>36270</v>
      </c>
      <c r="E14" s="11">
        <v>8.11</v>
      </c>
      <c r="F14" s="12">
        <v>14.374445101996825</v>
      </c>
    </row>
    <row r="15" spans="1:7" x14ac:dyDescent="0.25">
      <c r="A15" s="9" t="s">
        <v>0</v>
      </c>
      <c r="B15" s="9" t="s">
        <v>57</v>
      </c>
      <c r="C15" s="9" t="s">
        <v>58</v>
      </c>
      <c r="D15" s="10">
        <v>73860</v>
      </c>
      <c r="E15" s="11">
        <v>16.516999999999999</v>
      </c>
      <c r="F15" s="12">
        <v>15.017163371284122</v>
      </c>
    </row>
    <row r="16" spans="1:7" x14ac:dyDescent="0.25">
      <c r="A16" s="9" t="s">
        <v>0</v>
      </c>
      <c r="B16" s="9" t="s">
        <v>59</v>
      </c>
      <c r="C16" s="9" t="s">
        <v>60</v>
      </c>
      <c r="D16" s="10">
        <v>112130</v>
      </c>
      <c r="E16" s="11">
        <v>25.074999999999999</v>
      </c>
      <c r="F16" s="12">
        <v>15.843515431796359</v>
      </c>
    </row>
    <row r="17" spans="1:6" x14ac:dyDescent="0.25">
      <c r="A17" s="9" t="s">
        <v>0</v>
      </c>
      <c r="B17" s="9" t="s">
        <v>61</v>
      </c>
      <c r="C17" s="9" t="s">
        <v>62</v>
      </c>
      <c r="D17" s="10">
        <v>65440</v>
      </c>
      <c r="E17" s="11">
        <v>14.632999999999999</v>
      </c>
      <c r="F17" s="12">
        <v>16.251590523407341</v>
      </c>
    </row>
    <row r="18" spans="1:6" x14ac:dyDescent="0.25">
      <c r="C18" s="13" t="s">
        <v>63</v>
      </c>
      <c r="F18" s="14">
        <v>16.495367985031798</v>
      </c>
    </row>
    <row r="19" spans="1:6" x14ac:dyDescent="0.25">
      <c r="A19" s="9" t="s">
        <v>0</v>
      </c>
      <c r="B19" s="9" t="s">
        <v>64</v>
      </c>
      <c r="C19" s="9" t="s">
        <v>65</v>
      </c>
      <c r="D19" s="10">
        <v>36650</v>
      </c>
      <c r="E19" s="11">
        <v>8.1950000000000003</v>
      </c>
      <c r="F19" s="12">
        <v>17.22076886598342</v>
      </c>
    </row>
    <row r="20" spans="1:6" x14ac:dyDescent="0.25">
      <c r="A20" s="9" t="s">
        <v>0</v>
      </c>
      <c r="B20" s="9" t="s">
        <v>66</v>
      </c>
      <c r="C20" s="9" t="s">
        <v>67</v>
      </c>
      <c r="D20" s="10">
        <v>43470</v>
      </c>
      <c r="E20" s="11">
        <v>9.7200000000000006</v>
      </c>
      <c r="F20" s="12">
        <v>17.97570778546374</v>
      </c>
    </row>
    <row r="21" spans="1:6" x14ac:dyDescent="0.25">
      <c r="A21" s="9" t="s">
        <v>0</v>
      </c>
      <c r="B21" s="9" t="s">
        <v>68</v>
      </c>
      <c r="C21" s="9" t="s">
        <v>69</v>
      </c>
      <c r="D21" s="10">
        <v>4471860</v>
      </c>
      <c r="E21" s="11">
        <v>1000</v>
      </c>
      <c r="F21" s="12">
        <v>18.108332190237306</v>
      </c>
    </row>
    <row r="22" spans="1:6" x14ac:dyDescent="0.25">
      <c r="A22" s="9" t="s">
        <v>0</v>
      </c>
      <c r="B22" s="9" t="s">
        <v>70</v>
      </c>
      <c r="C22" s="9" t="s">
        <v>71</v>
      </c>
      <c r="D22" s="10">
        <v>37430</v>
      </c>
      <c r="E22" s="11">
        <v>8.3710000000000004</v>
      </c>
      <c r="F22" s="12">
        <v>18.577618545589935</v>
      </c>
    </row>
    <row r="23" spans="1:6" x14ac:dyDescent="0.25">
      <c r="C23" s="13" t="s">
        <v>72</v>
      </c>
      <c r="F23" s="14">
        <v>19.114223627693999</v>
      </c>
    </row>
    <row r="24" spans="1:6" x14ac:dyDescent="0.25">
      <c r="A24" s="9" t="s">
        <v>0</v>
      </c>
      <c r="B24" s="9" t="s">
        <v>73</v>
      </c>
      <c r="C24" s="9" t="s">
        <v>74</v>
      </c>
      <c r="D24" s="10">
        <v>36960</v>
      </c>
      <c r="E24" s="11">
        <v>8.2650000000000006</v>
      </c>
      <c r="F24" s="12">
        <v>19.761036311261783</v>
      </c>
    </row>
    <row r="25" spans="1:6" x14ac:dyDescent="0.25">
      <c r="A25" s="9" t="s">
        <v>0</v>
      </c>
      <c r="B25" s="9" t="s">
        <v>75</v>
      </c>
      <c r="C25" s="9" t="s">
        <v>76</v>
      </c>
      <c r="D25" s="10">
        <v>63010</v>
      </c>
      <c r="E25" s="11">
        <v>14.09</v>
      </c>
      <c r="F25" s="12">
        <v>21.852421155768063</v>
      </c>
    </row>
    <row r="26" spans="1:6" x14ac:dyDescent="0.25">
      <c r="A26" s="9" t="s">
        <v>0</v>
      </c>
      <c r="B26" s="9" t="s">
        <v>77</v>
      </c>
      <c r="C26" s="9" t="s">
        <v>78</v>
      </c>
      <c r="D26" s="10">
        <v>48300</v>
      </c>
      <c r="E26" s="11">
        <v>10.802</v>
      </c>
      <c r="F26" s="12">
        <v>26.208622758715293</v>
      </c>
    </row>
    <row r="27" spans="1:6" x14ac:dyDescent="0.25">
      <c r="A27" s="9" t="s">
        <v>0</v>
      </c>
      <c r="B27" s="9" t="s">
        <v>79</v>
      </c>
      <c r="C27" s="9" t="s">
        <v>80</v>
      </c>
      <c r="D27" s="10">
        <v>38640</v>
      </c>
      <c r="E27" s="11">
        <v>8.641</v>
      </c>
      <c r="F27" s="12">
        <v>26.688110991358194</v>
      </c>
    </row>
    <row r="28" spans="1:6" x14ac:dyDescent="0.25">
      <c r="A28" s="9" t="s">
        <v>0</v>
      </c>
      <c r="B28" s="9" t="s">
        <v>81</v>
      </c>
      <c r="C28" s="9" t="s">
        <v>82</v>
      </c>
      <c r="D28" s="10">
        <v>50250</v>
      </c>
      <c r="E28" s="11">
        <v>11.236000000000001</v>
      </c>
      <c r="F28" s="12">
        <v>28.329828475300836</v>
      </c>
    </row>
    <row r="29" spans="1:6" x14ac:dyDescent="0.25">
      <c r="A29" s="9" t="s">
        <v>0</v>
      </c>
      <c r="B29" s="9" t="s">
        <v>83</v>
      </c>
      <c r="C29" s="9" t="s">
        <v>84</v>
      </c>
      <c r="D29" s="10">
        <v>47670</v>
      </c>
      <c r="E29" s="11">
        <v>10.66</v>
      </c>
      <c r="F29" s="12">
        <v>28.330613235092393</v>
      </c>
    </row>
    <row r="30" spans="1:6" x14ac:dyDescent="0.25">
      <c r="A30" s="9" t="s">
        <v>0</v>
      </c>
      <c r="B30" s="9" t="s">
        <v>85</v>
      </c>
      <c r="C30" s="9" t="s">
        <v>86</v>
      </c>
      <c r="D30" s="10">
        <v>75430</v>
      </c>
      <c r="E30" s="11">
        <v>16.867999999999999</v>
      </c>
      <c r="F30" s="12">
        <v>33.553974407712957</v>
      </c>
    </row>
    <row r="31" spans="1:6" x14ac:dyDescent="0.25">
      <c r="A31" s="9" t="s">
        <v>0</v>
      </c>
      <c r="B31" s="9" t="s">
        <v>87</v>
      </c>
      <c r="C31" s="9" t="s">
        <v>88</v>
      </c>
      <c r="D31" s="10">
        <v>47170</v>
      </c>
      <c r="E31" s="11">
        <v>10.547000000000001</v>
      </c>
      <c r="F31" s="12">
        <v>34.441537731966839</v>
      </c>
    </row>
    <row r="32" spans="1:6" x14ac:dyDescent="0.25">
      <c r="A32" s="9" t="s">
        <v>0</v>
      </c>
      <c r="B32" s="9" t="s">
        <v>89</v>
      </c>
      <c r="C32" s="9" t="s">
        <v>90</v>
      </c>
      <c r="D32" s="10">
        <v>36860</v>
      </c>
      <c r="E32" s="11">
        <v>8.2430000000000003</v>
      </c>
      <c r="F32" s="12">
        <v>35.176072896866607</v>
      </c>
    </row>
    <row r="33" spans="1:6" x14ac:dyDescent="0.25">
      <c r="A33" s="9" t="s">
        <v>0</v>
      </c>
      <c r="B33" s="9" t="s">
        <v>91</v>
      </c>
      <c r="C33" s="9" t="s">
        <v>92</v>
      </c>
      <c r="D33" s="10">
        <v>83090</v>
      </c>
      <c r="E33" s="11">
        <v>18.579999999999998</v>
      </c>
      <c r="F33" s="12">
        <v>44.643415022241385</v>
      </c>
    </row>
    <row r="34" spans="1:6" x14ac:dyDescent="0.25">
      <c r="A34" s="9" t="s">
        <v>0</v>
      </c>
      <c r="B34" s="9" t="s">
        <v>93</v>
      </c>
      <c r="C34" s="9" t="s">
        <v>94</v>
      </c>
      <c r="D34" s="10">
        <v>45440</v>
      </c>
      <c r="E34" s="11">
        <v>10.162000000000001</v>
      </c>
      <c r="F34" s="12">
        <v>50.693128255374184</v>
      </c>
    </row>
    <row r="39" spans="1:6" x14ac:dyDescent="0.25">
      <c r="B39" t="s">
        <v>344</v>
      </c>
      <c r="C39" t="s">
        <v>343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75300-BF61-45BA-BAA1-FF9E633718DB}">
  <dimension ref="A1:IV80"/>
  <sheetViews>
    <sheetView topLeftCell="A10" workbookViewId="0">
      <selection activeCell="B15" sqref="B15"/>
    </sheetView>
  </sheetViews>
  <sheetFormatPr defaultColWidth="8" defaultRowHeight="12.75" x14ac:dyDescent="0.2"/>
  <cols>
    <col min="1" max="1" width="2.7109375" style="23" customWidth="1"/>
    <col min="2" max="2" width="59.28515625" style="69" customWidth="1"/>
    <col min="3" max="3" width="12.28515625" style="25" customWidth="1"/>
    <col min="4" max="4" width="11" style="25" customWidth="1"/>
    <col min="5" max="5" width="59.28515625" style="24" customWidth="1"/>
    <col min="6" max="6" width="59.5703125" style="26" customWidth="1"/>
    <col min="7" max="7" width="10.7109375" style="27" customWidth="1"/>
    <col min="8" max="8" width="8.28515625" style="28" bestFit="1" customWidth="1"/>
    <col min="9" max="256" width="8" style="22"/>
    <col min="257" max="257" width="2.7109375" style="22" customWidth="1"/>
    <col min="258" max="258" width="59.28515625" style="22" customWidth="1"/>
    <col min="259" max="259" width="12.28515625" style="22" customWidth="1"/>
    <col min="260" max="260" width="11" style="22" customWidth="1"/>
    <col min="261" max="261" width="59.28515625" style="22" customWidth="1"/>
    <col min="262" max="262" width="59.5703125" style="22" customWidth="1"/>
    <col min="263" max="263" width="10.7109375" style="22" customWidth="1"/>
    <col min="264" max="512" width="8" style="22"/>
    <col min="513" max="513" width="2.7109375" style="22" customWidth="1"/>
    <col min="514" max="514" width="59.28515625" style="22" customWidth="1"/>
    <col min="515" max="515" width="12.28515625" style="22" customWidth="1"/>
    <col min="516" max="516" width="11" style="22" customWidth="1"/>
    <col min="517" max="517" width="59.28515625" style="22" customWidth="1"/>
    <col min="518" max="518" width="59.5703125" style="22" customWidth="1"/>
    <col min="519" max="519" width="10.7109375" style="22" customWidth="1"/>
    <col min="520" max="768" width="8" style="22"/>
    <col min="769" max="769" width="2.7109375" style="22" customWidth="1"/>
    <col min="770" max="770" width="59.28515625" style="22" customWidth="1"/>
    <col min="771" max="771" width="12.28515625" style="22" customWidth="1"/>
    <col min="772" max="772" width="11" style="22" customWidth="1"/>
    <col min="773" max="773" width="59.28515625" style="22" customWidth="1"/>
    <col min="774" max="774" width="59.5703125" style="22" customWidth="1"/>
    <col min="775" max="775" width="10.7109375" style="22" customWidth="1"/>
    <col min="776" max="1024" width="8" style="22"/>
    <col min="1025" max="1025" width="2.7109375" style="22" customWidth="1"/>
    <col min="1026" max="1026" width="59.28515625" style="22" customWidth="1"/>
    <col min="1027" max="1027" width="12.28515625" style="22" customWidth="1"/>
    <col min="1028" max="1028" width="11" style="22" customWidth="1"/>
    <col min="1029" max="1029" width="59.28515625" style="22" customWidth="1"/>
    <col min="1030" max="1030" width="59.5703125" style="22" customWidth="1"/>
    <col min="1031" max="1031" width="10.7109375" style="22" customWidth="1"/>
    <col min="1032" max="1280" width="8" style="22"/>
    <col min="1281" max="1281" width="2.7109375" style="22" customWidth="1"/>
    <col min="1282" max="1282" width="59.28515625" style="22" customWidth="1"/>
    <col min="1283" max="1283" width="12.28515625" style="22" customWidth="1"/>
    <col min="1284" max="1284" width="11" style="22" customWidth="1"/>
    <col min="1285" max="1285" width="59.28515625" style="22" customWidth="1"/>
    <col min="1286" max="1286" width="59.5703125" style="22" customWidth="1"/>
    <col min="1287" max="1287" width="10.7109375" style="22" customWidth="1"/>
    <col min="1288" max="1536" width="8" style="22"/>
    <col min="1537" max="1537" width="2.7109375" style="22" customWidth="1"/>
    <col min="1538" max="1538" width="59.28515625" style="22" customWidth="1"/>
    <col min="1539" max="1539" width="12.28515625" style="22" customWidth="1"/>
    <col min="1540" max="1540" width="11" style="22" customWidth="1"/>
    <col min="1541" max="1541" width="59.28515625" style="22" customWidth="1"/>
    <col min="1542" max="1542" width="59.5703125" style="22" customWidth="1"/>
    <col min="1543" max="1543" width="10.7109375" style="22" customWidth="1"/>
    <col min="1544" max="1792" width="8" style="22"/>
    <col min="1793" max="1793" width="2.7109375" style="22" customWidth="1"/>
    <col min="1794" max="1794" width="59.28515625" style="22" customWidth="1"/>
    <col min="1795" max="1795" width="12.28515625" style="22" customWidth="1"/>
    <col min="1796" max="1796" width="11" style="22" customWidth="1"/>
    <col min="1797" max="1797" width="59.28515625" style="22" customWidth="1"/>
    <col min="1798" max="1798" width="59.5703125" style="22" customWidth="1"/>
    <col min="1799" max="1799" width="10.7109375" style="22" customWidth="1"/>
    <col min="1800" max="2048" width="8" style="22"/>
    <col min="2049" max="2049" width="2.7109375" style="22" customWidth="1"/>
    <col min="2050" max="2050" width="59.28515625" style="22" customWidth="1"/>
    <col min="2051" max="2051" width="12.28515625" style="22" customWidth="1"/>
    <col min="2052" max="2052" width="11" style="22" customWidth="1"/>
    <col min="2053" max="2053" width="59.28515625" style="22" customWidth="1"/>
    <col min="2054" max="2054" width="59.5703125" style="22" customWidth="1"/>
    <col min="2055" max="2055" width="10.7109375" style="22" customWidth="1"/>
    <col min="2056" max="2304" width="8" style="22"/>
    <col min="2305" max="2305" width="2.7109375" style="22" customWidth="1"/>
    <col min="2306" max="2306" width="59.28515625" style="22" customWidth="1"/>
    <col min="2307" max="2307" width="12.28515625" style="22" customWidth="1"/>
    <col min="2308" max="2308" width="11" style="22" customWidth="1"/>
    <col min="2309" max="2309" width="59.28515625" style="22" customWidth="1"/>
    <col min="2310" max="2310" width="59.5703125" style="22" customWidth="1"/>
    <col min="2311" max="2311" width="10.7109375" style="22" customWidth="1"/>
    <col min="2312" max="2560" width="8" style="22"/>
    <col min="2561" max="2561" width="2.7109375" style="22" customWidth="1"/>
    <col min="2562" max="2562" width="59.28515625" style="22" customWidth="1"/>
    <col min="2563" max="2563" width="12.28515625" style="22" customWidth="1"/>
    <col min="2564" max="2564" width="11" style="22" customWidth="1"/>
    <col min="2565" max="2565" width="59.28515625" style="22" customWidth="1"/>
    <col min="2566" max="2566" width="59.5703125" style="22" customWidth="1"/>
    <col min="2567" max="2567" width="10.7109375" style="22" customWidth="1"/>
    <col min="2568" max="2816" width="8" style="22"/>
    <col min="2817" max="2817" width="2.7109375" style="22" customWidth="1"/>
    <col min="2818" max="2818" width="59.28515625" style="22" customWidth="1"/>
    <col min="2819" max="2819" width="12.28515625" style="22" customWidth="1"/>
    <col min="2820" max="2820" width="11" style="22" customWidth="1"/>
    <col min="2821" max="2821" width="59.28515625" style="22" customWidth="1"/>
    <col min="2822" max="2822" width="59.5703125" style="22" customWidth="1"/>
    <col min="2823" max="2823" width="10.7109375" style="22" customWidth="1"/>
    <col min="2824" max="3072" width="8" style="22"/>
    <col min="3073" max="3073" width="2.7109375" style="22" customWidth="1"/>
    <col min="3074" max="3074" width="59.28515625" style="22" customWidth="1"/>
    <col min="3075" max="3075" width="12.28515625" style="22" customWidth="1"/>
    <col min="3076" max="3076" width="11" style="22" customWidth="1"/>
    <col min="3077" max="3077" width="59.28515625" style="22" customWidth="1"/>
    <col min="3078" max="3078" width="59.5703125" style="22" customWidth="1"/>
    <col min="3079" max="3079" width="10.7109375" style="22" customWidth="1"/>
    <col min="3080" max="3328" width="8" style="22"/>
    <col min="3329" max="3329" width="2.7109375" style="22" customWidth="1"/>
    <col min="3330" max="3330" width="59.28515625" style="22" customWidth="1"/>
    <col min="3331" max="3331" width="12.28515625" style="22" customWidth="1"/>
    <col min="3332" max="3332" width="11" style="22" customWidth="1"/>
    <col min="3333" max="3333" width="59.28515625" style="22" customWidth="1"/>
    <col min="3334" max="3334" width="59.5703125" style="22" customWidth="1"/>
    <col min="3335" max="3335" width="10.7109375" style="22" customWidth="1"/>
    <col min="3336" max="3584" width="8" style="22"/>
    <col min="3585" max="3585" width="2.7109375" style="22" customWidth="1"/>
    <col min="3586" max="3586" width="59.28515625" style="22" customWidth="1"/>
    <col min="3587" max="3587" width="12.28515625" style="22" customWidth="1"/>
    <col min="3588" max="3588" width="11" style="22" customWidth="1"/>
    <col min="3589" max="3589" width="59.28515625" style="22" customWidth="1"/>
    <col min="3590" max="3590" width="59.5703125" style="22" customWidth="1"/>
    <col min="3591" max="3591" width="10.7109375" style="22" customWidth="1"/>
    <col min="3592" max="3840" width="8" style="22"/>
    <col min="3841" max="3841" width="2.7109375" style="22" customWidth="1"/>
    <col min="3842" max="3842" width="59.28515625" style="22" customWidth="1"/>
    <col min="3843" max="3843" width="12.28515625" style="22" customWidth="1"/>
    <col min="3844" max="3844" width="11" style="22" customWidth="1"/>
    <col min="3845" max="3845" width="59.28515625" style="22" customWidth="1"/>
    <col min="3846" max="3846" width="59.5703125" style="22" customWidth="1"/>
    <col min="3847" max="3847" width="10.7109375" style="22" customWidth="1"/>
    <col min="3848" max="4096" width="8" style="22"/>
    <col min="4097" max="4097" width="2.7109375" style="22" customWidth="1"/>
    <col min="4098" max="4098" width="59.28515625" style="22" customWidth="1"/>
    <col min="4099" max="4099" width="12.28515625" style="22" customWidth="1"/>
    <col min="4100" max="4100" width="11" style="22" customWidth="1"/>
    <col min="4101" max="4101" width="59.28515625" style="22" customWidth="1"/>
    <col min="4102" max="4102" width="59.5703125" style="22" customWidth="1"/>
    <col min="4103" max="4103" width="10.7109375" style="22" customWidth="1"/>
    <col min="4104" max="4352" width="8" style="22"/>
    <col min="4353" max="4353" width="2.7109375" style="22" customWidth="1"/>
    <col min="4354" max="4354" width="59.28515625" style="22" customWidth="1"/>
    <col min="4355" max="4355" width="12.28515625" style="22" customWidth="1"/>
    <col min="4356" max="4356" width="11" style="22" customWidth="1"/>
    <col min="4357" max="4357" width="59.28515625" style="22" customWidth="1"/>
    <col min="4358" max="4358" width="59.5703125" style="22" customWidth="1"/>
    <col min="4359" max="4359" width="10.7109375" style="22" customWidth="1"/>
    <col min="4360" max="4608" width="8" style="22"/>
    <col min="4609" max="4609" width="2.7109375" style="22" customWidth="1"/>
    <col min="4610" max="4610" width="59.28515625" style="22" customWidth="1"/>
    <col min="4611" max="4611" width="12.28515625" style="22" customWidth="1"/>
    <col min="4612" max="4612" width="11" style="22" customWidth="1"/>
    <col min="4613" max="4613" width="59.28515625" style="22" customWidth="1"/>
    <col min="4614" max="4614" width="59.5703125" style="22" customWidth="1"/>
    <col min="4615" max="4615" width="10.7109375" style="22" customWidth="1"/>
    <col min="4616" max="4864" width="8" style="22"/>
    <col min="4865" max="4865" width="2.7109375" style="22" customWidth="1"/>
    <col min="4866" max="4866" width="59.28515625" style="22" customWidth="1"/>
    <col min="4867" max="4867" width="12.28515625" style="22" customWidth="1"/>
    <col min="4868" max="4868" width="11" style="22" customWidth="1"/>
    <col min="4869" max="4869" width="59.28515625" style="22" customWidth="1"/>
    <col min="4870" max="4870" width="59.5703125" style="22" customWidth="1"/>
    <col min="4871" max="4871" width="10.7109375" style="22" customWidth="1"/>
    <col min="4872" max="5120" width="8" style="22"/>
    <col min="5121" max="5121" width="2.7109375" style="22" customWidth="1"/>
    <col min="5122" max="5122" width="59.28515625" style="22" customWidth="1"/>
    <col min="5123" max="5123" width="12.28515625" style="22" customWidth="1"/>
    <col min="5124" max="5124" width="11" style="22" customWidth="1"/>
    <col min="5125" max="5125" width="59.28515625" style="22" customWidth="1"/>
    <col min="5126" max="5126" width="59.5703125" style="22" customWidth="1"/>
    <col min="5127" max="5127" width="10.7109375" style="22" customWidth="1"/>
    <col min="5128" max="5376" width="8" style="22"/>
    <col min="5377" max="5377" width="2.7109375" style="22" customWidth="1"/>
    <col min="5378" max="5378" width="59.28515625" style="22" customWidth="1"/>
    <col min="5379" max="5379" width="12.28515625" style="22" customWidth="1"/>
    <col min="5380" max="5380" width="11" style="22" customWidth="1"/>
    <col min="5381" max="5381" width="59.28515625" style="22" customWidth="1"/>
    <col min="5382" max="5382" width="59.5703125" style="22" customWidth="1"/>
    <col min="5383" max="5383" width="10.7109375" style="22" customWidth="1"/>
    <col min="5384" max="5632" width="8" style="22"/>
    <col min="5633" max="5633" width="2.7109375" style="22" customWidth="1"/>
    <col min="5634" max="5634" width="59.28515625" style="22" customWidth="1"/>
    <col min="5635" max="5635" width="12.28515625" style="22" customWidth="1"/>
    <col min="5636" max="5636" width="11" style="22" customWidth="1"/>
    <col min="5637" max="5637" width="59.28515625" style="22" customWidth="1"/>
    <col min="5638" max="5638" width="59.5703125" style="22" customWidth="1"/>
    <col min="5639" max="5639" width="10.7109375" style="22" customWidth="1"/>
    <col min="5640" max="5888" width="8" style="22"/>
    <col min="5889" max="5889" width="2.7109375" style="22" customWidth="1"/>
    <col min="5890" max="5890" width="59.28515625" style="22" customWidth="1"/>
    <col min="5891" max="5891" width="12.28515625" style="22" customWidth="1"/>
    <col min="5892" max="5892" width="11" style="22" customWidth="1"/>
    <col min="5893" max="5893" width="59.28515625" style="22" customWidth="1"/>
    <col min="5894" max="5894" width="59.5703125" style="22" customWidth="1"/>
    <col min="5895" max="5895" width="10.7109375" style="22" customWidth="1"/>
    <col min="5896" max="6144" width="8" style="22"/>
    <col min="6145" max="6145" width="2.7109375" style="22" customWidth="1"/>
    <col min="6146" max="6146" width="59.28515625" style="22" customWidth="1"/>
    <col min="6147" max="6147" width="12.28515625" style="22" customWidth="1"/>
    <col min="6148" max="6148" width="11" style="22" customWidth="1"/>
    <col min="6149" max="6149" width="59.28515625" style="22" customWidth="1"/>
    <col min="6150" max="6150" width="59.5703125" style="22" customWidth="1"/>
    <col min="6151" max="6151" width="10.7109375" style="22" customWidth="1"/>
    <col min="6152" max="6400" width="8" style="22"/>
    <col min="6401" max="6401" width="2.7109375" style="22" customWidth="1"/>
    <col min="6402" max="6402" width="59.28515625" style="22" customWidth="1"/>
    <col min="6403" max="6403" width="12.28515625" style="22" customWidth="1"/>
    <col min="6404" max="6404" width="11" style="22" customWidth="1"/>
    <col min="6405" max="6405" width="59.28515625" style="22" customWidth="1"/>
    <col min="6406" max="6406" width="59.5703125" style="22" customWidth="1"/>
    <col min="6407" max="6407" width="10.7109375" style="22" customWidth="1"/>
    <col min="6408" max="6656" width="8" style="22"/>
    <col min="6657" max="6657" width="2.7109375" style="22" customWidth="1"/>
    <col min="6658" max="6658" width="59.28515625" style="22" customWidth="1"/>
    <col min="6659" max="6659" width="12.28515625" style="22" customWidth="1"/>
    <col min="6660" max="6660" width="11" style="22" customWidth="1"/>
    <col min="6661" max="6661" width="59.28515625" style="22" customWidth="1"/>
    <col min="6662" max="6662" width="59.5703125" style="22" customWidth="1"/>
    <col min="6663" max="6663" width="10.7109375" style="22" customWidth="1"/>
    <col min="6664" max="6912" width="8" style="22"/>
    <col min="6913" max="6913" width="2.7109375" style="22" customWidth="1"/>
    <col min="6914" max="6914" width="59.28515625" style="22" customWidth="1"/>
    <col min="6915" max="6915" width="12.28515625" style="22" customWidth="1"/>
    <col min="6916" max="6916" width="11" style="22" customWidth="1"/>
    <col min="6917" max="6917" width="59.28515625" style="22" customWidth="1"/>
    <col min="6918" max="6918" width="59.5703125" style="22" customWidth="1"/>
    <col min="6919" max="6919" width="10.7109375" style="22" customWidth="1"/>
    <col min="6920" max="7168" width="8" style="22"/>
    <col min="7169" max="7169" width="2.7109375" style="22" customWidth="1"/>
    <col min="7170" max="7170" width="59.28515625" style="22" customWidth="1"/>
    <col min="7171" max="7171" width="12.28515625" style="22" customWidth="1"/>
    <col min="7172" max="7172" width="11" style="22" customWidth="1"/>
    <col min="7173" max="7173" width="59.28515625" style="22" customWidth="1"/>
    <col min="7174" max="7174" width="59.5703125" style="22" customWidth="1"/>
    <col min="7175" max="7175" width="10.7109375" style="22" customWidth="1"/>
    <col min="7176" max="7424" width="8" style="22"/>
    <col min="7425" max="7425" width="2.7109375" style="22" customWidth="1"/>
    <col min="7426" max="7426" width="59.28515625" style="22" customWidth="1"/>
    <col min="7427" max="7427" width="12.28515625" style="22" customWidth="1"/>
    <col min="7428" max="7428" width="11" style="22" customWidth="1"/>
    <col min="7429" max="7429" width="59.28515625" style="22" customWidth="1"/>
    <col min="7430" max="7430" width="59.5703125" style="22" customWidth="1"/>
    <col min="7431" max="7431" width="10.7109375" style="22" customWidth="1"/>
    <col min="7432" max="7680" width="8" style="22"/>
    <col min="7681" max="7681" width="2.7109375" style="22" customWidth="1"/>
    <col min="7682" max="7682" width="59.28515625" style="22" customWidth="1"/>
    <col min="7683" max="7683" width="12.28515625" style="22" customWidth="1"/>
    <col min="7684" max="7684" width="11" style="22" customWidth="1"/>
    <col min="7685" max="7685" width="59.28515625" style="22" customWidth="1"/>
    <col min="7686" max="7686" width="59.5703125" style="22" customWidth="1"/>
    <col min="7687" max="7687" width="10.7109375" style="22" customWidth="1"/>
    <col min="7688" max="7936" width="8" style="22"/>
    <col min="7937" max="7937" width="2.7109375" style="22" customWidth="1"/>
    <col min="7938" max="7938" width="59.28515625" style="22" customWidth="1"/>
    <col min="7939" max="7939" width="12.28515625" style="22" customWidth="1"/>
    <col min="7940" max="7940" width="11" style="22" customWidth="1"/>
    <col min="7941" max="7941" width="59.28515625" style="22" customWidth="1"/>
    <col min="7942" max="7942" width="59.5703125" style="22" customWidth="1"/>
    <col min="7943" max="7943" width="10.7109375" style="22" customWidth="1"/>
    <col min="7944" max="8192" width="8" style="22"/>
    <col min="8193" max="8193" width="2.7109375" style="22" customWidth="1"/>
    <col min="8194" max="8194" width="59.28515625" style="22" customWidth="1"/>
    <col min="8195" max="8195" width="12.28515625" style="22" customWidth="1"/>
    <col min="8196" max="8196" width="11" style="22" customWidth="1"/>
    <col min="8197" max="8197" width="59.28515625" style="22" customWidth="1"/>
    <col min="8198" max="8198" width="59.5703125" style="22" customWidth="1"/>
    <col min="8199" max="8199" width="10.7109375" style="22" customWidth="1"/>
    <col min="8200" max="8448" width="8" style="22"/>
    <col min="8449" max="8449" width="2.7109375" style="22" customWidth="1"/>
    <col min="8450" max="8450" width="59.28515625" style="22" customWidth="1"/>
    <col min="8451" max="8451" width="12.28515625" style="22" customWidth="1"/>
    <col min="8452" max="8452" width="11" style="22" customWidth="1"/>
    <col min="8453" max="8453" width="59.28515625" style="22" customWidth="1"/>
    <col min="8454" max="8454" width="59.5703125" style="22" customWidth="1"/>
    <col min="8455" max="8455" width="10.7109375" style="22" customWidth="1"/>
    <col min="8456" max="8704" width="8" style="22"/>
    <col min="8705" max="8705" width="2.7109375" style="22" customWidth="1"/>
    <col min="8706" max="8706" width="59.28515625" style="22" customWidth="1"/>
    <col min="8707" max="8707" width="12.28515625" style="22" customWidth="1"/>
    <col min="8708" max="8708" width="11" style="22" customWidth="1"/>
    <col min="8709" max="8709" width="59.28515625" style="22" customWidth="1"/>
    <col min="8710" max="8710" width="59.5703125" style="22" customWidth="1"/>
    <col min="8711" max="8711" width="10.7109375" style="22" customWidth="1"/>
    <col min="8712" max="8960" width="8" style="22"/>
    <col min="8961" max="8961" width="2.7109375" style="22" customWidth="1"/>
    <col min="8962" max="8962" width="59.28515625" style="22" customWidth="1"/>
    <col min="8963" max="8963" width="12.28515625" style="22" customWidth="1"/>
    <col min="8964" max="8964" width="11" style="22" customWidth="1"/>
    <col min="8965" max="8965" width="59.28515625" style="22" customWidth="1"/>
    <col min="8966" max="8966" width="59.5703125" style="22" customWidth="1"/>
    <col min="8967" max="8967" width="10.7109375" style="22" customWidth="1"/>
    <col min="8968" max="9216" width="8" style="22"/>
    <col min="9217" max="9217" width="2.7109375" style="22" customWidth="1"/>
    <col min="9218" max="9218" width="59.28515625" style="22" customWidth="1"/>
    <col min="9219" max="9219" width="12.28515625" style="22" customWidth="1"/>
    <col min="9220" max="9220" width="11" style="22" customWidth="1"/>
    <col min="9221" max="9221" width="59.28515625" style="22" customWidth="1"/>
    <col min="9222" max="9222" width="59.5703125" style="22" customWidth="1"/>
    <col min="9223" max="9223" width="10.7109375" style="22" customWidth="1"/>
    <col min="9224" max="9472" width="8" style="22"/>
    <col min="9473" max="9473" width="2.7109375" style="22" customWidth="1"/>
    <col min="9474" max="9474" width="59.28515625" style="22" customWidth="1"/>
    <col min="9475" max="9475" width="12.28515625" style="22" customWidth="1"/>
    <col min="9476" max="9476" width="11" style="22" customWidth="1"/>
    <col min="9477" max="9477" width="59.28515625" style="22" customWidth="1"/>
    <col min="9478" max="9478" width="59.5703125" style="22" customWidth="1"/>
    <col min="9479" max="9479" width="10.7109375" style="22" customWidth="1"/>
    <col min="9480" max="9728" width="8" style="22"/>
    <col min="9729" max="9729" width="2.7109375" style="22" customWidth="1"/>
    <col min="9730" max="9730" width="59.28515625" style="22" customWidth="1"/>
    <col min="9731" max="9731" width="12.28515625" style="22" customWidth="1"/>
    <col min="9732" max="9732" width="11" style="22" customWidth="1"/>
    <col min="9733" max="9733" width="59.28515625" style="22" customWidth="1"/>
    <col min="9734" max="9734" width="59.5703125" style="22" customWidth="1"/>
    <col min="9735" max="9735" width="10.7109375" style="22" customWidth="1"/>
    <col min="9736" max="9984" width="8" style="22"/>
    <col min="9985" max="9985" width="2.7109375" style="22" customWidth="1"/>
    <col min="9986" max="9986" width="59.28515625" style="22" customWidth="1"/>
    <col min="9987" max="9987" width="12.28515625" style="22" customWidth="1"/>
    <col min="9988" max="9988" width="11" style="22" customWidth="1"/>
    <col min="9989" max="9989" width="59.28515625" style="22" customWidth="1"/>
    <col min="9990" max="9990" width="59.5703125" style="22" customWidth="1"/>
    <col min="9991" max="9991" width="10.7109375" style="22" customWidth="1"/>
    <col min="9992" max="10240" width="8" style="22"/>
    <col min="10241" max="10241" width="2.7109375" style="22" customWidth="1"/>
    <col min="10242" max="10242" width="59.28515625" style="22" customWidth="1"/>
    <col min="10243" max="10243" width="12.28515625" style="22" customWidth="1"/>
    <col min="10244" max="10244" width="11" style="22" customWidth="1"/>
    <col min="10245" max="10245" width="59.28515625" style="22" customWidth="1"/>
    <col min="10246" max="10246" width="59.5703125" style="22" customWidth="1"/>
    <col min="10247" max="10247" width="10.7109375" style="22" customWidth="1"/>
    <col min="10248" max="10496" width="8" style="22"/>
    <col min="10497" max="10497" width="2.7109375" style="22" customWidth="1"/>
    <col min="10498" max="10498" width="59.28515625" style="22" customWidth="1"/>
    <col min="10499" max="10499" width="12.28515625" style="22" customWidth="1"/>
    <col min="10500" max="10500" width="11" style="22" customWidth="1"/>
    <col min="10501" max="10501" width="59.28515625" style="22" customWidth="1"/>
    <col min="10502" max="10502" width="59.5703125" style="22" customWidth="1"/>
    <col min="10503" max="10503" width="10.7109375" style="22" customWidth="1"/>
    <col min="10504" max="10752" width="8" style="22"/>
    <col min="10753" max="10753" width="2.7109375" style="22" customWidth="1"/>
    <col min="10754" max="10754" width="59.28515625" style="22" customWidth="1"/>
    <col min="10755" max="10755" width="12.28515625" style="22" customWidth="1"/>
    <col min="10756" max="10756" width="11" style="22" customWidth="1"/>
    <col min="10757" max="10757" width="59.28515625" style="22" customWidth="1"/>
    <col min="10758" max="10758" width="59.5703125" style="22" customWidth="1"/>
    <col min="10759" max="10759" width="10.7109375" style="22" customWidth="1"/>
    <col min="10760" max="11008" width="8" style="22"/>
    <col min="11009" max="11009" width="2.7109375" style="22" customWidth="1"/>
    <col min="11010" max="11010" width="59.28515625" style="22" customWidth="1"/>
    <col min="11011" max="11011" width="12.28515625" style="22" customWidth="1"/>
    <col min="11012" max="11012" width="11" style="22" customWidth="1"/>
    <col min="11013" max="11013" width="59.28515625" style="22" customWidth="1"/>
    <col min="11014" max="11014" width="59.5703125" style="22" customWidth="1"/>
    <col min="11015" max="11015" width="10.7109375" style="22" customWidth="1"/>
    <col min="11016" max="11264" width="8" style="22"/>
    <col min="11265" max="11265" width="2.7109375" style="22" customWidth="1"/>
    <col min="11266" max="11266" width="59.28515625" style="22" customWidth="1"/>
    <col min="11267" max="11267" width="12.28515625" style="22" customWidth="1"/>
    <col min="11268" max="11268" width="11" style="22" customWidth="1"/>
    <col min="11269" max="11269" width="59.28515625" style="22" customWidth="1"/>
    <col min="11270" max="11270" width="59.5703125" style="22" customWidth="1"/>
    <col min="11271" max="11271" width="10.7109375" style="22" customWidth="1"/>
    <col min="11272" max="11520" width="8" style="22"/>
    <col min="11521" max="11521" width="2.7109375" style="22" customWidth="1"/>
    <col min="11522" max="11522" width="59.28515625" style="22" customWidth="1"/>
    <col min="11523" max="11523" width="12.28515625" style="22" customWidth="1"/>
    <col min="11524" max="11524" width="11" style="22" customWidth="1"/>
    <col min="11525" max="11525" width="59.28515625" style="22" customWidth="1"/>
    <col min="11526" max="11526" width="59.5703125" style="22" customWidth="1"/>
    <col min="11527" max="11527" width="10.7109375" style="22" customWidth="1"/>
    <col min="11528" max="11776" width="8" style="22"/>
    <col min="11777" max="11777" width="2.7109375" style="22" customWidth="1"/>
    <col min="11778" max="11778" width="59.28515625" style="22" customWidth="1"/>
    <col min="11779" max="11779" width="12.28515625" style="22" customWidth="1"/>
    <col min="11780" max="11780" width="11" style="22" customWidth="1"/>
    <col min="11781" max="11781" width="59.28515625" style="22" customWidth="1"/>
    <col min="11782" max="11782" width="59.5703125" style="22" customWidth="1"/>
    <col min="11783" max="11783" width="10.7109375" style="22" customWidth="1"/>
    <col min="11784" max="12032" width="8" style="22"/>
    <col min="12033" max="12033" width="2.7109375" style="22" customWidth="1"/>
    <col min="12034" max="12034" width="59.28515625" style="22" customWidth="1"/>
    <col min="12035" max="12035" width="12.28515625" style="22" customWidth="1"/>
    <col min="12036" max="12036" width="11" style="22" customWidth="1"/>
    <col min="12037" max="12037" width="59.28515625" style="22" customWidth="1"/>
    <col min="12038" max="12038" width="59.5703125" style="22" customWidth="1"/>
    <col min="12039" max="12039" width="10.7109375" style="22" customWidth="1"/>
    <col min="12040" max="12288" width="8" style="22"/>
    <col min="12289" max="12289" width="2.7109375" style="22" customWidth="1"/>
    <col min="12290" max="12290" width="59.28515625" style="22" customWidth="1"/>
    <col min="12291" max="12291" width="12.28515625" style="22" customWidth="1"/>
    <col min="12292" max="12292" width="11" style="22" customWidth="1"/>
    <col min="12293" max="12293" width="59.28515625" style="22" customWidth="1"/>
    <col min="12294" max="12294" width="59.5703125" style="22" customWidth="1"/>
    <col min="12295" max="12295" width="10.7109375" style="22" customWidth="1"/>
    <col min="12296" max="12544" width="8" style="22"/>
    <col min="12545" max="12545" width="2.7109375" style="22" customWidth="1"/>
    <col min="12546" max="12546" width="59.28515625" style="22" customWidth="1"/>
    <col min="12547" max="12547" width="12.28515625" style="22" customWidth="1"/>
    <col min="12548" max="12548" width="11" style="22" customWidth="1"/>
    <col min="12549" max="12549" width="59.28515625" style="22" customWidth="1"/>
    <col min="12550" max="12550" width="59.5703125" style="22" customWidth="1"/>
    <col min="12551" max="12551" width="10.7109375" style="22" customWidth="1"/>
    <col min="12552" max="12800" width="8" style="22"/>
    <col min="12801" max="12801" width="2.7109375" style="22" customWidth="1"/>
    <col min="12802" max="12802" width="59.28515625" style="22" customWidth="1"/>
    <col min="12803" max="12803" width="12.28515625" style="22" customWidth="1"/>
    <col min="12804" max="12804" width="11" style="22" customWidth="1"/>
    <col min="12805" max="12805" width="59.28515625" style="22" customWidth="1"/>
    <col min="12806" max="12806" width="59.5703125" style="22" customWidth="1"/>
    <col min="12807" max="12807" width="10.7109375" style="22" customWidth="1"/>
    <col min="12808" max="13056" width="8" style="22"/>
    <col min="13057" max="13057" width="2.7109375" style="22" customWidth="1"/>
    <col min="13058" max="13058" width="59.28515625" style="22" customWidth="1"/>
    <col min="13059" max="13059" width="12.28515625" style="22" customWidth="1"/>
    <col min="13060" max="13060" width="11" style="22" customWidth="1"/>
    <col min="13061" max="13061" width="59.28515625" style="22" customWidth="1"/>
    <col min="13062" max="13062" width="59.5703125" style="22" customWidth="1"/>
    <col min="13063" max="13063" width="10.7109375" style="22" customWidth="1"/>
    <col min="13064" max="13312" width="8" style="22"/>
    <col min="13313" max="13313" width="2.7109375" style="22" customWidth="1"/>
    <col min="13314" max="13314" width="59.28515625" style="22" customWidth="1"/>
    <col min="13315" max="13315" width="12.28515625" style="22" customWidth="1"/>
    <col min="13316" max="13316" width="11" style="22" customWidth="1"/>
    <col min="13317" max="13317" width="59.28515625" style="22" customWidth="1"/>
    <col min="13318" max="13318" width="59.5703125" style="22" customWidth="1"/>
    <col min="13319" max="13319" width="10.7109375" style="22" customWidth="1"/>
    <col min="13320" max="13568" width="8" style="22"/>
    <col min="13569" max="13569" width="2.7109375" style="22" customWidth="1"/>
    <col min="13570" max="13570" width="59.28515625" style="22" customWidth="1"/>
    <col min="13571" max="13571" width="12.28515625" style="22" customWidth="1"/>
    <col min="13572" max="13572" width="11" style="22" customWidth="1"/>
    <col min="13573" max="13573" width="59.28515625" style="22" customWidth="1"/>
    <col min="13574" max="13574" width="59.5703125" style="22" customWidth="1"/>
    <col min="13575" max="13575" width="10.7109375" style="22" customWidth="1"/>
    <col min="13576" max="13824" width="8" style="22"/>
    <col min="13825" max="13825" width="2.7109375" style="22" customWidth="1"/>
    <col min="13826" max="13826" width="59.28515625" style="22" customWidth="1"/>
    <col min="13827" max="13827" width="12.28515625" style="22" customWidth="1"/>
    <col min="13828" max="13828" width="11" style="22" customWidth="1"/>
    <col min="13829" max="13829" width="59.28515625" style="22" customWidth="1"/>
    <col min="13830" max="13830" width="59.5703125" style="22" customWidth="1"/>
    <col min="13831" max="13831" width="10.7109375" style="22" customWidth="1"/>
    <col min="13832" max="14080" width="8" style="22"/>
    <col min="14081" max="14081" width="2.7109375" style="22" customWidth="1"/>
    <col min="14082" max="14082" width="59.28515625" style="22" customWidth="1"/>
    <col min="14083" max="14083" width="12.28515625" style="22" customWidth="1"/>
    <col min="14084" max="14084" width="11" style="22" customWidth="1"/>
    <col min="14085" max="14085" width="59.28515625" style="22" customWidth="1"/>
    <col min="14086" max="14086" width="59.5703125" style="22" customWidth="1"/>
    <col min="14087" max="14087" width="10.7109375" style="22" customWidth="1"/>
    <col min="14088" max="14336" width="8" style="22"/>
    <col min="14337" max="14337" width="2.7109375" style="22" customWidth="1"/>
    <col min="14338" max="14338" width="59.28515625" style="22" customWidth="1"/>
    <col min="14339" max="14339" width="12.28515625" style="22" customWidth="1"/>
    <col min="14340" max="14340" width="11" style="22" customWidth="1"/>
    <col min="14341" max="14341" width="59.28515625" style="22" customWidth="1"/>
    <col min="14342" max="14342" width="59.5703125" style="22" customWidth="1"/>
    <col min="14343" max="14343" width="10.7109375" style="22" customWidth="1"/>
    <col min="14344" max="14592" width="8" style="22"/>
    <col min="14593" max="14593" width="2.7109375" style="22" customWidth="1"/>
    <col min="14594" max="14594" width="59.28515625" style="22" customWidth="1"/>
    <col min="14595" max="14595" width="12.28515625" style="22" customWidth="1"/>
    <col min="14596" max="14596" width="11" style="22" customWidth="1"/>
    <col min="14597" max="14597" width="59.28515625" style="22" customWidth="1"/>
    <col min="14598" max="14598" width="59.5703125" style="22" customWidth="1"/>
    <col min="14599" max="14599" width="10.7109375" style="22" customWidth="1"/>
    <col min="14600" max="14848" width="8" style="22"/>
    <col min="14849" max="14849" width="2.7109375" style="22" customWidth="1"/>
    <col min="14850" max="14850" width="59.28515625" style="22" customWidth="1"/>
    <col min="14851" max="14851" width="12.28515625" style="22" customWidth="1"/>
    <col min="14852" max="14852" width="11" style="22" customWidth="1"/>
    <col min="14853" max="14853" width="59.28515625" style="22" customWidth="1"/>
    <col min="14854" max="14854" width="59.5703125" style="22" customWidth="1"/>
    <col min="14855" max="14855" width="10.7109375" style="22" customWidth="1"/>
    <col min="14856" max="15104" width="8" style="22"/>
    <col min="15105" max="15105" width="2.7109375" style="22" customWidth="1"/>
    <col min="15106" max="15106" width="59.28515625" style="22" customWidth="1"/>
    <col min="15107" max="15107" width="12.28515625" style="22" customWidth="1"/>
    <col min="15108" max="15108" width="11" style="22" customWidth="1"/>
    <col min="15109" max="15109" width="59.28515625" style="22" customWidth="1"/>
    <col min="15110" max="15110" width="59.5703125" style="22" customWidth="1"/>
    <col min="15111" max="15111" width="10.7109375" style="22" customWidth="1"/>
    <col min="15112" max="15360" width="8" style="22"/>
    <col min="15361" max="15361" width="2.7109375" style="22" customWidth="1"/>
    <col min="15362" max="15362" width="59.28515625" style="22" customWidth="1"/>
    <col min="15363" max="15363" width="12.28515625" style="22" customWidth="1"/>
    <col min="15364" max="15364" width="11" style="22" customWidth="1"/>
    <col min="15365" max="15365" width="59.28515625" style="22" customWidth="1"/>
    <col min="15366" max="15366" width="59.5703125" style="22" customWidth="1"/>
    <col min="15367" max="15367" width="10.7109375" style="22" customWidth="1"/>
    <col min="15368" max="15616" width="8" style="22"/>
    <col min="15617" max="15617" width="2.7109375" style="22" customWidth="1"/>
    <col min="15618" max="15618" width="59.28515625" style="22" customWidth="1"/>
    <col min="15619" max="15619" width="12.28515625" style="22" customWidth="1"/>
    <col min="15620" max="15620" width="11" style="22" customWidth="1"/>
    <col min="15621" max="15621" width="59.28515625" style="22" customWidth="1"/>
    <col min="15622" max="15622" width="59.5703125" style="22" customWidth="1"/>
    <col min="15623" max="15623" width="10.7109375" style="22" customWidth="1"/>
    <col min="15624" max="15872" width="8" style="22"/>
    <col min="15873" max="15873" width="2.7109375" style="22" customWidth="1"/>
    <col min="15874" max="15874" width="59.28515625" style="22" customWidth="1"/>
    <col min="15875" max="15875" width="12.28515625" style="22" customWidth="1"/>
    <col min="15876" max="15876" width="11" style="22" customWidth="1"/>
    <col min="15877" max="15877" width="59.28515625" style="22" customWidth="1"/>
    <col min="15878" max="15878" width="59.5703125" style="22" customWidth="1"/>
    <col min="15879" max="15879" width="10.7109375" style="22" customWidth="1"/>
    <col min="15880" max="16128" width="8" style="22"/>
    <col min="16129" max="16129" width="2.7109375" style="22" customWidth="1"/>
    <col min="16130" max="16130" width="59.28515625" style="22" customWidth="1"/>
    <col min="16131" max="16131" width="12.28515625" style="22" customWidth="1"/>
    <col min="16132" max="16132" width="11" style="22" customWidth="1"/>
    <col min="16133" max="16133" width="59.28515625" style="22" customWidth="1"/>
    <col min="16134" max="16134" width="59.5703125" style="22" customWidth="1"/>
    <col min="16135" max="16135" width="10.7109375" style="22" customWidth="1"/>
    <col min="16136" max="16384" width="8" style="22"/>
  </cols>
  <sheetData>
    <row r="1" spans="1:256" ht="30.75" x14ac:dyDescent="0.2">
      <c r="A1" s="15"/>
      <c r="B1" s="16"/>
      <c r="C1" s="17" t="s">
        <v>95</v>
      </c>
      <c r="D1" s="18"/>
      <c r="E1" s="19" t="s">
        <v>96</v>
      </c>
      <c r="F1" s="19" t="s">
        <v>97</v>
      </c>
      <c r="G1" s="20"/>
      <c r="H1" s="21"/>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row>
    <row r="2" spans="1:256" x14ac:dyDescent="0.2">
      <c r="A2" s="23" t="s">
        <v>98</v>
      </c>
      <c r="B2" s="24"/>
    </row>
    <row r="3" spans="1:256" ht="25.5" x14ac:dyDescent="0.2">
      <c r="B3" s="24" t="s">
        <v>99</v>
      </c>
      <c r="C3" s="29">
        <v>120935203</v>
      </c>
      <c r="D3" s="29"/>
      <c r="E3" s="30" t="s">
        <v>100</v>
      </c>
      <c r="F3" s="73" t="s">
        <v>101</v>
      </c>
    </row>
    <row r="4" spans="1:256" ht="25.5" x14ac:dyDescent="0.2">
      <c r="B4" s="24" t="s">
        <v>102</v>
      </c>
      <c r="C4" s="29">
        <v>43669988</v>
      </c>
      <c r="D4" s="29"/>
      <c r="E4" s="30" t="s">
        <v>103</v>
      </c>
      <c r="F4" s="73"/>
    </row>
    <row r="5" spans="1:256" ht="25.5" x14ac:dyDescent="0.2">
      <c r="B5" s="24" t="s">
        <v>104</v>
      </c>
      <c r="C5" s="31">
        <v>0.36</v>
      </c>
      <c r="D5" s="31"/>
      <c r="E5" s="30" t="s">
        <v>105</v>
      </c>
      <c r="F5" s="32" t="s">
        <v>106</v>
      </c>
    </row>
    <row r="6" spans="1:256" x14ac:dyDescent="0.2">
      <c r="A6" s="23" t="s">
        <v>107</v>
      </c>
      <c r="B6" s="24"/>
      <c r="E6" s="33"/>
      <c r="F6" s="34"/>
    </row>
    <row r="7" spans="1:256" s="27" customFormat="1" x14ac:dyDescent="0.2">
      <c r="A7" s="23"/>
      <c r="B7" s="24" t="s">
        <v>108</v>
      </c>
      <c r="C7" s="35">
        <v>907.48859204871405</v>
      </c>
      <c r="D7" s="35"/>
      <c r="E7" s="74" t="s">
        <v>109</v>
      </c>
      <c r="F7" s="74" t="s">
        <v>110</v>
      </c>
      <c r="H7" s="36"/>
    </row>
    <row r="8" spans="1:256" s="27" customFormat="1" ht="15" x14ac:dyDescent="0.25">
      <c r="A8" s="23"/>
      <c r="B8" s="24" t="s">
        <v>111</v>
      </c>
      <c r="C8" s="3">
        <v>1017.04013655169</v>
      </c>
      <c r="D8" s="35"/>
      <c r="E8" s="78"/>
      <c r="F8" s="78"/>
      <c r="H8" s="36"/>
    </row>
    <row r="9" spans="1:256" s="27" customFormat="1" ht="15" x14ac:dyDescent="0.25">
      <c r="A9" s="23"/>
      <c r="B9" s="24" t="s">
        <v>112</v>
      </c>
      <c r="C9" s="3">
        <v>1245.7457215014599</v>
      </c>
      <c r="D9" s="35"/>
      <c r="E9" s="78"/>
      <c r="F9" s="78"/>
      <c r="H9" s="36"/>
    </row>
    <row r="10" spans="1:256" s="27" customFormat="1" ht="15" x14ac:dyDescent="0.25">
      <c r="A10" s="23"/>
      <c r="B10" s="24" t="s">
        <v>113</v>
      </c>
      <c r="C10" s="3">
        <v>1659.02997025951</v>
      </c>
      <c r="D10" s="35"/>
      <c r="E10" s="78"/>
      <c r="F10" s="78"/>
      <c r="H10" s="36"/>
    </row>
    <row r="11" spans="1:256" s="27" customFormat="1" ht="15" x14ac:dyDescent="0.25">
      <c r="A11" s="23"/>
      <c r="B11" s="24" t="s">
        <v>114</v>
      </c>
      <c r="C11" s="3">
        <v>1926.9211248296499</v>
      </c>
      <c r="D11" s="35"/>
      <c r="E11" s="79"/>
      <c r="F11" s="79"/>
      <c r="H11" s="36"/>
    </row>
    <row r="12" spans="1:256" s="27" customFormat="1" x14ac:dyDescent="0.2">
      <c r="A12" s="23" t="s">
        <v>115</v>
      </c>
      <c r="B12" s="24"/>
      <c r="C12" s="35"/>
      <c r="D12" s="25"/>
      <c r="E12" s="33"/>
      <c r="F12" s="34"/>
      <c r="H12" s="36"/>
    </row>
    <row r="13" spans="1:256" s="27" customFormat="1" ht="15" x14ac:dyDescent="0.25">
      <c r="A13" s="23"/>
      <c r="B13" s="24" t="s">
        <v>108</v>
      </c>
      <c r="C13" s="3">
        <v>36299.543681948497</v>
      </c>
      <c r="D13" s="35"/>
      <c r="E13" s="73" t="s">
        <v>116</v>
      </c>
      <c r="F13" s="73" t="s">
        <v>117</v>
      </c>
      <c r="H13" s="36"/>
    </row>
    <row r="14" spans="1:256" s="27" customFormat="1" ht="15" x14ac:dyDescent="0.25">
      <c r="A14" s="23"/>
      <c r="B14" s="24" t="s">
        <v>111</v>
      </c>
      <c r="C14" s="3">
        <v>40681.605462067702</v>
      </c>
      <c r="D14" s="35"/>
      <c r="E14" s="73"/>
      <c r="F14" s="73"/>
      <c r="H14" s="36"/>
    </row>
    <row r="15" spans="1:256" s="27" customFormat="1" ht="15" x14ac:dyDescent="0.25">
      <c r="A15" s="23"/>
      <c r="B15" s="24" t="s">
        <v>112</v>
      </c>
      <c r="C15" s="3">
        <v>49829.828860058296</v>
      </c>
      <c r="D15" s="35"/>
      <c r="E15" s="73"/>
      <c r="F15" s="73"/>
      <c r="H15" s="36"/>
    </row>
    <row r="16" spans="1:256" s="27" customFormat="1" ht="15" x14ac:dyDescent="0.25">
      <c r="A16" s="23"/>
      <c r="B16" s="24" t="s">
        <v>113</v>
      </c>
      <c r="C16" s="3">
        <v>66361.198810380301</v>
      </c>
      <c r="D16" s="35"/>
      <c r="E16" s="73"/>
      <c r="F16" s="73"/>
      <c r="H16" s="36"/>
    </row>
    <row r="17" spans="1:8" s="27" customFormat="1" ht="15" x14ac:dyDescent="0.25">
      <c r="A17" s="23"/>
      <c r="B17" s="24" t="s">
        <v>114</v>
      </c>
      <c r="C17" s="3">
        <v>77076.844993185907</v>
      </c>
      <c r="D17" s="35"/>
      <c r="E17" s="73"/>
      <c r="F17" s="73"/>
      <c r="H17" s="36"/>
    </row>
    <row r="18" spans="1:8" x14ac:dyDescent="0.2">
      <c r="A18" s="23" t="s">
        <v>118</v>
      </c>
      <c r="B18" s="25"/>
      <c r="E18" s="33"/>
      <c r="F18" s="34"/>
    </row>
    <row r="19" spans="1:8" ht="15" x14ac:dyDescent="0.25">
      <c r="B19" s="24" t="s">
        <v>108</v>
      </c>
      <c r="C19" s="2">
        <v>17.4517036932445</v>
      </c>
      <c r="D19" s="37"/>
      <c r="E19" s="73" t="s">
        <v>119</v>
      </c>
      <c r="F19" s="73" t="s">
        <v>120</v>
      </c>
    </row>
    <row r="20" spans="1:8" s="27" customFormat="1" ht="15" x14ac:dyDescent="0.25">
      <c r="A20" s="23"/>
      <c r="B20" s="24" t="s">
        <v>111</v>
      </c>
      <c r="C20" s="2">
        <v>19.5584641644556</v>
      </c>
      <c r="D20" s="37"/>
      <c r="E20" s="73"/>
      <c r="F20" s="73"/>
      <c r="H20" s="36"/>
    </row>
    <row r="21" spans="1:8" s="27" customFormat="1" ht="15" x14ac:dyDescent="0.25">
      <c r="A21" s="23"/>
      <c r="B21" s="24" t="s">
        <v>112</v>
      </c>
      <c r="C21" s="2">
        <v>23.9566484904127</v>
      </c>
      <c r="D21" s="37"/>
      <c r="E21" s="73"/>
      <c r="F21" s="73"/>
      <c r="H21" s="36"/>
    </row>
    <row r="22" spans="1:8" s="27" customFormat="1" ht="15" x14ac:dyDescent="0.25">
      <c r="A22" s="23"/>
      <c r="B22" s="24" t="s">
        <v>113</v>
      </c>
      <c r="C22" s="2">
        <v>31.904422504990499</v>
      </c>
      <c r="D22" s="37"/>
      <c r="E22" s="73"/>
      <c r="F22" s="73"/>
      <c r="H22" s="36"/>
    </row>
    <row r="23" spans="1:8" s="27" customFormat="1" ht="15" x14ac:dyDescent="0.25">
      <c r="A23" s="23"/>
      <c r="B23" s="24" t="s">
        <v>114</v>
      </c>
      <c r="C23" s="2">
        <v>37.056175477493198</v>
      </c>
      <c r="D23" s="37"/>
      <c r="E23" s="73"/>
      <c r="F23" s="73"/>
      <c r="H23" s="36"/>
    </row>
    <row r="24" spans="1:8" x14ac:dyDescent="0.2">
      <c r="A24" s="23" t="s">
        <v>121</v>
      </c>
      <c r="B24" s="24"/>
      <c r="E24" s="33"/>
      <c r="F24" s="34"/>
    </row>
    <row r="25" spans="1:8" ht="51" x14ac:dyDescent="0.2">
      <c r="B25" s="24" t="s">
        <v>122</v>
      </c>
      <c r="C25" s="35">
        <v>783</v>
      </c>
      <c r="D25" s="35"/>
      <c r="E25" s="30" t="s">
        <v>123</v>
      </c>
      <c r="F25" s="30" t="s">
        <v>124</v>
      </c>
    </row>
    <row r="26" spans="1:8" ht="38.25" x14ac:dyDescent="0.2">
      <c r="B26" s="24" t="s">
        <v>125</v>
      </c>
      <c r="C26" s="35">
        <v>235</v>
      </c>
      <c r="D26" s="35"/>
      <c r="E26" s="30" t="s">
        <v>126</v>
      </c>
      <c r="F26" s="30" t="s">
        <v>127</v>
      </c>
    </row>
    <row r="27" spans="1:8" x14ac:dyDescent="0.2">
      <c r="A27" s="23" t="s">
        <v>128</v>
      </c>
      <c r="B27" s="24"/>
      <c r="E27" s="33"/>
      <c r="F27" s="33"/>
    </row>
    <row r="28" spans="1:8" ht="38.25" x14ac:dyDescent="0.2">
      <c r="B28" s="24" t="s">
        <v>129</v>
      </c>
      <c r="C28" s="37">
        <v>7.25</v>
      </c>
      <c r="D28" s="37"/>
      <c r="E28" s="30" t="s">
        <v>130</v>
      </c>
      <c r="F28" s="30" t="s">
        <v>131</v>
      </c>
    </row>
    <row r="29" spans="1:8" ht="63.75" x14ac:dyDescent="0.2">
      <c r="B29" s="24" t="s">
        <v>132</v>
      </c>
      <c r="C29" s="35">
        <v>377</v>
      </c>
      <c r="D29" s="35"/>
      <c r="E29" s="30" t="s">
        <v>133</v>
      </c>
      <c r="F29" s="30" t="s">
        <v>134</v>
      </c>
    </row>
    <row r="30" spans="1:8" s="27" customFormat="1" x14ac:dyDescent="0.2">
      <c r="A30" s="23" t="s">
        <v>135</v>
      </c>
      <c r="B30" s="24"/>
      <c r="C30" s="25"/>
      <c r="D30" s="25"/>
      <c r="E30" s="33"/>
      <c r="F30" s="34"/>
      <c r="H30" s="36"/>
    </row>
    <row r="31" spans="1:8" s="27" customFormat="1" x14ac:dyDescent="0.2">
      <c r="A31" s="23" t="s">
        <v>136</v>
      </c>
      <c r="B31" s="24"/>
      <c r="C31" s="25"/>
      <c r="D31" s="25"/>
      <c r="E31" s="33"/>
      <c r="F31" s="34"/>
      <c r="H31" s="36"/>
    </row>
    <row r="32" spans="1:8" s="27" customFormat="1" ht="15" x14ac:dyDescent="0.25">
      <c r="A32" s="23"/>
      <c r="B32" s="24" t="s">
        <v>108</v>
      </c>
      <c r="C32" s="1">
        <v>96.285261755831598</v>
      </c>
      <c r="D32" s="25"/>
      <c r="E32" s="73" t="s">
        <v>137</v>
      </c>
      <c r="F32" s="73" t="s">
        <v>138</v>
      </c>
      <c r="H32" s="36"/>
    </row>
    <row r="33" spans="1:8" s="27" customFormat="1" ht="15" x14ac:dyDescent="0.25">
      <c r="A33" s="23"/>
      <c r="B33" s="24" t="s">
        <v>111</v>
      </c>
      <c r="C33" s="1">
        <v>107.908767803893</v>
      </c>
      <c r="D33" s="25"/>
      <c r="E33" s="73"/>
      <c r="F33" s="73"/>
      <c r="H33" s="36"/>
    </row>
    <row r="34" spans="1:8" s="27" customFormat="1" ht="15" x14ac:dyDescent="0.25">
      <c r="A34" s="23"/>
      <c r="B34" s="24" t="s">
        <v>112</v>
      </c>
      <c r="C34" s="1">
        <v>132.17461236089699</v>
      </c>
      <c r="D34" s="25"/>
      <c r="E34" s="73"/>
      <c r="F34" s="73"/>
      <c r="H34" s="36"/>
    </row>
    <row r="35" spans="1:8" s="27" customFormat="1" ht="15" x14ac:dyDescent="0.25">
      <c r="A35" s="23"/>
      <c r="B35" s="24" t="s">
        <v>113</v>
      </c>
      <c r="C35" s="1">
        <v>176.024400027534</v>
      </c>
      <c r="D35" s="25"/>
      <c r="E35" s="73"/>
      <c r="F35" s="73"/>
      <c r="H35" s="36"/>
    </row>
    <row r="36" spans="1:8" s="27" customFormat="1" ht="15" x14ac:dyDescent="0.25">
      <c r="A36" s="23"/>
      <c r="B36" s="24" t="s">
        <v>114</v>
      </c>
      <c r="C36" s="1">
        <v>204.447864703411</v>
      </c>
      <c r="D36" s="25"/>
      <c r="E36" s="73"/>
      <c r="F36" s="73"/>
      <c r="H36" s="36"/>
    </row>
    <row r="37" spans="1:8" s="27" customFormat="1" x14ac:dyDescent="0.2">
      <c r="A37" s="23" t="s">
        <v>139</v>
      </c>
      <c r="B37" s="24"/>
      <c r="C37" s="25"/>
      <c r="D37" s="25"/>
      <c r="E37" s="33"/>
      <c r="F37" s="34"/>
      <c r="H37" s="36"/>
    </row>
    <row r="38" spans="1:8" s="27" customFormat="1" x14ac:dyDescent="0.2">
      <c r="A38" s="23" t="s">
        <v>136</v>
      </c>
      <c r="B38" s="24"/>
      <c r="C38" s="25"/>
      <c r="D38" s="25"/>
      <c r="E38" s="33"/>
      <c r="F38" s="34"/>
      <c r="H38" s="36"/>
    </row>
    <row r="39" spans="1:8" x14ac:dyDescent="0.2">
      <c r="B39" s="24" t="s">
        <v>108</v>
      </c>
      <c r="C39" s="38">
        <f>C32/40</f>
        <v>2.4071315438957899</v>
      </c>
      <c r="E39" s="77" t="s">
        <v>140</v>
      </c>
      <c r="F39" s="77" t="s">
        <v>141</v>
      </c>
    </row>
    <row r="40" spans="1:8" x14ac:dyDescent="0.2">
      <c r="B40" s="24" t="s">
        <v>111</v>
      </c>
      <c r="C40" s="38">
        <f>C33/40</f>
        <v>2.6977191950973252</v>
      </c>
      <c r="E40" s="77"/>
      <c r="F40" s="77"/>
    </row>
    <row r="41" spans="1:8" x14ac:dyDescent="0.2">
      <c r="B41" s="24" t="s">
        <v>112</v>
      </c>
      <c r="C41" s="38">
        <f>C34/40</f>
        <v>3.3043653090224248</v>
      </c>
      <c r="E41" s="77"/>
      <c r="F41" s="77"/>
    </row>
    <row r="42" spans="1:8" x14ac:dyDescent="0.2">
      <c r="B42" s="24" t="s">
        <v>113</v>
      </c>
      <c r="C42" s="38">
        <f>C35/40</f>
        <v>4.4006100006883502</v>
      </c>
      <c r="E42" s="77"/>
      <c r="F42" s="77"/>
    </row>
    <row r="43" spans="1:8" x14ac:dyDescent="0.2">
      <c r="B43" s="24" t="s">
        <v>114</v>
      </c>
      <c r="C43" s="38">
        <f>C36/40</f>
        <v>5.111196617585275</v>
      </c>
      <c r="E43" s="77"/>
      <c r="F43" s="77"/>
    </row>
    <row r="44" spans="1:8" x14ac:dyDescent="0.2">
      <c r="A44" s="23" t="s">
        <v>142</v>
      </c>
      <c r="B44" s="24"/>
      <c r="E44" s="33"/>
      <c r="F44" s="34"/>
    </row>
    <row r="45" spans="1:8" ht="63.75" x14ac:dyDescent="0.2">
      <c r="B45" s="24" t="s">
        <v>143</v>
      </c>
      <c r="C45" s="37">
        <v>18.22</v>
      </c>
      <c r="D45" s="37"/>
      <c r="E45" s="30" t="s">
        <v>144</v>
      </c>
      <c r="F45" s="30" t="s">
        <v>145</v>
      </c>
    </row>
    <row r="46" spans="1:8" ht="63.75" x14ac:dyDescent="0.2">
      <c r="B46" s="24" t="s">
        <v>146</v>
      </c>
      <c r="C46" s="35">
        <v>948</v>
      </c>
      <c r="D46" s="35"/>
      <c r="E46" s="30" t="s">
        <v>147</v>
      </c>
      <c r="F46" s="30" t="s">
        <v>148</v>
      </c>
      <c r="G46" s="39"/>
    </row>
    <row r="47" spans="1:8" s="27" customFormat="1" x14ac:dyDescent="0.2">
      <c r="A47" s="23" t="s">
        <v>149</v>
      </c>
      <c r="B47" s="24"/>
      <c r="C47" s="25"/>
      <c r="D47" s="25"/>
      <c r="E47" s="33"/>
      <c r="F47" s="34"/>
      <c r="H47" s="36"/>
    </row>
    <row r="48" spans="1:8" s="27" customFormat="1" x14ac:dyDescent="0.2">
      <c r="A48" s="23" t="s">
        <v>136</v>
      </c>
      <c r="B48" s="24"/>
      <c r="C48" s="25"/>
      <c r="D48" s="25"/>
      <c r="E48" s="33"/>
      <c r="F48" s="34"/>
      <c r="H48" s="36"/>
    </row>
    <row r="49" spans="1:256" s="27" customFormat="1" ht="15" x14ac:dyDescent="0.25">
      <c r="A49" s="23"/>
      <c r="B49" s="24" t="s">
        <v>108</v>
      </c>
      <c r="C49" s="1">
        <v>38.305424187726899</v>
      </c>
      <c r="D49" s="25"/>
      <c r="E49" s="73" t="s">
        <v>150</v>
      </c>
      <c r="F49" s="73" t="s">
        <v>151</v>
      </c>
      <c r="H49" s="36"/>
    </row>
    <row r="50" spans="1:256" s="27" customFormat="1" ht="15" x14ac:dyDescent="0.25">
      <c r="A50" s="23"/>
      <c r="B50" s="24" t="s">
        <v>111</v>
      </c>
      <c r="C50" s="1">
        <v>42.929634805221902</v>
      </c>
      <c r="D50" s="25"/>
      <c r="E50" s="73"/>
      <c r="F50" s="73"/>
      <c r="H50" s="36"/>
    </row>
    <row r="51" spans="1:256" s="27" customFormat="1" ht="15" x14ac:dyDescent="0.25">
      <c r="A51" s="23"/>
      <c r="B51" s="24" t="s">
        <v>112</v>
      </c>
      <c r="C51" s="1">
        <v>52.583380893451199</v>
      </c>
      <c r="D51" s="25"/>
      <c r="E51" s="73"/>
      <c r="F51" s="73"/>
      <c r="H51" s="36"/>
    </row>
    <row r="52" spans="1:256" s="27" customFormat="1" ht="15" x14ac:dyDescent="0.25">
      <c r="A52" s="23"/>
      <c r="B52" s="24" t="s">
        <v>113</v>
      </c>
      <c r="C52" s="1">
        <v>70.028259647291605</v>
      </c>
      <c r="D52" s="25"/>
      <c r="E52" s="73"/>
      <c r="F52" s="73"/>
      <c r="H52" s="36"/>
    </row>
    <row r="53" spans="1:256" s="27" customFormat="1" ht="15" x14ac:dyDescent="0.25">
      <c r="A53" s="23"/>
      <c r="B53" s="24" t="s">
        <v>114</v>
      </c>
      <c r="C53" s="1">
        <v>81.336042909649507</v>
      </c>
      <c r="D53" s="25"/>
      <c r="E53" s="73"/>
      <c r="F53" s="73"/>
      <c r="H53" s="36"/>
    </row>
    <row r="54" spans="1:256" x14ac:dyDescent="0.2">
      <c r="A54" s="23" t="s">
        <v>152</v>
      </c>
      <c r="B54" s="24"/>
      <c r="E54" s="33"/>
      <c r="F54" s="34"/>
    </row>
    <row r="55" spans="1:256" x14ac:dyDescent="0.2">
      <c r="A55" s="23" t="s">
        <v>136</v>
      </c>
      <c r="B55" s="24"/>
      <c r="E55" s="33"/>
      <c r="F55" s="34"/>
    </row>
    <row r="56" spans="1:256" x14ac:dyDescent="0.2">
      <c r="B56" s="24" t="s">
        <v>108</v>
      </c>
      <c r="C56" s="38">
        <f>C49/40</f>
        <v>0.95763560469317244</v>
      </c>
      <c r="D56" s="38"/>
      <c r="E56" s="73" t="s">
        <v>153</v>
      </c>
      <c r="F56" s="73" t="s">
        <v>154</v>
      </c>
    </row>
    <row r="57" spans="1:256" x14ac:dyDescent="0.2">
      <c r="B57" s="24" t="s">
        <v>111</v>
      </c>
      <c r="C57" s="38">
        <f>C50/40</f>
        <v>1.0732408701305476</v>
      </c>
      <c r="D57" s="38"/>
      <c r="E57" s="73"/>
      <c r="F57" s="73"/>
    </row>
    <row r="58" spans="1:256" x14ac:dyDescent="0.2">
      <c r="B58" s="24" t="s">
        <v>112</v>
      </c>
      <c r="C58" s="38">
        <f>C51/40</f>
        <v>1.31458452233628</v>
      </c>
      <c r="D58" s="38"/>
      <c r="E58" s="73"/>
      <c r="F58" s="73"/>
    </row>
    <row r="59" spans="1:256" x14ac:dyDescent="0.2">
      <c r="B59" s="24" t="s">
        <v>113</v>
      </c>
      <c r="C59" s="38">
        <f>C52/40</f>
        <v>1.75070649118229</v>
      </c>
      <c r="D59" s="38"/>
      <c r="E59" s="73"/>
      <c r="F59" s="73"/>
    </row>
    <row r="60" spans="1:256" x14ac:dyDescent="0.2">
      <c r="B60" s="24" t="s">
        <v>114</v>
      </c>
      <c r="C60" s="38">
        <f>C53/40</f>
        <v>2.0334010727412375</v>
      </c>
      <c r="D60" s="38"/>
      <c r="E60" s="73"/>
      <c r="F60" s="73"/>
    </row>
    <row r="61" spans="1:256" x14ac:dyDescent="0.2">
      <c r="A61" s="23" t="s">
        <v>155</v>
      </c>
      <c r="B61" s="24"/>
      <c r="E61" s="33"/>
      <c r="F61" s="34"/>
      <c r="J61" s="35"/>
      <c r="K61" s="40"/>
    </row>
    <row r="62" spans="1:256" ht="25.5" x14ac:dyDescent="0.25">
      <c r="A62" s="41"/>
      <c r="B62" s="24" t="s">
        <v>156</v>
      </c>
      <c r="C62" s="3">
        <v>80319.7806918813</v>
      </c>
      <c r="D62" s="35"/>
      <c r="E62" s="30" t="s">
        <v>157</v>
      </c>
      <c r="F62" s="30" t="s">
        <v>158</v>
      </c>
      <c r="G62" s="42"/>
      <c r="H62" s="43"/>
      <c r="I62" s="44"/>
      <c r="J62" s="35"/>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44"/>
      <c r="AN62" s="44"/>
      <c r="AO62" s="44"/>
      <c r="AP62" s="44"/>
      <c r="AQ62" s="44"/>
      <c r="AR62" s="44"/>
      <c r="AS62" s="44"/>
      <c r="AT62" s="44"/>
      <c r="AU62" s="44"/>
      <c r="AV62" s="44"/>
      <c r="AW62" s="44"/>
      <c r="AX62" s="44"/>
      <c r="AY62" s="44"/>
      <c r="AZ62" s="44"/>
      <c r="BA62" s="44"/>
      <c r="BB62" s="44"/>
      <c r="BC62" s="44"/>
      <c r="BD62" s="44"/>
      <c r="BE62" s="44"/>
      <c r="BF62" s="44"/>
      <c r="BG62" s="44"/>
      <c r="BH62" s="44"/>
      <c r="BI62" s="44"/>
      <c r="BJ62" s="44"/>
      <c r="BK62" s="44"/>
      <c r="BL62" s="44"/>
      <c r="BM62" s="44"/>
      <c r="BN62" s="44"/>
      <c r="BO62" s="44"/>
      <c r="BP62" s="44"/>
      <c r="BQ62" s="44"/>
      <c r="BR62" s="44"/>
      <c r="BS62" s="44"/>
      <c r="BT62" s="44"/>
      <c r="BU62" s="44"/>
      <c r="BV62" s="44"/>
      <c r="BW62" s="44"/>
      <c r="BX62" s="44"/>
      <c r="BY62" s="44"/>
      <c r="BZ62" s="44"/>
      <c r="CA62" s="44"/>
      <c r="CB62" s="44"/>
      <c r="CC62" s="44"/>
      <c r="CD62" s="44"/>
      <c r="CE62" s="44"/>
      <c r="CF62" s="44"/>
      <c r="CG62" s="44"/>
      <c r="CH62" s="44"/>
      <c r="CI62" s="44"/>
      <c r="CJ62" s="44"/>
      <c r="CK62" s="44"/>
      <c r="CL62" s="44"/>
      <c r="CM62" s="44"/>
      <c r="CN62" s="44"/>
      <c r="CO62" s="44"/>
      <c r="CP62" s="44"/>
      <c r="CQ62" s="44"/>
      <c r="CR62" s="44"/>
      <c r="CS62" s="44"/>
      <c r="CT62" s="44"/>
      <c r="CU62" s="44"/>
      <c r="CV62" s="44"/>
      <c r="CW62" s="44"/>
      <c r="CX62" s="44"/>
      <c r="CY62" s="44"/>
      <c r="CZ62" s="44"/>
      <c r="DA62" s="44"/>
      <c r="DB62" s="44"/>
      <c r="DC62" s="44"/>
      <c r="DD62" s="44"/>
      <c r="DE62" s="44"/>
      <c r="DF62" s="44"/>
      <c r="DG62" s="44"/>
      <c r="DH62" s="44"/>
      <c r="DI62" s="44"/>
      <c r="DJ62" s="44"/>
      <c r="DK62" s="44"/>
      <c r="DL62" s="44"/>
      <c r="DM62" s="44"/>
      <c r="DN62" s="44"/>
      <c r="DO62" s="44"/>
      <c r="DP62" s="44"/>
      <c r="DQ62" s="44"/>
      <c r="DR62" s="44"/>
      <c r="DS62" s="44"/>
      <c r="DT62" s="44"/>
      <c r="DU62" s="44"/>
      <c r="DV62" s="44"/>
      <c r="DW62" s="44"/>
      <c r="DX62" s="44"/>
      <c r="DY62" s="44"/>
      <c r="DZ62" s="44"/>
      <c r="EA62" s="44"/>
      <c r="EB62" s="44"/>
      <c r="EC62" s="44"/>
      <c r="ED62" s="44"/>
      <c r="EE62" s="44"/>
      <c r="EF62" s="44"/>
      <c r="EG62" s="44"/>
      <c r="EH62" s="44"/>
      <c r="EI62" s="44"/>
      <c r="EJ62" s="44"/>
      <c r="EK62" s="44"/>
      <c r="EL62" s="44"/>
      <c r="EM62" s="44"/>
      <c r="EN62" s="44"/>
      <c r="EO62" s="44"/>
      <c r="EP62" s="44"/>
      <c r="EQ62" s="44"/>
      <c r="ER62" s="44"/>
      <c r="ES62" s="44"/>
      <c r="ET62" s="44"/>
      <c r="EU62" s="44"/>
      <c r="EV62" s="44"/>
      <c r="EW62" s="44"/>
      <c r="EX62" s="44"/>
      <c r="EY62" s="44"/>
      <c r="EZ62" s="44"/>
      <c r="FA62" s="44"/>
      <c r="FB62" s="44"/>
      <c r="FC62" s="44"/>
      <c r="FD62" s="44"/>
      <c r="FE62" s="44"/>
      <c r="FF62" s="44"/>
      <c r="FG62" s="44"/>
      <c r="FH62" s="44"/>
      <c r="FI62" s="44"/>
      <c r="FJ62" s="44"/>
      <c r="FK62" s="44"/>
      <c r="FL62" s="44"/>
      <c r="FM62" s="44"/>
      <c r="FN62" s="44"/>
      <c r="FO62" s="44"/>
      <c r="FP62" s="44"/>
      <c r="FQ62" s="44"/>
      <c r="FR62" s="44"/>
      <c r="FS62" s="44"/>
      <c r="FT62" s="44"/>
      <c r="FU62" s="44"/>
      <c r="FV62" s="44"/>
      <c r="FW62" s="44"/>
      <c r="FX62" s="44"/>
      <c r="FY62" s="44"/>
      <c r="FZ62" s="44"/>
      <c r="GA62" s="44"/>
      <c r="GB62" s="44"/>
      <c r="GC62" s="44"/>
      <c r="GD62" s="44"/>
      <c r="GE62" s="44"/>
      <c r="GF62" s="44"/>
      <c r="GG62" s="44"/>
      <c r="GH62" s="44"/>
      <c r="GI62" s="44"/>
      <c r="GJ62" s="44"/>
      <c r="GK62" s="44"/>
      <c r="GL62" s="44"/>
      <c r="GM62" s="44"/>
      <c r="GN62" s="44"/>
      <c r="GO62" s="44"/>
      <c r="GP62" s="44"/>
      <c r="GQ62" s="44"/>
      <c r="GR62" s="44"/>
      <c r="GS62" s="44"/>
      <c r="GT62" s="44"/>
      <c r="GU62" s="44"/>
      <c r="GV62" s="44"/>
      <c r="GW62" s="44"/>
      <c r="GX62" s="44"/>
      <c r="GY62" s="44"/>
      <c r="GZ62" s="44"/>
      <c r="HA62" s="44"/>
      <c r="HB62" s="44"/>
      <c r="HC62" s="44"/>
      <c r="HD62" s="44"/>
      <c r="HE62" s="44"/>
      <c r="HF62" s="44"/>
      <c r="HG62" s="44"/>
      <c r="HH62" s="44"/>
      <c r="HI62" s="44"/>
      <c r="HJ62" s="44"/>
      <c r="HK62" s="44"/>
      <c r="HL62" s="44"/>
      <c r="HM62" s="44"/>
      <c r="HN62" s="44"/>
      <c r="HO62" s="44"/>
      <c r="HP62" s="44"/>
      <c r="HQ62" s="44"/>
      <c r="HR62" s="44"/>
      <c r="HS62" s="44"/>
      <c r="HT62" s="44"/>
      <c r="HU62" s="44"/>
      <c r="HV62" s="44"/>
      <c r="HW62" s="44"/>
      <c r="HX62" s="44"/>
      <c r="HY62" s="44"/>
      <c r="HZ62" s="44"/>
      <c r="IA62" s="44"/>
      <c r="IB62" s="44"/>
      <c r="IC62" s="44"/>
      <c r="ID62" s="44"/>
      <c r="IE62" s="44"/>
      <c r="IF62" s="44"/>
      <c r="IG62" s="44"/>
      <c r="IH62" s="44"/>
      <c r="II62" s="44"/>
      <c r="IJ62" s="44"/>
      <c r="IK62" s="44"/>
      <c r="IL62" s="44"/>
      <c r="IM62" s="44"/>
      <c r="IN62" s="44"/>
      <c r="IO62" s="44"/>
      <c r="IP62" s="44"/>
      <c r="IQ62" s="44"/>
      <c r="IR62" s="44"/>
      <c r="IS62" s="44"/>
      <c r="IT62" s="44"/>
      <c r="IU62" s="44"/>
      <c r="IV62" s="44"/>
    </row>
    <row r="63" spans="1:256" ht="26.25" x14ac:dyDescent="0.25">
      <c r="B63" s="24" t="s">
        <v>159</v>
      </c>
      <c r="C63" s="3">
        <v>24095.934207564402</v>
      </c>
      <c r="D63" s="35"/>
      <c r="E63" s="30" t="s">
        <v>160</v>
      </c>
      <c r="F63" s="32" t="s">
        <v>161</v>
      </c>
    </row>
    <row r="64" spans="1:256" ht="14.25" x14ac:dyDescent="0.2">
      <c r="A64" s="23" t="s">
        <v>162</v>
      </c>
      <c r="B64" s="24"/>
      <c r="C64" s="35"/>
      <c r="D64" s="35"/>
      <c r="E64" s="33"/>
      <c r="F64" s="34"/>
    </row>
    <row r="65" spans="1:256" x14ac:dyDescent="0.2">
      <c r="A65" s="23" t="s">
        <v>163</v>
      </c>
      <c r="B65" s="24"/>
      <c r="C65" s="35"/>
      <c r="D65" s="35"/>
      <c r="E65" s="33"/>
      <c r="F65" s="34"/>
    </row>
    <row r="66" spans="1:256" ht="15" x14ac:dyDescent="0.25">
      <c r="A66" s="41"/>
      <c r="B66" s="45" t="s">
        <v>164</v>
      </c>
      <c r="C66" s="3">
        <v>602.398355189109</v>
      </c>
      <c r="D66" s="35"/>
      <c r="E66" s="74" t="s">
        <v>165</v>
      </c>
      <c r="F66" s="74" t="s">
        <v>166</v>
      </c>
      <c r="G66" s="42"/>
      <c r="H66" s="43"/>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c r="BH66" s="44"/>
      <c r="BI66" s="44"/>
      <c r="BJ66" s="44"/>
      <c r="BK66" s="44"/>
      <c r="BL66" s="44"/>
      <c r="BM66" s="44"/>
      <c r="BN66" s="44"/>
      <c r="BO66" s="44"/>
      <c r="BP66" s="44"/>
      <c r="BQ66" s="44"/>
      <c r="BR66" s="44"/>
      <c r="BS66" s="44"/>
      <c r="BT66" s="44"/>
      <c r="BU66" s="44"/>
      <c r="BV66" s="44"/>
      <c r="BW66" s="44"/>
      <c r="BX66" s="44"/>
      <c r="BY66" s="44"/>
      <c r="BZ66" s="44"/>
      <c r="CA66" s="44"/>
      <c r="CB66" s="44"/>
      <c r="CC66" s="44"/>
      <c r="CD66" s="44"/>
      <c r="CE66" s="44"/>
      <c r="CF66" s="44"/>
      <c r="CG66" s="44"/>
      <c r="CH66" s="44"/>
      <c r="CI66" s="44"/>
      <c r="CJ66" s="44"/>
      <c r="CK66" s="44"/>
      <c r="CL66" s="44"/>
      <c r="CM66" s="44"/>
      <c r="CN66" s="44"/>
      <c r="CO66" s="44"/>
      <c r="CP66" s="44"/>
      <c r="CQ66" s="44"/>
      <c r="CR66" s="44"/>
      <c r="CS66" s="44"/>
      <c r="CT66" s="44"/>
      <c r="CU66" s="44"/>
      <c r="CV66" s="44"/>
      <c r="CW66" s="44"/>
      <c r="CX66" s="44"/>
      <c r="CY66" s="44"/>
      <c r="CZ66" s="44"/>
      <c r="DA66" s="44"/>
      <c r="DB66" s="44"/>
      <c r="DC66" s="44"/>
      <c r="DD66" s="44"/>
      <c r="DE66" s="44"/>
      <c r="DF66" s="44"/>
      <c r="DG66" s="44"/>
      <c r="DH66" s="44"/>
      <c r="DI66" s="44"/>
      <c r="DJ66" s="44"/>
      <c r="DK66" s="44"/>
      <c r="DL66" s="44"/>
      <c r="DM66" s="44"/>
      <c r="DN66" s="44"/>
      <c r="DO66" s="44"/>
      <c r="DP66" s="44"/>
      <c r="DQ66" s="44"/>
      <c r="DR66" s="44"/>
      <c r="DS66" s="44"/>
      <c r="DT66" s="44"/>
      <c r="DU66" s="44"/>
      <c r="DV66" s="44"/>
      <c r="DW66" s="44"/>
      <c r="DX66" s="44"/>
      <c r="DY66" s="44"/>
      <c r="DZ66" s="44"/>
      <c r="EA66" s="44"/>
      <c r="EB66" s="44"/>
      <c r="EC66" s="44"/>
      <c r="ED66" s="44"/>
      <c r="EE66" s="44"/>
      <c r="EF66" s="44"/>
      <c r="EG66" s="44"/>
      <c r="EH66" s="44"/>
      <c r="EI66" s="44"/>
      <c r="EJ66" s="44"/>
      <c r="EK66" s="44"/>
      <c r="EL66" s="44"/>
      <c r="EM66" s="44"/>
      <c r="EN66" s="44"/>
      <c r="EO66" s="44"/>
      <c r="EP66" s="44"/>
      <c r="EQ66" s="44"/>
      <c r="ER66" s="44"/>
      <c r="ES66" s="44"/>
      <c r="ET66" s="44"/>
      <c r="EU66" s="44"/>
      <c r="EV66" s="44"/>
      <c r="EW66" s="44"/>
      <c r="EX66" s="44"/>
      <c r="EY66" s="44"/>
      <c r="EZ66" s="44"/>
      <c r="FA66" s="44"/>
      <c r="FB66" s="44"/>
      <c r="FC66" s="44"/>
      <c r="FD66" s="44"/>
      <c r="FE66" s="44"/>
      <c r="FF66" s="44"/>
      <c r="FG66" s="44"/>
      <c r="FH66" s="44"/>
      <c r="FI66" s="44"/>
      <c r="FJ66" s="44"/>
      <c r="FK66" s="44"/>
      <c r="FL66" s="44"/>
      <c r="FM66" s="44"/>
      <c r="FN66" s="44"/>
      <c r="FO66" s="44"/>
      <c r="FP66" s="44"/>
      <c r="FQ66" s="44"/>
      <c r="FR66" s="44"/>
      <c r="FS66" s="44"/>
      <c r="FT66" s="44"/>
      <c r="FU66" s="44"/>
      <c r="FV66" s="44"/>
      <c r="FW66" s="44"/>
      <c r="FX66" s="44"/>
      <c r="FY66" s="44"/>
      <c r="FZ66" s="44"/>
      <c r="GA66" s="44"/>
      <c r="GB66" s="44"/>
      <c r="GC66" s="44"/>
      <c r="GD66" s="44"/>
      <c r="GE66" s="44"/>
      <c r="GF66" s="44"/>
      <c r="GG66" s="44"/>
      <c r="GH66" s="44"/>
      <c r="GI66" s="44"/>
      <c r="GJ66" s="44"/>
      <c r="GK66" s="44"/>
      <c r="GL66" s="44"/>
      <c r="GM66" s="44"/>
      <c r="GN66" s="44"/>
      <c r="GO66" s="44"/>
      <c r="GP66" s="44"/>
      <c r="GQ66" s="44"/>
      <c r="GR66" s="44"/>
      <c r="GS66" s="44"/>
      <c r="GT66" s="44"/>
      <c r="GU66" s="44"/>
      <c r="GV66" s="44"/>
      <c r="GW66" s="44"/>
      <c r="GX66" s="44"/>
      <c r="GY66" s="44"/>
      <c r="GZ66" s="44"/>
      <c r="HA66" s="44"/>
      <c r="HB66" s="44"/>
      <c r="HC66" s="44"/>
      <c r="HD66" s="44"/>
      <c r="HE66" s="44"/>
      <c r="HF66" s="44"/>
      <c r="HG66" s="44"/>
      <c r="HH66" s="44"/>
      <c r="HI66" s="44"/>
      <c r="HJ66" s="44"/>
      <c r="HK66" s="44"/>
      <c r="HL66" s="44"/>
      <c r="HM66" s="44"/>
      <c r="HN66" s="44"/>
      <c r="HO66" s="44"/>
      <c r="HP66" s="44"/>
      <c r="HQ66" s="44"/>
      <c r="HR66" s="44"/>
      <c r="HS66" s="44"/>
      <c r="HT66" s="44"/>
      <c r="HU66" s="44"/>
      <c r="HV66" s="44"/>
      <c r="HW66" s="44"/>
      <c r="HX66" s="44"/>
      <c r="HY66" s="44"/>
      <c r="HZ66" s="44"/>
      <c r="IA66" s="44"/>
      <c r="IB66" s="44"/>
      <c r="IC66" s="44"/>
      <c r="ID66" s="44"/>
      <c r="IE66" s="44"/>
      <c r="IF66" s="44"/>
      <c r="IG66" s="44"/>
      <c r="IH66" s="44"/>
      <c r="II66" s="44"/>
      <c r="IJ66" s="44"/>
      <c r="IK66" s="44"/>
      <c r="IL66" s="44"/>
      <c r="IM66" s="44"/>
      <c r="IN66" s="44"/>
      <c r="IO66" s="44"/>
      <c r="IP66" s="44"/>
      <c r="IQ66" s="44"/>
      <c r="IR66" s="44"/>
      <c r="IS66" s="44"/>
      <c r="IT66" s="44"/>
      <c r="IU66" s="44"/>
      <c r="IV66" s="44"/>
    </row>
    <row r="67" spans="1:256" ht="15" x14ac:dyDescent="0.25">
      <c r="A67" s="41"/>
      <c r="B67" s="45" t="s">
        <v>167</v>
      </c>
      <c r="C67" s="3">
        <v>1003.99725864852</v>
      </c>
      <c r="D67" s="35"/>
      <c r="E67" s="75"/>
      <c r="F67" s="75"/>
      <c r="G67" s="42"/>
      <c r="H67" s="43"/>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c r="AM67" s="44"/>
      <c r="AN67" s="44"/>
      <c r="AO67" s="44"/>
      <c r="AP67" s="44"/>
      <c r="AQ67" s="44"/>
      <c r="AR67" s="44"/>
      <c r="AS67" s="44"/>
      <c r="AT67" s="44"/>
      <c r="AU67" s="44"/>
      <c r="AV67" s="44"/>
      <c r="AW67" s="44"/>
      <c r="AX67" s="44"/>
      <c r="AY67" s="44"/>
      <c r="AZ67" s="44"/>
      <c r="BA67" s="44"/>
      <c r="BB67" s="44"/>
      <c r="BC67" s="44"/>
      <c r="BD67" s="44"/>
      <c r="BE67" s="44"/>
      <c r="BF67" s="44"/>
      <c r="BG67" s="44"/>
      <c r="BH67" s="44"/>
      <c r="BI67" s="44"/>
      <c r="BJ67" s="44"/>
      <c r="BK67" s="44"/>
      <c r="BL67" s="44"/>
      <c r="BM67" s="44"/>
      <c r="BN67" s="44"/>
      <c r="BO67" s="44"/>
      <c r="BP67" s="44"/>
      <c r="BQ67" s="44"/>
      <c r="BR67" s="44"/>
      <c r="BS67" s="44"/>
      <c r="BT67" s="44"/>
      <c r="BU67" s="44"/>
      <c r="BV67" s="44"/>
      <c r="BW67" s="44"/>
      <c r="BX67" s="44"/>
      <c r="BY67" s="44"/>
      <c r="BZ67" s="44"/>
      <c r="CA67" s="44"/>
      <c r="CB67" s="44"/>
      <c r="CC67" s="44"/>
      <c r="CD67" s="44"/>
      <c r="CE67" s="44"/>
      <c r="CF67" s="44"/>
      <c r="CG67" s="44"/>
      <c r="CH67" s="44"/>
      <c r="CI67" s="44"/>
      <c r="CJ67" s="44"/>
      <c r="CK67" s="44"/>
      <c r="CL67" s="44"/>
      <c r="CM67" s="44"/>
      <c r="CN67" s="44"/>
      <c r="CO67" s="44"/>
      <c r="CP67" s="44"/>
      <c r="CQ67" s="44"/>
      <c r="CR67" s="44"/>
      <c r="CS67" s="44"/>
      <c r="CT67" s="44"/>
      <c r="CU67" s="44"/>
      <c r="CV67" s="44"/>
      <c r="CW67" s="44"/>
      <c r="CX67" s="44"/>
      <c r="CY67" s="44"/>
      <c r="CZ67" s="44"/>
      <c r="DA67" s="44"/>
      <c r="DB67" s="44"/>
      <c r="DC67" s="44"/>
      <c r="DD67" s="44"/>
      <c r="DE67" s="44"/>
      <c r="DF67" s="44"/>
      <c r="DG67" s="44"/>
      <c r="DH67" s="44"/>
      <c r="DI67" s="44"/>
      <c r="DJ67" s="44"/>
      <c r="DK67" s="44"/>
      <c r="DL67" s="44"/>
      <c r="DM67" s="44"/>
      <c r="DN67" s="44"/>
      <c r="DO67" s="44"/>
      <c r="DP67" s="44"/>
      <c r="DQ67" s="44"/>
      <c r="DR67" s="44"/>
      <c r="DS67" s="44"/>
      <c r="DT67" s="44"/>
      <c r="DU67" s="44"/>
      <c r="DV67" s="44"/>
      <c r="DW67" s="44"/>
      <c r="DX67" s="44"/>
      <c r="DY67" s="44"/>
      <c r="DZ67" s="44"/>
      <c r="EA67" s="44"/>
      <c r="EB67" s="44"/>
      <c r="EC67" s="44"/>
      <c r="ED67" s="44"/>
      <c r="EE67" s="44"/>
      <c r="EF67" s="44"/>
      <c r="EG67" s="44"/>
      <c r="EH67" s="44"/>
      <c r="EI67" s="44"/>
      <c r="EJ67" s="44"/>
      <c r="EK67" s="44"/>
      <c r="EL67" s="44"/>
      <c r="EM67" s="44"/>
      <c r="EN67" s="44"/>
      <c r="EO67" s="44"/>
      <c r="EP67" s="44"/>
      <c r="EQ67" s="44"/>
      <c r="ER67" s="44"/>
      <c r="ES67" s="44"/>
      <c r="ET67" s="44"/>
      <c r="EU67" s="44"/>
      <c r="EV67" s="44"/>
      <c r="EW67" s="44"/>
      <c r="EX67" s="44"/>
      <c r="EY67" s="44"/>
      <c r="EZ67" s="44"/>
      <c r="FA67" s="44"/>
      <c r="FB67" s="44"/>
      <c r="FC67" s="44"/>
      <c r="FD67" s="44"/>
      <c r="FE67" s="44"/>
      <c r="FF67" s="44"/>
      <c r="FG67" s="44"/>
      <c r="FH67" s="44"/>
      <c r="FI67" s="44"/>
      <c r="FJ67" s="44"/>
      <c r="FK67" s="44"/>
      <c r="FL67" s="44"/>
      <c r="FM67" s="44"/>
      <c r="FN67" s="44"/>
      <c r="FO67" s="44"/>
      <c r="FP67" s="44"/>
      <c r="FQ67" s="44"/>
      <c r="FR67" s="44"/>
      <c r="FS67" s="44"/>
      <c r="FT67" s="44"/>
      <c r="FU67" s="44"/>
      <c r="FV67" s="44"/>
      <c r="FW67" s="44"/>
      <c r="FX67" s="44"/>
      <c r="FY67" s="44"/>
      <c r="FZ67" s="44"/>
      <c r="GA67" s="44"/>
      <c r="GB67" s="44"/>
      <c r="GC67" s="44"/>
      <c r="GD67" s="44"/>
      <c r="GE67" s="44"/>
      <c r="GF67" s="44"/>
      <c r="GG67" s="44"/>
      <c r="GH67" s="44"/>
      <c r="GI67" s="44"/>
      <c r="GJ67" s="44"/>
      <c r="GK67" s="44"/>
      <c r="GL67" s="44"/>
      <c r="GM67" s="44"/>
      <c r="GN67" s="44"/>
      <c r="GO67" s="44"/>
      <c r="GP67" s="44"/>
      <c r="GQ67" s="44"/>
      <c r="GR67" s="44"/>
      <c r="GS67" s="44"/>
      <c r="GT67" s="44"/>
      <c r="GU67" s="44"/>
      <c r="GV67" s="44"/>
      <c r="GW67" s="44"/>
      <c r="GX67" s="44"/>
      <c r="GY67" s="44"/>
      <c r="GZ67" s="44"/>
      <c r="HA67" s="44"/>
      <c r="HB67" s="44"/>
      <c r="HC67" s="44"/>
      <c r="HD67" s="44"/>
      <c r="HE67" s="44"/>
      <c r="HF67" s="44"/>
      <c r="HG67" s="44"/>
      <c r="HH67" s="44"/>
      <c r="HI67" s="44"/>
      <c r="HJ67" s="44"/>
      <c r="HK67" s="44"/>
      <c r="HL67" s="44"/>
      <c r="HM67" s="44"/>
      <c r="HN67" s="44"/>
      <c r="HO67" s="44"/>
      <c r="HP67" s="44"/>
      <c r="HQ67" s="44"/>
      <c r="HR67" s="44"/>
      <c r="HS67" s="44"/>
      <c r="HT67" s="44"/>
      <c r="HU67" s="44"/>
      <c r="HV67" s="44"/>
      <c r="HW67" s="44"/>
      <c r="HX67" s="44"/>
      <c r="HY67" s="44"/>
      <c r="HZ67" s="44"/>
      <c r="IA67" s="44"/>
      <c r="IB67" s="44"/>
      <c r="IC67" s="44"/>
      <c r="ID67" s="44"/>
      <c r="IE67" s="44"/>
      <c r="IF67" s="44"/>
      <c r="IG67" s="44"/>
      <c r="IH67" s="44"/>
      <c r="II67" s="44"/>
      <c r="IJ67" s="44"/>
      <c r="IK67" s="44"/>
      <c r="IL67" s="44"/>
      <c r="IM67" s="44"/>
      <c r="IN67" s="44"/>
      <c r="IO67" s="44"/>
      <c r="IP67" s="44"/>
      <c r="IQ67" s="44"/>
      <c r="IR67" s="44"/>
      <c r="IS67" s="44"/>
      <c r="IT67" s="44"/>
      <c r="IU67" s="44"/>
      <c r="IV67" s="44"/>
    </row>
    <row r="68" spans="1:256" ht="15" x14ac:dyDescent="0.25">
      <c r="A68" s="41"/>
      <c r="B68" s="45" t="s">
        <v>168</v>
      </c>
      <c r="C68" s="3">
        <v>1606.39561383763</v>
      </c>
      <c r="D68" s="35"/>
      <c r="E68" s="75"/>
      <c r="F68" s="75"/>
      <c r="G68" s="46"/>
      <c r="H68" s="43"/>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4"/>
      <c r="AL68" s="44"/>
      <c r="AM68" s="44"/>
      <c r="AN68" s="44"/>
      <c r="AO68" s="44"/>
      <c r="AP68" s="44"/>
      <c r="AQ68" s="44"/>
      <c r="AR68" s="44"/>
      <c r="AS68" s="44"/>
      <c r="AT68" s="44"/>
      <c r="AU68" s="44"/>
      <c r="AV68" s="44"/>
      <c r="AW68" s="44"/>
      <c r="AX68" s="44"/>
      <c r="AY68" s="44"/>
      <c r="AZ68" s="44"/>
      <c r="BA68" s="44"/>
      <c r="BB68" s="44"/>
      <c r="BC68" s="44"/>
      <c r="BD68" s="44"/>
      <c r="BE68" s="44"/>
      <c r="BF68" s="44"/>
      <c r="BG68" s="44"/>
      <c r="BH68" s="44"/>
      <c r="BI68" s="44"/>
      <c r="BJ68" s="44"/>
      <c r="BK68" s="44"/>
      <c r="BL68" s="44"/>
      <c r="BM68" s="44"/>
      <c r="BN68" s="44"/>
      <c r="BO68" s="44"/>
      <c r="BP68" s="44"/>
      <c r="BQ68" s="44"/>
      <c r="BR68" s="44"/>
      <c r="BS68" s="44"/>
      <c r="BT68" s="44"/>
      <c r="BU68" s="44"/>
      <c r="BV68" s="44"/>
      <c r="BW68" s="44"/>
      <c r="BX68" s="44"/>
      <c r="BY68" s="44"/>
      <c r="BZ68" s="44"/>
      <c r="CA68" s="44"/>
      <c r="CB68" s="44"/>
      <c r="CC68" s="44"/>
      <c r="CD68" s="44"/>
      <c r="CE68" s="44"/>
      <c r="CF68" s="44"/>
      <c r="CG68" s="44"/>
      <c r="CH68" s="44"/>
      <c r="CI68" s="44"/>
      <c r="CJ68" s="44"/>
      <c r="CK68" s="44"/>
      <c r="CL68" s="44"/>
      <c r="CM68" s="44"/>
      <c r="CN68" s="44"/>
      <c r="CO68" s="44"/>
      <c r="CP68" s="44"/>
      <c r="CQ68" s="44"/>
      <c r="CR68" s="44"/>
      <c r="CS68" s="44"/>
      <c r="CT68" s="44"/>
      <c r="CU68" s="44"/>
      <c r="CV68" s="44"/>
      <c r="CW68" s="44"/>
      <c r="CX68" s="44"/>
      <c r="CY68" s="44"/>
      <c r="CZ68" s="44"/>
      <c r="DA68" s="44"/>
      <c r="DB68" s="44"/>
      <c r="DC68" s="44"/>
      <c r="DD68" s="44"/>
      <c r="DE68" s="44"/>
      <c r="DF68" s="44"/>
      <c r="DG68" s="44"/>
      <c r="DH68" s="44"/>
      <c r="DI68" s="44"/>
      <c r="DJ68" s="44"/>
      <c r="DK68" s="44"/>
      <c r="DL68" s="44"/>
      <c r="DM68" s="44"/>
      <c r="DN68" s="44"/>
      <c r="DO68" s="44"/>
      <c r="DP68" s="44"/>
      <c r="DQ68" s="44"/>
      <c r="DR68" s="44"/>
      <c r="DS68" s="44"/>
      <c r="DT68" s="44"/>
      <c r="DU68" s="44"/>
      <c r="DV68" s="44"/>
      <c r="DW68" s="44"/>
      <c r="DX68" s="44"/>
      <c r="DY68" s="44"/>
      <c r="DZ68" s="44"/>
      <c r="EA68" s="44"/>
      <c r="EB68" s="44"/>
      <c r="EC68" s="44"/>
      <c r="ED68" s="44"/>
      <c r="EE68" s="44"/>
      <c r="EF68" s="44"/>
      <c r="EG68" s="44"/>
      <c r="EH68" s="44"/>
      <c r="EI68" s="44"/>
      <c r="EJ68" s="44"/>
      <c r="EK68" s="44"/>
      <c r="EL68" s="44"/>
      <c r="EM68" s="44"/>
      <c r="EN68" s="44"/>
      <c r="EO68" s="44"/>
      <c r="EP68" s="44"/>
      <c r="EQ68" s="44"/>
      <c r="ER68" s="44"/>
      <c r="ES68" s="44"/>
      <c r="ET68" s="44"/>
      <c r="EU68" s="44"/>
      <c r="EV68" s="44"/>
      <c r="EW68" s="44"/>
      <c r="EX68" s="44"/>
      <c r="EY68" s="44"/>
      <c r="EZ68" s="44"/>
      <c r="FA68" s="44"/>
      <c r="FB68" s="44"/>
      <c r="FC68" s="44"/>
      <c r="FD68" s="44"/>
      <c r="FE68" s="44"/>
      <c r="FF68" s="44"/>
      <c r="FG68" s="44"/>
      <c r="FH68" s="44"/>
      <c r="FI68" s="44"/>
      <c r="FJ68" s="44"/>
      <c r="FK68" s="44"/>
      <c r="FL68" s="44"/>
      <c r="FM68" s="44"/>
      <c r="FN68" s="44"/>
      <c r="FO68" s="44"/>
      <c r="FP68" s="44"/>
      <c r="FQ68" s="44"/>
      <c r="FR68" s="44"/>
      <c r="FS68" s="44"/>
      <c r="FT68" s="44"/>
      <c r="FU68" s="44"/>
      <c r="FV68" s="44"/>
      <c r="FW68" s="44"/>
      <c r="FX68" s="44"/>
      <c r="FY68" s="44"/>
      <c r="FZ68" s="44"/>
      <c r="GA68" s="44"/>
      <c r="GB68" s="44"/>
      <c r="GC68" s="44"/>
      <c r="GD68" s="44"/>
      <c r="GE68" s="44"/>
      <c r="GF68" s="44"/>
      <c r="GG68" s="44"/>
      <c r="GH68" s="44"/>
      <c r="GI68" s="44"/>
      <c r="GJ68" s="44"/>
      <c r="GK68" s="44"/>
      <c r="GL68" s="44"/>
      <c r="GM68" s="44"/>
      <c r="GN68" s="44"/>
      <c r="GO68" s="44"/>
      <c r="GP68" s="44"/>
      <c r="GQ68" s="44"/>
      <c r="GR68" s="44"/>
      <c r="GS68" s="44"/>
      <c r="GT68" s="44"/>
      <c r="GU68" s="44"/>
      <c r="GV68" s="44"/>
      <c r="GW68" s="44"/>
      <c r="GX68" s="44"/>
      <c r="GY68" s="44"/>
      <c r="GZ68" s="44"/>
      <c r="HA68" s="44"/>
      <c r="HB68" s="44"/>
      <c r="HC68" s="44"/>
      <c r="HD68" s="44"/>
      <c r="HE68" s="44"/>
      <c r="HF68" s="44"/>
      <c r="HG68" s="44"/>
      <c r="HH68" s="44"/>
      <c r="HI68" s="44"/>
      <c r="HJ68" s="44"/>
      <c r="HK68" s="44"/>
      <c r="HL68" s="44"/>
      <c r="HM68" s="44"/>
      <c r="HN68" s="44"/>
      <c r="HO68" s="44"/>
      <c r="HP68" s="44"/>
      <c r="HQ68" s="44"/>
      <c r="HR68" s="44"/>
      <c r="HS68" s="44"/>
      <c r="HT68" s="44"/>
      <c r="HU68" s="44"/>
      <c r="HV68" s="44"/>
      <c r="HW68" s="44"/>
      <c r="HX68" s="44"/>
      <c r="HY68" s="44"/>
      <c r="HZ68" s="44"/>
      <c r="IA68" s="44"/>
      <c r="IB68" s="44"/>
      <c r="IC68" s="44"/>
      <c r="ID68" s="44"/>
      <c r="IE68" s="44"/>
      <c r="IF68" s="44"/>
      <c r="IG68" s="44"/>
      <c r="IH68" s="44"/>
      <c r="II68" s="44"/>
      <c r="IJ68" s="44"/>
      <c r="IK68" s="44"/>
      <c r="IL68" s="44"/>
      <c r="IM68" s="44"/>
      <c r="IN68" s="44"/>
      <c r="IO68" s="44"/>
      <c r="IP68" s="44"/>
      <c r="IQ68" s="44"/>
      <c r="IR68" s="44"/>
      <c r="IS68" s="44"/>
      <c r="IT68" s="44"/>
      <c r="IU68" s="44"/>
      <c r="IV68" s="44"/>
    </row>
    <row r="69" spans="1:256" ht="15" x14ac:dyDescent="0.25">
      <c r="A69" s="41"/>
      <c r="B69" s="45" t="s">
        <v>169</v>
      </c>
      <c r="C69" s="3">
        <v>2007.9945172970299</v>
      </c>
      <c r="D69" s="35"/>
      <c r="E69" s="76"/>
      <c r="F69" s="76"/>
      <c r="G69" s="42"/>
      <c r="H69" s="43"/>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4"/>
      <c r="AM69" s="44"/>
      <c r="AN69" s="44"/>
      <c r="AO69" s="44"/>
      <c r="AP69" s="44"/>
      <c r="AQ69" s="44"/>
      <c r="AR69" s="44"/>
      <c r="AS69" s="44"/>
      <c r="AT69" s="44"/>
      <c r="AU69" s="44"/>
      <c r="AV69" s="44"/>
      <c r="AW69" s="44"/>
      <c r="AX69" s="44"/>
      <c r="AY69" s="44"/>
      <c r="AZ69" s="44"/>
      <c r="BA69" s="44"/>
      <c r="BB69" s="44"/>
      <c r="BC69" s="44"/>
      <c r="BD69" s="44"/>
      <c r="BE69" s="44"/>
      <c r="BF69" s="44"/>
      <c r="BG69" s="44"/>
      <c r="BH69" s="44"/>
      <c r="BI69" s="44"/>
      <c r="BJ69" s="44"/>
      <c r="BK69" s="44"/>
      <c r="BL69" s="44"/>
      <c r="BM69" s="44"/>
      <c r="BN69" s="44"/>
      <c r="BO69" s="44"/>
      <c r="BP69" s="44"/>
      <c r="BQ69" s="44"/>
      <c r="BR69" s="44"/>
      <c r="BS69" s="44"/>
      <c r="BT69" s="44"/>
      <c r="BU69" s="44"/>
      <c r="BV69" s="44"/>
      <c r="BW69" s="44"/>
      <c r="BX69" s="44"/>
      <c r="BY69" s="44"/>
      <c r="BZ69" s="44"/>
      <c r="CA69" s="44"/>
      <c r="CB69" s="44"/>
      <c r="CC69" s="44"/>
      <c r="CD69" s="44"/>
      <c r="CE69" s="44"/>
      <c r="CF69" s="44"/>
      <c r="CG69" s="44"/>
      <c r="CH69" s="44"/>
      <c r="CI69" s="44"/>
      <c r="CJ69" s="44"/>
      <c r="CK69" s="44"/>
      <c r="CL69" s="44"/>
      <c r="CM69" s="44"/>
      <c r="CN69" s="44"/>
      <c r="CO69" s="44"/>
      <c r="CP69" s="44"/>
      <c r="CQ69" s="44"/>
      <c r="CR69" s="44"/>
      <c r="CS69" s="44"/>
      <c r="CT69" s="44"/>
      <c r="CU69" s="44"/>
      <c r="CV69" s="44"/>
      <c r="CW69" s="44"/>
      <c r="CX69" s="44"/>
      <c r="CY69" s="44"/>
      <c r="CZ69" s="44"/>
      <c r="DA69" s="44"/>
      <c r="DB69" s="44"/>
      <c r="DC69" s="44"/>
      <c r="DD69" s="44"/>
      <c r="DE69" s="44"/>
      <c r="DF69" s="44"/>
      <c r="DG69" s="44"/>
      <c r="DH69" s="44"/>
      <c r="DI69" s="44"/>
      <c r="DJ69" s="44"/>
      <c r="DK69" s="44"/>
      <c r="DL69" s="44"/>
      <c r="DM69" s="44"/>
      <c r="DN69" s="44"/>
      <c r="DO69" s="44"/>
      <c r="DP69" s="44"/>
      <c r="DQ69" s="44"/>
      <c r="DR69" s="44"/>
      <c r="DS69" s="44"/>
      <c r="DT69" s="44"/>
      <c r="DU69" s="44"/>
      <c r="DV69" s="44"/>
      <c r="DW69" s="44"/>
      <c r="DX69" s="44"/>
      <c r="DY69" s="44"/>
      <c r="DZ69" s="44"/>
      <c r="EA69" s="44"/>
      <c r="EB69" s="44"/>
      <c r="EC69" s="44"/>
      <c r="ED69" s="44"/>
      <c r="EE69" s="44"/>
      <c r="EF69" s="44"/>
      <c r="EG69" s="44"/>
      <c r="EH69" s="44"/>
      <c r="EI69" s="44"/>
      <c r="EJ69" s="44"/>
      <c r="EK69" s="44"/>
      <c r="EL69" s="44"/>
      <c r="EM69" s="44"/>
      <c r="EN69" s="44"/>
      <c r="EO69" s="44"/>
      <c r="EP69" s="44"/>
      <c r="EQ69" s="44"/>
      <c r="ER69" s="44"/>
      <c r="ES69" s="44"/>
      <c r="ET69" s="44"/>
      <c r="EU69" s="44"/>
      <c r="EV69" s="44"/>
      <c r="EW69" s="44"/>
      <c r="EX69" s="44"/>
      <c r="EY69" s="44"/>
      <c r="EZ69" s="44"/>
      <c r="FA69" s="44"/>
      <c r="FB69" s="44"/>
      <c r="FC69" s="44"/>
      <c r="FD69" s="44"/>
      <c r="FE69" s="44"/>
      <c r="FF69" s="44"/>
      <c r="FG69" s="44"/>
      <c r="FH69" s="44"/>
      <c r="FI69" s="44"/>
      <c r="FJ69" s="44"/>
      <c r="FK69" s="44"/>
      <c r="FL69" s="44"/>
      <c r="FM69" s="44"/>
      <c r="FN69" s="44"/>
      <c r="FO69" s="44"/>
      <c r="FP69" s="44"/>
      <c r="FQ69" s="44"/>
      <c r="FR69" s="44"/>
      <c r="FS69" s="44"/>
      <c r="FT69" s="44"/>
      <c r="FU69" s="44"/>
      <c r="FV69" s="44"/>
      <c r="FW69" s="44"/>
      <c r="FX69" s="44"/>
      <c r="FY69" s="44"/>
      <c r="FZ69" s="44"/>
      <c r="GA69" s="44"/>
      <c r="GB69" s="44"/>
      <c r="GC69" s="44"/>
      <c r="GD69" s="44"/>
      <c r="GE69" s="44"/>
      <c r="GF69" s="44"/>
      <c r="GG69" s="44"/>
      <c r="GH69" s="44"/>
      <c r="GI69" s="44"/>
      <c r="GJ69" s="44"/>
      <c r="GK69" s="44"/>
      <c r="GL69" s="44"/>
      <c r="GM69" s="44"/>
      <c r="GN69" s="44"/>
      <c r="GO69" s="44"/>
      <c r="GP69" s="44"/>
      <c r="GQ69" s="44"/>
      <c r="GR69" s="44"/>
      <c r="GS69" s="44"/>
      <c r="GT69" s="44"/>
      <c r="GU69" s="44"/>
      <c r="GV69" s="44"/>
      <c r="GW69" s="44"/>
      <c r="GX69" s="44"/>
      <c r="GY69" s="44"/>
      <c r="GZ69" s="44"/>
      <c r="HA69" s="44"/>
      <c r="HB69" s="44"/>
      <c r="HC69" s="44"/>
      <c r="HD69" s="44"/>
      <c r="HE69" s="44"/>
      <c r="HF69" s="44"/>
      <c r="HG69" s="44"/>
      <c r="HH69" s="44"/>
      <c r="HI69" s="44"/>
      <c r="HJ69" s="44"/>
      <c r="HK69" s="44"/>
      <c r="HL69" s="44"/>
      <c r="HM69" s="44"/>
      <c r="HN69" s="44"/>
      <c r="HO69" s="44"/>
      <c r="HP69" s="44"/>
      <c r="HQ69" s="44"/>
      <c r="HR69" s="44"/>
      <c r="HS69" s="44"/>
      <c r="HT69" s="44"/>
      <c r="HU69" s="44"/>
      <c r="HV69" s="44"/>
      <c r="HW69" s="44"/>
      <c r="HX69" s="44"/>
      <c r="HY69" s="44"/>
      <c r="HZ69" s="44"/>
      <c r="IA69" s="44"/>
      <c r="IB69" s="44"/>
      <c r="IC69" s="44"/>
      <c r="ID69" s="44"/>
      <c r="IE69" s="44"/>
      <c r="IF69" s="44"/>
      <c r="IG69" s="44"/>
      <c r="IH69" s="44"/>
      <c r="II69" s="44"/>
      <c r="IJ69" s="44"/>
      <c r="IK69" s="44"/>
      <c r="IL69" s="44"/>
      <c r="IM69" s="44"/>
      <c r="IN69" s="44"/>
      <c r="IO69" s="44"/>
      <c r="IP69" s="44"/>
      <c r="IQ69" s="44"/>
      <c r="IR69" s="44"/>
      <c r="IS69" s="44"/>
      <c r="IT69" s="44"/>
      <c r="IU69" s="44"/>
      <c r="IV69" s="44"/>
    </row>
    <row r="70" spans="1:256" x14ac:dyDescent="0.2">
      <c r="A70" s="23" t="s">
        <v>170</v>
      </c>
      <c r="B70" s="24"/>
      <c r="E70" s="33"/>
      <c r="F70" s="47"/>
      <c r="G70" s="42"/>
      <c r="H70" s="43"/>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c r="AM70" s="44"/>
      <c r="AN70" s="44"/>
      <c r="AO70" s="44"/>
      <c r="AP70" s="44"/>
      <c r="AQ70" s="44"/>
      <c r="AR70" s="44"/>
      <c r="AS70" s="44"/>
      <c r="AT70" s="44"/>
      <c r="AU70" s="44"/>
      <c r="AV70" s="44"/>
      <c r="AW70" s="44"/>
      <c r="AX70" s="44"/>
      <c r="AY70" s="44"/>
      <c r="AZ70" s="44"/>
      <c r="BA70" s="44"/>
      <c r="BB70" s="44"/>
      <c r="BC70" s="44"/>
      <c r="BD70" s="44"/>
      <c r="BE70" s="44"/>
      <c r="BF70" s="44"/>
      <c r="BG70" s="44"/>
      <c r="BH70" s="44"/>
      <c r="BI70" s="44"/>
      <c r="BJ70" s="44"/>
      <c r="BK70" s="44"/>
      <c r="BL70" s="44"/>
      <c r="BM70" s="44"/>
      <c r="BN70" s="44"/>
      <c r="BO70" s="44"/>
      <c r="BP70" s="44"/>
      <c r="BQ70" s="44"/>
      <c r="BR70" s="44"/>
      <c r="BS70" s="44"/>
      <c r="BT70" s="44"/>
      <c r="BU70" s="44"/>
      <c r="BV70" s="44"/>
      <c r="BW70" s="44"/>
      <c r="BX70" s="44"/>
      <c r="BY70" s="44"/>
      <c r="BZ70" s="44"/>
      <c r="CA70" s="44"/>
      <c r="CB70" s="44"/>
      <c r="CC70" s="44"/>
      <c r="CD70" s="44"/>
      <c r="CE70" s="44"/>
      <c r="CF70" s="44"/>
      <c r="CG70" s="44"/>
      <c r="CH70" s="44"/>
      <c r="CI70" s="44"/>
      <c r="CJ70" s="44"/>
      <c r="CK70" s="44"/>
      <c r="CL70" s="44"/>
      <c r="CM70" s="44"/>
      <c r="CN70" s="44"/>
      <c r="CO70" s="44"/>
      <c r="CP70" s="44"/>
      <c r="CQ70" s="44"/>
      <c r="CR70" s="44"/>
      <c r="CS70" s="44"/>
      <c r="CT70" s="44"/>
      <c r="CU70" s="44"/>
      <c r="CV70" s="44"/>
      <c r="CW70" s="44"/>
      <c r="CX70" s="44"/>
      <c r="CY70" s="44"/>
      <c r="CZ70" s="44"/>
      <c r="DA70" s="44"/>
      <c r="DB70" s="44"/>
      <c r="DC70" s="44"/>
      <c r="DD70" s="44"/>
      <c r="DE70" s="44"/>
      <c r="DF70" s="44"/>
      <c r="DG70" s="44"/>
      <c r="DH70" s="44"/>
      <c r="DI70" s="44"/>
      <c r="DJ70" s="44"/>
      <c r="DK70" s="44"/>
      <c r="DL70" s="44"/>
      <c r="DM70" s="44"/>
      <c r="DN70" s="44"/>
      <c r="DO70" s="44"/>
      <c r="DP70" s="44"/>
      <c r="DQ70" s="44"/>
      <c r="DR70" s="44"/>
      <c r="DS70" s="44"/>
      <c r="DT70" s="44"/>
      <c r="DU70" s="44"/>
      <c r="DV70" s="44"/>
      <c r="DW70" s="44"/>
      <c r="DX70" s="44"/>
      <c r="DY70" s="44"/>
      <c r="DZ70" s="44"/>
      <c r="EA70" s="44"/>
      <c r="EB70" s="44"/>
      <c r="EC70" s="44"/>
      <c r="ED70" s="44"/>
      <c r="EE70" s="44"/>
      <c r="EF70" s="44"/>
      <c r="EG70" s="44"/>
      <c r="EH70" s="44"/>
      <c r="EI70" s="44"/>
      <c r="EJ70" s="44"/>
      <c r="EK70" s="44"/>
      <c r="EL70" s="44"/>
      <c r="EM70" s="44"/>
      <c r="EN70" s="44"/>
      <c r="EO70" s="44"/>
      <c r="EP70" s="44"/>
      <c r="EQ70" s="44"/>
      <c r="ER70" s="44"/>
      <c r="ES70" s="44"/>
      <c r="ET70" s="44"/>
      <c r="EU70" s="44"/>
      <c r="EV70" s="44"/>
      <c r="EW70" s="44"/>
      <c r="EX70" s="44"/>
      <c r="EY70" s="44"/>
      <c r="EZ70" s="44"/>
      <c r="FA70" s="44"/>
      <c r="FB70" s="44"/>
      <c r="FC70" s="44"/>
      <c r="FD70" s="44"/>
      <c r="FE70" s="44"/>
      <c r="FF70" s="44"/>
      <c r="FG70" s="44"/>
      <c r="FH70" s="44"/>
      <c r="FI70" s="44"/>
      <c r="FJ70" s="44"/>
      <c r="FK70" s="44"/>
      <c r="FL70" s="44"/>
      <c r="FM70" s="44"/>
      <c r="FN70" s="44"/>
      <c r="FO70" s="44"/>
      <c r="FP70" s="44"/>
      <c r="FQ70" s="44"/>
      <c r="FR70" s="44"/>
      <c r="FS70" s="44"/>
      <c r="FT70" s="44"/>
      <c r="FU70" s="44"/>
      <c r="FV70" s="44"/>
      <c r="FW70" s="44"/>
      <c r="FX70" s="44"/>
      <c r="FY70" s="44"/>
      <c r="FZ70" s="44"/>
      <c r="GA70" s="44"/>
      <c r="GB70" s="44"/>
      <c r="GC70" s="44"/>
      <c r="GD70" s="44"/>
      <c r="GE70" s="44"/>
      <c r="GF70" s="44"/>
      <c r="GG70" s="44"/>
      <c r="GH70" s="44"/>
      <c r="GI70" s="44"/>
      <c r="GJ70" s="44"/>
      <c r="GK70" s="44"/>
      <c r="GL70" s="44"/>
      <c r="GM70" s="44"/>
      <c r="GN70" s="44"/>
      <c r="GO70" s="44"/>
      <c r="GP70" s="44"/>
      <c r="GQ70" s="44"/>
      <c r="GR70" s="44"/>
      <c r="GS70" s="44"/>
      <c r="GT70" s="44"/>
      <c r="GU70" s="44"/>
      <c r="GV70" s="44"/>
      <c r="GW70" s="44"/>
      <c r="GX70" s="44"/>
      <c r="GY70" s="44"/>
      <c r="GZ70" s="44"/>
      <c r="HA70" s="44"/>
      <c r="HB70" s="44"/>
      <c r="HC70" s="44"/>
      <c r="HD70" s="44"/>
      <c r="HE70" s="44"/>
      <c r="HF70" s="44"/>
      <c r="HG70" s="44"/>
      <c r="HH70" s="44"/>
      <c r="HI70" s="44"/>
      <c r="HJ70" s="44"/>
      <c r="HK70" s="44"/>
      <c r="HL70" s="44"/>
      <c r="HM70" s="44"/>
      <c r="HN70" s="44"/>
      <c r="HO70" s="44"/>
      <c r="HP70" s="44"/>
      <c r="HQ70" s="44"/>
      <c r="HR70" s="44"/>
      <c r="HS70" s="44"/>
      <c r="HT70" s="44"/>
      <c r="HU70" s="44"/>
      <c r="HV70" s="44"/>
      <c r="HW70" s="44"/>
      <c r="HX70" s="44"/>
      <c r="HY70" s="44"/>
      <c r="HZ70" s="44"/>
      <c r="IA70" s="44"/>
      <c r="IB70" s="44"/>
      <c r="IC70" s="44"/>
      <c r="ID70" s="44"/>
      <c r="IE70" s="44"/>
      <c r="IF70" s="44"/>
      <c r="IG70" s="44"/>
      <c r="IH70" s="44"/>
      <c r="II70" s="44"/>
      <c r="IJ70" s="44"/>
      <c r="IK70" s="44"/>
      <c r="IL70" s="44"/>
      <c r="IM70" s="44"/>
      <c r="IN70" s="44"/>
      <c r="IO70" s="44"/>
      <c r="IP70" s="44"/>
      <c r="IQ70" s="44"/>
      <c r="IR70" s="44"/>
      <c r="IS70" s="44"/>
      <c r="IT70" s="44"/>
      <c r="IU70" s="44"/>
      <c r="IV70" s="44"/>
    </row>
    <row r="71" spans="1:256" ht="38.25" x14ac:dyDescent="0.25">
      <c r="B71" s="24" t="s">
        <v>171</v>
      </c>
      <c r="C71" s="3">
        <v>41635.147508327798</v>
      </c>
      <c r="D71" s="35"/>
      <c r="E71" s="30" t="s">
        <v>172</v>
      </c>
      <c r="F71" s="30" t="s">
        <v>173</v>
      </c>
      <c r="G71" s="22"/>
      <c r="H71" s="36"/>
    </row>
    <row r="72" spans="1:256" ht="60" customHeight="1" x14ac:dyDescent="0.25">
      <c r="B72" s="24" t="s">
        <v>174</v>
      </c>
      <c r="C72" s="3">
        <v>1040.8786877082</v>
      </c>
      <c r="D72" s="35"/>
      <c r="E72" s="30" t="s">
        <v>175</v>
      </c>
      <c r="F72" s="30" t="s">
        <v>176</v>
      </c>
      <c r="G72" s="22"/>
      <c r="H72" s="36"/>
    </row>
    <row r="74" spans="1:256" x14ac:dyDescent="0.2">
      <c r="A74" s="23" t="s">
        <v>177</v>
      </c>
      <c r="B74" s="48"/>
      <c r="C74" s="49"/>
      <c r="D74" s="49"/>
      <c r="E74" s="50"/>
      <c r="F74" s="51"/>
      <c r="G74" s="52"/>
      <c r="H74" s="29"/>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c r="AU74" s="52"/>
      <c r="AV74" s="52"/>
      <c r="AW74" s="52"/>
      <c r="AX74" s="52"/>
      <c r="AY74" s="52"/>
      <c r="AZ74" s="52"/>
      <c r="BA74" s="52"/>
      <c r="BB74" s="52"/>
      <c r="BC74" s="52"/>
      <c r="BD74" s="52"/>
      <c r="BE74" s="52"/>
      <c r="BF74" s="52"/>
      <c r="BG74" s="52"/>
      <c r="BH74" s="52"/>
      <c r="BI74" s="52"/>
      <c r="BJ74" s="52"/>
      <c r="BK74" s="52"/>
      <c r="BL74" s="52"/>
      <c r="BM74" s="52"/>
      <c r="BN74" s="52"/>
      <c r="BO74" s="52"/>
      <c r="BP74" s="52"/>
      <c r="BQ74" s="52"/>
      <c r="BR74" s="52"/>
      <c r="BS74" s="52"/>
      <c r="BT74" s="52"/>
      <c r="BU74" s="52"/>
      <c r="BV74" s="52"/>
      <c r="BW74" s="52"/>
      <c r="BX74" s="52"/>
      <c r="BY74" s="52"/>
      <c r="BZ74" s="52"/>
      <c r="CA74" s="52"/>
      <c r="CB74" s="52"/>
      <c r="CC74" s="52"/>
      <c r="CD74" s="52"/>
      <c r="CE74" s="52"/>
      <c r="CF74" s="52"/>
      <c r="CG74" s="52"/>
      <c r="CH74" s="52"/>
      <c r="CI74" s="52"/>
      <c r="CJ74" s="52"/>
      <c r="CK74" s="52"/>
      <c r="CL74" s="52"/>
      <c r="CM74" s="52"/>
      <c r="CN74" s="52"/>
      <c r="CO74" s="52"/>
      <c r="CP74" s="52"/>
      <c r="CQ74" s="52"/>
      <c r="CR74" s="52"/>
      <c r="CS74" s="52"/>
      <c r="CT74" s="52"/>
      <c r="CU74" s="52"/>
      <c r="CV74" s="52"/>
      <c r="CW74" s="52"/>
      <c r="CX74" s="52"/>
      <c r="CY74" s="52"/>
      <c r="CZ74" s="52"/>
      <c r="DA74" s="52"/>
      <c r="DB74" s="52"/>
      <c r="DC74" s="52"/>
      <c r="DD74" s="52"/>
      <c r="DE74" s="52"/>
      <c r="DF74" s="52"/>
      <c r="DG74" s="52"/>
      <c r="DH74" s="52"/>
      <c r="DI74" s="52"/>
      <c r="DJ74" s="52"/>
      <c r="DK74" s="52"/>
      <c r="DL74" s="52"/>
      <c r="DM74" s="52"/>
      <c r="DN74" s="52"/>
      <c r="DO74" s="52"/>
      <c r="DP74" s="52"/>
      <c r="DQ74" s="52"/>
      <c r="DR74" s="52"/>
      <c r="DS74" s="52"/>
      <c r="DT74" s="52"/>
      <c r="DU74" s="52"/>
      <c r="DV74" s="52"/>
      <c r="DW74" s="52"/>
      <c r="DX74" s="52"/>
      <c r="DY74" s="52"/>
      <c r="DZ74" s="52"/>
      <c r="EA74" s="52"/>
      <c r="EB74" s="52"/>
      <c r="EC74" s="52"/>
      <c r="ED74" s="52"/>
      <c r="EE74" s="52"/>
      <c r="EF74" s="52"/>
      <c r="EG74" s="52"/>
      <c r="EH74" s="52"/>
      <c r="EI74" s="52"/>
      <c r="EJ74" s="52"/>
      <c r="EK74" s="52"/>
      <c r="EL74" s="52"/>
      <c r="EM74" s="52"/>
      <c r="EN74" s="52"/>
      <c r="EO74" s="52"/>
      <c r="EP74" s="52"/>
      <c r="EQ74" s="52"/>
      <c r="ER74" s="52"/>
      <c r="ES74" s="52"/>
      <c r="ET74" s="52"/>
      <c r="EU74" s="52"/>
      <c r="EV74" s="52"/>
      <c r="EW74" s="52"/>
      <c r="EX74" s="52"/>
      <c r="EY74" s="52"/>
      <c r="EZ74" s="52"/>
      <c r="FA74" s="52"/>
      <c r="FB74" s="52"/>
      <c r="FC74" s="52"/>
      <c r="FD74" s="52"/>
      <c r="FE74" s="52"/>
      <c r="FF74" s="52"/>
      <c r="FG74" s="52"/>
      <c r="FH74" s="52"/>
      <c r="FI74" s="52"/>
      <c r="FJ74" s="52"/>
      <c r="FK74" s="52"/>
      <c r="FL74" s="52"/>
      <c r="FM74" s="52"/>
      <c r="FN74" s="52"/>
      <c r="FO74" s="52"/>
      <c r="FP74" s="52"/>
      <c r="FQ74" s="52"/>
      <c r="FR74" s="52"/>
      <c r="FS74" s="52"/>
      <c r="FT74" s="52"/>
      <c r="FU74" s="52"/>
      <c r="FV74" s="52"/>
      <c r="FW74" s="52"/>
      <c r="FX74" s="52"/>
      <c r="FY74" s="52"/>
      <c r="FZ74" s="52"/>
      <c r="GA74" s="52"/>
      <c r="GB74" s="52"/>
      <c r="GC74" s="52"/>
      <c r="GD74" s="52"/>
      <c r="GE74" s="52"/>
      <c r="GF74" s="52"/>
      <c r="GG74" s="52"/>
      <c r="GH74" s="52"/>
      <c r="GI74" s="52"/>
      <c r="GJ74" s="52"/>
      <c r="GK74" s="52"/>
      <c r="GL74" s="52"/>
      <c r="GM74" s="52"/>
      <c r="GN74" s="52"/>
      <c r="GO74" s="52"/>
      <c r="GP74" s="52"/>
      <c r="GQ74" s="52"/>
      <c r="GR74" s="52"/>
      <c r="GS74" s="52"/>
      <c r="GT74" s="52"/>
      <c r="GU74" s="52"/>
      <c r="GV74" s="52"/>
      <c r="GW74" s="52"/>
      <c r="GX74" s="52"/>
      <c r="GY74" s="52"/>
      <c r="GZ74" s="52"/>
      <c r="HA74" s="52"/>
      <c r="HB74" s="52"/>
      <c r="HC74" s="52"/>
      <c r="HD74" s="52"/>
      <c r="HE74" s="52"/>
      <c r="HF74" s="52"/>
      <c r="HG74" s="52"/>
      <c r="HH74" s="52"/>
      <c r="HI74" s="52"/>
      <c r="HJ74" s="52"/>
      <c r="HK74" s="52"/>
      <c r="HL74" s="52"/>
      <c r="HM74" s="52"/>
      <c r="HN74" s="52"/>
      <c r="HO74" s="52"/>
      <c r="HP74" s="52"/>
      <c r="HQ74" s="52"/>
      <c r="HR74" s="52"/>
      <c r="HS74" s="52"/>
      <c r="HT74" s="52"/>
      <c r="HU74" s="52"/>
      <c r="HV74" s="52"/>
      <c r="HW74" s="52"/>
      <c r="HX74" s="52"/>
      <c r="HY74" s="52"/>
      <c r="HZ74" s="52"/>
      <c r="IA74" s="52"/>
      <c r="IB74" s="52"/>
      <c r="IC74" s="52"/>
      <c r="ID74" s="52"/>
      <c r="IE74" s="52"/>
      <c r="IF74" s="52"/>
      <c r="IG74" s="52"/>
      <c r="IH74" s="52"/>
      <c r="II74" s="52"/>
      <c r="IJ74" s="52"/>
      <c r="IK74" s="52"/>
      <c r="IL74" s="52"/>
      <c r="IM74" s="52"/>
      <c r="IN74" s="52"/>
      <c r="IO74" s="52"/>
      <c r="IP74" s="52"/>
      <c r="IQ74" s="52"/>
      <c r="IR74" s="52"/>
      <c r="IS74" s="52"/>
      <c r="IT74" s="52"/>
      <c r="IU74" s="52"/>
      <c r="IV74" s="52"/>
    </row>
    <row r="75" spans="1:256" x14ac:dyDescent="0.2">
      <c r="A75" s="53">
        <v>1</v>
      </c>
      <c r="B75" s="54" t="s">
        <v>178</v>
      </c>
      <c r="C75" s="55"/>
      <c r="D75" s="55"/>
      <c r="E75" s="56"/>
      <c r="F75" s="57"/>
      <c r="G75" s="58"/>
      <c r="H75" s="59"/>
      <c r="I75" s="58"/>
      <c r="J75" s="58"/>
      <c r="K75" s="58"/>
      <c r="L75" s="58"/>
      <c r="M75" s="58"/>
      <c r="N75" s="58"/>
      <c r="O75" s="58"/>
      <c r="P75" s="58"/>
      <c r="Q75" s="58"/>
      <c r="R75" s="58"/>
      <c r="S75" s="58"/>
      <c r="T75" s="58"/>
      <c r="U75" s="58"/>
      <c r="V75" s="58"/>
      <c r="W75" s="58"/>
      <c r="X75" s="58"/>
      <c r="Y75" s="58"/>
      <c r="Z75" s="58"/>
      <c r="AA75" s="58"/>
      <c r="AB75" s="58"/>
      <c r="AC75" s="58"/>
      <c r="AD75" s="58"/>
      <c r="AE75" s="58"/>
      <c r="AF75" s="58"/>
      <c r="AG75" s="58"/>
      <c r="AH75" s="58"/>
      <c r="AI75" s="58"/>
      <c r="AJ75" s="58"/>
      <c r="AK75" s="58"/>
      <c r="AL75" s="58"/>
      <c r="AM75" s="58"/>
      <c r="AN75" s="58"/>
      <c r="AO75" s="58"/>
      <c r="AP75" s="58"/>
      <c r="AQ75" s="58"/>
      <c r="AR75" s="58"/>
      <c r="AS75" s="58"/>
      <c r="AT75" s="58"/>
      <c r="AU75" s="58"/>
      <c r="AV75" s="58"/>
      <c r="AW75" s="58"/>
      <c r="AX75" s="58"/>
      <c r="AY75" s="58"/>
      <c r="AZ75" s="58"/>
      <c r="BA75" s="58"/>
      <c r="BB75" s="58"/>
      <c r="BC75" s="58"/>
      <c r="BD75" s="58"/>
      <c r="BE75" s="58"/>
      <c r="BF75" s="58"/>
      <c r="BG75" s="58"/>
      <c r="BH75" s="58"/>
      <c r="BI75" s="58"/>
      <c r="BJ75" s="58"/>
      <c r="BK75" s="58"/>
      <c r="BL75" s="58"/>
      <c r="BM75" s="58"/>
      <c r="BN75" s="58"/>
      <c r="BO75" s="58"/>
      <c r="BP75" s="58"/>
      <c r="BQ75" s="58"/>
      <c r="BR75" s="58"/>
      <c r="BS75" s="58"/>
      <c r="BT75" s="58"/>
      <c r="BU75" s="58"/>
      <c r="BV75" s="58"/>
      <c r="BW75" s="58"/>
      <c r="BX75" s="58"/>
      <c r="BY75" s="58"/>
      <c r="BZ75" s="58"/>
      <c r="CA75" s="58"/>
      <c r="CB75" s="58"/>
      <c r="CC75" s="58"/>
      <c r="CD75" s="58"/>
      <c r="CE75" s="58"/>
      <c r="CF75" s="58"/>
      <c r="CG75" s="58"/>
      <c r="CH75" s="58"/>
      <c r="CI75" s="58"/>
      <c r="CJ75" s="58"/>
      <c r="CK75" s="58"/>
      <c r="CL75" s="58"/>
      <c r="CM75" s="58"/>
      <c r="CN75" s="58"/>
      <c r="CO75" s="58"/>
      <c r="CP75" s="58"/>
      <c r="CQ75" s="58"/>
      <c r="CR75" s="58"/>
      <c r="CS75" s="58"/>
      <c r="CT75" s="58"/>
      <c r="CU75" s="58"/>
      <c r="CV75" s="58"/>
      <c r="CW75" s="58"/>
      <c r="CX75" s="58"/>
      <c r="CY75" s="58"/>
      <c r="CZ75" s="58"/>
      <c r="DA75" s="58"/>
      <c r="DB75" s="58"/>
      <c r="DC75" s="58"/>
      <c r="DD75" s="58"/>
      <c r="DE75" s="58"/>
      <c r="DF75" s="58"/>
      <c r="DG75" s="58"/>
      <c r="DH75" s="58"/>
      <c r="DI75" s="58"/>
      <c r="DJ75" s="58"/>
      <c r="DK75" s="58"/>
      <c r="DL75" s="58"/>
      <c r="DM75" s="58"/>
      <c r="DN75" s="58"/>
      <c r="DO75" s="58"/>
      <c r="DP75" s="58"/>
      <c r="DQ75" s="58"/>
      <c r="DR75" s="58"/>
      <c r="DS75" s="58"/>
      <c r="DT75" s="58"/>
      <c r="DU75" s="58"/>
      <c r="DV75" s="58"/>
      <c r="DW75" s="58"/>
      <c r="DX75" s="58"/>
      <c r="DY75" s="58"/>
      <c r="DZ75" s="58"/>
      <c r="EA75" s="58"/>
      <c r="EB75" s="58"/>
      <c r="EC75" s="58"/>
      <c r="ED75" s="58"/>
      <c r="EE75" s="58"/>
      <c r="EF75" s="58"/>
      <c r="EG75" s="58"/>
      <c r="EH75" s="58"/>
      <c r="EI75" s="58"/>
      <c r="EJ75" s="58"/>
      <c r="EK75" s="58"/>
      <c r="EL75" s="58"/>
      <c r="EM75" s="58"/>
      <c r="EN75" s="58"/>
      <c r="EO75" s="58"/>
      <c r="EP75" s="58"/>
      <c r="EQ75" s="58"/>
      <c r="ER75" s="58"/>
      <c r="ES75" s="58"/>
      <c r="ET75" s="58"/>
      <c r="EU75" s="58"/>
      <c r="EV75" s="58"/>
      <c r="EW75" s="58"/>
      <c r="EX75" s="58"/>
      <c r="EY75" s="58"/>
      <c r="EZ75" s="58"/>
      <c r="FA75" s="58"/>
      <c r="FB75" s="58"/>
      <c r="FC75" s="58"/>
      <c r="FD75" s="58"/>
      <c r="FE75" s="58"/>
      <c r="FF75" s="58"/>
      <c r="FG75" s="58"/>
      <c r="FH75" s="58"/>
      <c r="FI75" s="58"/>
      <c r="FJ75" s="58"/>
      <c r="FK75" s="58"/>
      <c r="FL75" s="58"/>
      <c r="FM75" s="58"/>
      <c r="FN75" s="58"/>
      <c r="FO75" s="58"/>
      <c r="FP75" s="58"/>
      <c r="FQ75" s="58"/>
      <c r="FR75" s="58"/>
      <c r="FS75" s="58"/>
      <c r="FT75" s="58"/>
      <c r="FU75" s="58"/>
      <c r="FV75" s="58"/>
      <c r="FW75" s="58"/>
      <c r="FX75" s="58"/>
      <c r="FY75" s="58"/>
      <c r="FZ75" s="58"/>
      <c r="GA75" s="58"/>
      <c r="GB75" s="58"/>
      <c r="GC75" s="58"/>
      <c r="GD75" s="58"/>
      <c r="GE75" s="58"/>
      <c r="GF75" s="58"/>
      <c r="GG75" s="58"/>
      <c r="GH75" s="58"/>
      <c r="GI75" s="58"/>
      <c r="GJ75" s="58"/>
      <c r="GK75" s="58"/>
      <c r="GL75" s="58"/>
      <c r="GM75" s="58"/>
      <c r="GN75" s="58"/>
      <c r="GO75" s="58"/>
      <c r="GP75" s="58"/>
      <c r="GQ75" s="58"/>
      <c r="GR75" s="58"/>
      <c r="GS75" s="58"/>
      <c r="GT75" s="58"/>
      <c r="GU75" s="58"/>
      <c r="GV75" s="58"/>
      <c r="GW75" s="58"/>
      <c r="GX75" s="58"/>
      <c r="GY75" s="58"/>
      <c r="GZ75" s="58"/>
      <c r="HA75" s="58"/>
      <c r="HB75" s="58"/>
      <c r="HC75" s="58"/>
      <c r="HD75" s="58"/>
      <c r="HE75" s="58"/>
      <c r="HF75" s="58"/>
      <c r="HG75" s="58"/>
      <c r="HH75" s="58"/>
      <c r="HI75" s="58"/>
      <c r="HJ75" s="58"/>
      <c r="HK75" s="58"/>
      <c r="HL75" s="58"/>
      <c r="HM75" s="58"/>
      <c r="HN75" s="58"/>
      <c r="HO75" s="58"/>
      <c r="HP75" s="58"/>
      <c r="HQ75" s="58"/>
      <c r="HR75" s="58"/>
      <c r="HS75" s="58"/>
      <c r="HT75" s="58"/>
      <c r="HU75" s="58"/>
      <c r="HV75" s="58"/>
      <c r="HW75" s="58"/>
      <c r="HX75" s="58"/>
      <c r="HY75" s="58"/>
      <c r="HZ75" s="58"/>
      <c r="IA75" s="58"/>
      <c r="IB75" s="58"/>
      <c r="IC75" s="58"/>
      <c r="ID75" s="58"/>
      <c r="IE75" s="58"/>
      <c r="IF75" s="58"/>
      <c r="IG75" s="58"/>
      <c r="IH75" s="58"/>
      <c r="II75" s="58"/>
      <c r="IJ75" s="58"/>
      <c r="IK75" s="58"/>
      <c r="IL75" s="58"/>
      <c r="IM75" s="58"/>
      <c r="IN75" s="58"/>
      <c r="IO75" s="58"/>
      <c r="IP75" s="58"/>
      <c r="IQ75" s="58"/>
      <c r="IR75" s="58"/>
      <c r="IS75" s="58"/>
      <c r="IT75" s="58"/>
      <c r="IU75" s="58"/>
      <c r="IV75" s="58"/>
    </row>
    <row r="76" spans="1:256" x14ac:dyDescent="0.2">
      <c r="A76" s="53">
        <v>2</v>
      </c>
      <c r="B76" s="54" t="s">
        <v>179</v>
      </c>
      <c r="C76" s="55"/>
      <c r="D76" s="55"/>
      <c r="E76" s="56"/>
      <c r="F76" s="57"/>
      <c r="G76" s="58"/>
      <c r="H76" s="59"/>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c r="AH76" s="58"/>
      <c r="AI76" s="58"/>
      <c r="AJ76" s="58"/>
      <c r="AK76" s="58"/>
      <c r="AL76" s="58"/>
      <c r="AM76" s="58"/>
      <c r="AN76" s="58"/>
      <c r="AO76" s="58"/>
      <c r="AP76" s="58"/>
      <c r="AQ76" s="58"/>
      <c r="AR76" s="58"/>
      <c r="AS76" s="58"/>
      <c r="AT76" s="58"/>
      <c r="AU76" s="58"/>
      <c r="AV76" s="58"/>
      <c r="AW76" s="58"/>
      <c r="AX76" s="58"/>
      <c r="AY76" s="58"/>
      <c r="AZ76" s="58"/>
      <c r="BA76" s="58"/>
      <c r="BB76" s="58"/>
      <c r="BC76" s="58"/>
      <c r="BD76" s="58"/>
      <c r="BE76" s="58"/>
      <c r="BF76" s="58"/>
      <c r="BG76" s="58"/>
      <c r="BH76" s="58"/>
      <c r="BI76" s="58"/>
      <c r="BJ76" s="58"/>
      <c r="BK76" s="58"/>
      <c r="BL76" s="58"/>
      <c r="BM76" s="58"/>
      <c r="BN76" s="58"/>
      <c r="BO76" s="58"/>
      <c r="BP76" s="58"/>
      <c r="BQ76" s="58"/>
      <c r="BR76" s="58"/>
      <c r="BS76" s="58"/>
      <c r="BT76" s="58"/>
      <c r="BU76" s="58"/>
      <c r="BV76" s="58"/>
      <c r="BW76" s="58"/>
      <c r="BX76" s="58"/>
      <c r="BY76" s="58"/>
      <c r="BZ76" s="58"/>
      <c r="CA76" s="58"/>
      <c r="CB76" s="58"/>
      <c r="CC76" s="58"/>
      <c r="CD76" s="58"/>
      <c r="CE76" s="58"/>
      <c r="CF76" s="58"/>
      <c r="CG76" s="58"/>
      <c r="CH76" s="58"/>
      <c r="CI76" s="58"/>
      <c r="CJ76" s="58"/>
      <c r="CK76" s="58"/>
      <c r="CL76" s="58"/>
      <c r="CM76" s="58"/>
      <c r="CN76" s="58"/>
      <c r="CO76" s="58"/>
      <c r="CP76" s="58"/>
      <c r="CQ76" s="58"/>
      <c r="CR76" s="58"/>
      <c r="CS76" s="58"/>
      <c r="CT76" s="58"/>
      <c r="CU76" s="58"/>
      <c r="CV76" s="58"/>
      <c r="CW76" s="58"/>
      <c r="CX76" s="58"/>
      <c r="CY76" s="58"/>
      <c r="CZ76" s="58"/>
      <c r="DA76" s="58"/>
      <c r="DB76" s="58"/>
      <c r="DC76" s="58"/>
      <c r="DD76" s="58"/>
      <c r="DE76" s="58"/>
      <c r="DF76" s="58"/>
      <c r="DG76" s="58"/>
      <c r="DH76" s="58"/>
      <c r="DI76" s="58"/>
      <c r="DJ76" s="58"/>
      <c r="DK76" s="58"/>
      <c r="DL76" s="58"/>
      <c r="DM76" s="58"/>
      <c r="DN76" s="58"/>
      <c r="DO76" s="58"/>
      <c r="DP76" s="58"/>
      <c r="DQ76" s="58"/>
      <c r="DR76" s="58"/>
      <c r="DS76" s="58"/>
      <c r="DT76" s="58"/>
      <c r="DU76" s="58"/>
      <c r="DV76" s="58"/>
      <c r="DW76" s="58"/>
      <c r="DX76" s="58"/>
      <c r="DY76" s="58"/>
      <c r="DZ76" s="58"/>
      <c r="EA76" s="58"/>
      <c r="EB76" s="58"/>
      <c r="EC76" s="58"/>
      <c r="ED76" s="58"/>
      <c r="EE76" s="58"/>
      <c r="EF76" s="58"/>
      <c r="EG76" s="58"/>
      <c r="EH76" s="58"/>
      <c r="EI76" s="58"/>
      <c r="EJ76" s="58"/>
      <c r="EK76" s="58"/>
      <c r="EL76" s="58"/>
      <c r="EM76" s="58"/>
      <c r="EN76" s="58"/>
      <c r="EO76" s="58"/>
      <c r="EP76" s="58"/>
      <c r="EQ76" s="58"/>
      <c r="ER76" s="58"/>
      <c r="ES76" s="58"/>
      <c r="ET76" s="58"/>
      <c r="EU76" s="58"/>
      <c r="EV76" s="58"/>
      <c r="EW76" s="58"/>
      <c r="EX76" s="58"/>
      <c r="EY76" s="58"/>
      <c r="EZ76" s="58"/>
      <c r="FA76" s="58"/>
      <c r="FB76" s="58"/>
      <c r="FC76" s="58"/>
      <c r="FD76" s="58"/>
      <c r="FE76" s="58"/>
      <c r="FF76" s="58"/>
      <c r="FG76" s="58"/>
      <c r="FH76" s="58"/>
      <c r="FI76" s="58"/>
      <c r="FJ76" s="58"/>
      <c r="FK76" s="58"/>
      <c r="FL76" s="58"/>
      <c r="FM76" s="58"/>
      <c r="FN76" s="58"/>
      <c r="FO76" s="58"/>
      <c r="FP76" s="58"/>
      <c r="FQ76" s="58"/>
      <c r="FR76" s="58"/>
      <c r="FS76" s="58"/>
      <c r="FT76" s="58"/>
      <c r="FU76" s="58"/>
      <c r="FV76" s="58"/>
      <c r="FW76" s="58"/>
      <c r="FX76" s="58"/>
      <c r="FY76" s="58"/>
      <c r="FZ76" s="58"/>
      <c r="GA76" s="58"/>
      <c r="GB76" s="58"/>
      <c r="GC76" s="58"/>
      <c r="GD76" s="58"/>
      <c r="GE76" s="58"/>
      <c r="GF76" s="58"/>
      <c r="GG76" s="58"/>
      <c r="GH76" s="58"/>
      <c r="GI76" s="58"/>
      <c r="GJ76" s="58"/>
      <c r="GK76" s="58"/>
      <c r="GL76" s="58"/>
      <c r="GM76" s="58"/>
      <c r="GN76" s="58"/>
      <c r="GO76" s="58"/>
      <c r="GP76" s="58"/>
      <c r="GQ76" s="58"/>
      <c r="GR76" s="58"/>
      <c r="GS76" s="58"/>
      <c r="GT76" s="58"/>
      <c r="GU76" s="58"/>
      <c r="GV76" s="58"/>
      <c r="GW76" s="58"/>
      <c r="GX76" s="58"/>
      <c r="GY76" s="58"/>
      <c r="GZ76" s="58"/>
      <c r="HA76" s="58"/>
      <c r="HB76" s="58"/>
      <c r="HC76" s="58"/>
      <c r="HD76" s="58"/>
      <c r="HE76" s="58"/>
      <c r="HF76" s="58"/>
      <c r="HG76" s="58"/>
      <c r="HH76" s="58"/>
      <c r="HI76" s="58"/>
      <c r="HJ76" s="58"/>
      <c r="HK76" s="58"/>
      <c r="HL76" s="58"/>
      <c r="HM76" s="58"/>
      <c r="HN76" s="58"/>
      <c r="HO76" s="58"/>
      <c r="HP76" s="58"/>
      <c r="HQ76" s="58"/>
      <c r="HR76" s="58"/>
      <c r="HS76" s="58"/>
      <c r="HT76" s="58"/>
      <c r="HU76" s="58"/>
      <c r="HV76" s="58"/>
      <c r="HW76" s="58"/>
      <c r="HX76" s="58"/>
      <c r="HY76" s="58"/>
      <c r="HZ76" s="58"/>
      <c r="IA76" s="58"/>
      <c r="IB76" s="58"/>
      <c r="IC76" s="58"/>
      <c r="ID76" s="58"/>
      <c r="IE76" s="58"/>
      <c r="IF76" s="58"/>
      <c r="IG76" s="58"/>
      <c r="IH76" s="58"/>
      <c r="II76" s="58"/>
      <c r="IJ76" s="58"/>
      <c r="IK76" s="58"/>
      <c r="IL76" s="58"/>
      <c r="IM76" s="58"/>
      <c r="IN76" s="58"/>
      <c r="IO76" s="58"/>
      <c r="IP76" s="58"/>
      <c r="IQ76" s="58"/>
      <c r="IR76" s="58"/>
      <c r="IS76" s="58"/>
      <c r="IT76" s="58"/>
      <c r="IU76" s="58"/>
      <c r="IV76" s="58"/>
    </row>
    <row r="77" spans="1:256" x14ac:dyDescent="0.2">
      <c r="A77" s="60"/>
      <c r="B77" s="61" t="s">
        <v>180</v>
      </c>
      <c r="C77" s="62"/>
      <c r="D77" s="62"/>
      <c r="E77" s="61"/>
      <c r="F77" s="63"/>
      <c r="G77" s="64"/>
      <c r="H77" s="65"/>
      <c r="I77" s="66"/>
      <c r="J77" s="66"/>
      <c r="K77" s="66"/>
      <c r="L77" s="66"/>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c r="CJ77" s="66"/>
      <c r="CK77" s="66"/>
      <c r="CL77" s="66"/>
      <c r="CM77" s="66"/>
      <c r="CN77" s="66"/>
      <c r="CO77" s="66"/>
      <c r="CP77" s="66"/>
      <c r="CQ77" s="66"/>
      <c r="CR77" s="66"/>
      <c r="CS77" s="66"/>
      <c r="CT77" s="66"/>
      <c r="CU77" s="66"/>
      <c r="CV77" s="66"/>
      <c r="CW77" s="66"/>
      <c r="CX77" s="66"/>
      <c r="CY77" s="66"/>
      <c r="CZ77" s="66"/>
      <c r="DA77" s="66"/>
      <c r="DB77" s="66"/>
      <c r="DC77" s="66"/>
      <c r="DD77" s="66"/>
      <c r="DE77" s="66"/>
      <c r="DF77" s="66"/>
      <c r="DG77" s="66"/>
      <c r="DH77" s="66"/>
      <c r="DI77" s="66"/>
      <c r="DJ77" s="66"/>
      <c r="DK77" s="66"/>
      <c r="DL77" s="66"/>
      <c r="DM77" s="66"/>
      <c r="DN77" s="66"/>
      <c r="DO77" s="66"/>
      <c r="DP77" s="66"/>
      <c r="DQ77" s="66"/>
      <c r="DR77" s="66"/>
      <c r="DS77" s="66"/>
      <c r="DT77" s="66"/>
      <c r="DU77" s="66"/>
      <c r="DV77" s="66"/>
      <c r="DW77" s="66"/>
      <c r="DX77" s="66"/>
      <c r="DY77" s="66"/>
      <c r="DZ77" s="66"/>
      <c r="EA77" s="66"/>
      <c r="EB77" s="66"/>
      <c r="EC77" s="66"/>
      <c r="ED77" s="66"/>
      <c r="EE77" s="66"/>
      <c r="EF77" s="66"/>
      <c r="EG77" s="66"/>
      <c r="EH77" s="66"/>
      <c r="EI77" s="66"/>
      <c r="EJ77" s="66"/>
      <c r="EK77" s="66"/>
      <c r="EL77" s="66"/>
      <c r="EM77" s="66"/>
      <c r="EN77" s="66"/>
      <c r="EO77" s="66"/>
      <c r="EP77" s="66"/>
      <c r="EQ77" s="66"/>
      <c r="ER77" s="66"/>
      <c r="ES77" s="66"/>
      <c r="ET77" s="66"/>
      <c r="EU77" s="66"/>
      <c r="EV77" s="66"/>
      <c r="EW77" s="66"/>
      <c r="EX77" s="66"/>
      <c r="EY77" s="66"/>
      <c r="EZ77" s="66"/>
      <c r="FA77" s="66"/>
      <c r="FB77" s="66"/>
      <c r="FC77" s="66"/>
      <c r="FD77" s="66"/>
      <c r="FE77" s="66"/>
      <c r="FF77" s="66"/>
      <c r="FG77" s="66"/>
      <c r="FH77" s="66"/>
      <c r="FI77" s="66"/>
      <c r="FJ77" s="66"/>
      <c r="FK77" s="66"/>
      <c r="FL77" s="66"/>
      <c r="FM77" s="66"/>
      <c r="FN77" s="66"/>
      <c r="FO77" s="66"/>
      <c r="FP77" s="66"/>
      <c r="FQ77" s="66"/>
      <c r="FR77" s="66"/>
      <c r="FS77" s="66"/>
      <c r="FT77" s="66"/>
      <c r="FU77" s="66"/>
      <c r="FV77" s="66"/>
      <c r="FW77" s="66"/>
      <c r="FX77" s="66"/>
      <c r="FY77" s="66"/>
      <c r="FZ77" s="66"/>
      <c r="GA77" s="66"/>
      <c r="GB77" s="66"/>
      <c r="GC77" s="66"/>
      <c r="GD77" s="66"/>
      <c r="GE77" s="66"/>
      <c r="GF77" s="66"/>
      <c r="GG77" s="66"/>
      <c r="GH77" s="66"/>
      <c r="GI77" s="66"/>
      <c r="GJ77" s="66"/>
      <c r="GK77" s="66"/>
      <c r="GL77" s="66"/>
      <c r="GM77" s="66"/>
      <c r="GN77" s="66"/>
      <c r="GO77" s="66"/>
      <c r="GP77" s="66"/>
      <c r="GQ77" s="66"/>
      <c r="GR77" s="66"/>
      <c r="GS77" s="66"/>
      <c r="GT77" s="66"/>
      <c r="GU77" s="66"/>
      <c r="GV77" s="66"/>
      <c r="GW77" s="66"/>
      <c r="GX77" s="66"/>
      <c r="GY77" s="66"/>
      <c r="GZ77" s="66"/>
      <c r="HA77" s="66"/>
      <c r="HB77" s="66"/>
      <c r="HC77" s="66"/>
      <c r="HD77" s="66"/>
      <c r="HE77" s="66"/>
      <c r="HF77" s="66"/>
      <c r="HG77" s="66"/>
      <c r="HH77" s="66"/>
      <c r="HI77" s="66"/>
      <c r="HJ77" s="66"/>
      <c r="HK77" s="66"/>
      <c r="HL77" s="66"/>
      <c r="HM77" s="66"/>
      <c r="HN77" s="66"/>
      <c r="HO77" s="66"/>
      <c r="HP77" s="66"/>
      <c r="HQ77" s="66"/>
      <c r="HR77" s="66"/>
      <c r="HS77" s="66"/>
      <c r="HT77" s="66"/>
      <c r="HU77" s="66"/>
      <c r="HV77" s="66"/>
      <c r="HW77" s="66"/>
      <c r="HX77" s="66"/>
      <c r="HY77" s="66"/>
      <c r="HZ77" s="66"/>
      <c r="IA77" s="66"/>
      <c r="IB77" s="66"/>
      <c r="IC77" s="66"/>
      <c r="ID77" s="66"/>
      <c r="IE77" s="66"/>
      <c r="IF77" s="66"/>
      <c r="IG77" s="66"/>
      <c r="IH77" s="66"/>
      <c r="II77" s="66"/>
      <c r="IJ77" s="66"/>
      <c r="IK77" s="66"/>
      <c r="IL77" s="66"/>
      <c r="IM77" s="66"/>
      <c r="IN77" s="66"/>
      <c r="IO77" s="66"/>
      <c r="IP77" s="66"/>
      <c r="IQ77" s="66"/>
      <c r="IR77" s="66"/>
      <c r="IS77" s="66"/>
      <c r="IT77" s="66"/>
      <c r="IU77" s="66"/>
      <c r="IV77" s="66"/>
    </row>
    <row r="78" spans="1:256" x14ac:dyDescent="0.2">
      <c r="A78" s="67" t="s">
        <v>181</v>
      </c>
      <c r="B78" s="68"/>
      <c r="C78" s="55"/>
      <c r="D78" s="55"/>
      <c r="E78" s="68"/>
      <c r="F78" s="63"/>
      <c r="G78" s="64"/>
      <c r="H78" s="65"/>
      <c r="I78" s="66"/>
      <c r="J78" s="66"/>
      <c r="K78" s="66"/>
      <c r="L78" s="66"/>
      <c r="M78" s="66"/>
      <c r="N78" s="66"/>
      <c r="O78" s="66"/>
      <c r="P78" s="66"/>
      <c r="Q78" s="66"/>
      <c r="R78" s="66"/>
      <c r="S78" s="66"/>
      <c r="T78" s="66"/>
      <c r="U78" s="66"/>
      <c r="V78" s="66"/>
      <c r="W78" s="66"/>
      <c r="X78" s="66"/>
      <c r="Y78" s="66"/>
      <c r="Z78" s="66"/>
      <c r="AA78" s="66"/>
      <c r="AB78" s="66"/>
      <c r="AC78" s="66"/>
      <c r="AD78" s="66"/>
      <c r="AE78" s="66"/>
      <c r="AF78" s="66"/>
      <c r="AG78" s="66"/>
      <c r="AH78" s="66"/>
      <c r="AI78" s="66"/>
      <c r="AJ78" s="66"/>
      <c r="AK78" s="66"/>
      <c r="AL78" s="66"/>
      <c r="AM78" s="66"/>
      <c r="AN78" s="66"/>
      <c r="AO78" s="66"/>
      <c r="AP78" s="66"/>
      <c r="AQ78" s="66"/>
      <c r="AR78" s="66"/>
      <c r="AS78" s="66"/>
      <c r="AT78" s="66"/>
      <c r="AU78" s="66"/>
      <c r="AV78" s="66"/>
      <c r="AW78" s="66"/>
      <c r="AX78" s="66"/>
      <c r="AY78" s="66"/>
      <c r="AZ78" s="66"/>
      <c r="BA78" s="66"/>
      <c r="BB78" s="66"/>
      <c r="BC78" s="66"/>
      <c r="BD78" s="66"/>
      <c r="BE78" s="66"/>
      <c r="BF78" s="66"/>
      <c r="BG78" s="66"/>
      <c r="BH78" s="66"/>
      <c r="BI78" s="66"/>
      <c r="BJ78" s="66"/>
      <c r="BK78" s="66"/>
      <c r="BL78" s="66"/>
      <c r="BM78" s="66"/>
      <c r="BN78" s="66"/>
      <c r="BO78" s="66"/>
      <c r="BP78" s="66"/>
      <c r="BQ78" s="66"/>
      <c r="BR78" s="66"/>
      <c r="BS78" s="66"/>
      <c r="BT78" s="66"/>
      <c r="BU78" s="66"/>
      <c r="BV78" s="66"/>
      <c r="BW78" s="66"/>
      <c r="BX78" s="66"/>
      <c r="BY78" s="66"/>
      <c r="BZ78" s="66"/>
      <c r="CA78" s="66"/>
      <c r="CB78" s="66"/>
      <c r="CC78" s="66"/>
      <c r="CD78" s="66"/>
      <c r="CE78" s="66"/>
      <c r="CF78" s="66"/>
      <c r="CG78" s="66"/>
      <c r="CH78" s="66"/>
      <c r="CI78" s="66"/>
      <c r="CJ78" s="66"/>
      <c r="CK78" s="66"/>
      <c r="CL78" s="66"/>
      <c r="CM78" s="66"/>
      <c r="CN78" s="66"/>
      <c r="CO78" s="66"/>
      <c r="CP78" s="66"/>
      <c r="CQ78" s="66"/>
      <c r="CR78" s="66"/>
      <c r="CS78" s="66"/>
      <c r="CT78" s="66"/>
      <c r="CU78" s="66"/>
      <c r="CV78" s="66"/>
      <c r="CW78" s="66"/>
      <c r="CX78" s="66"/>
      <c r="CY78" s="66"/>
      <c r="CZ78" s="66"/>
      <c r="DA78" s="66"/>
      <c r="DB78" s="66"/>
      <c r="DC78" s="66"/>
      <c r="DD78" s="66"/>
      <c r="DE78" s="66"/>
      <c r="DF78" s="66"/>
      <c r="DG78" s="66"/>
      <c r="DH78" s="66"/>
      <c r="DI78" s="66"/>
      <c r="DJ78" s="66"/>
      <c r="DK78" s="66"/>
      <c r="DL78" s="66"/>
      <c r="DM78" s="66"/>
      <c r="DN78" s="66"/>
      <c r="DO78" s="66"/>
      <c r="DP78" s="66"/>
      <c r="DQ78" s="66"/>
      <c r="DR78" s="66"/>
      <c r="DS78" s="66"/>
      <c r="DT78" s="66"/>
      <c r="DU78" s="66"/>
      <c r="DV78" s="66"/>
      <c r="DW78" s="66"/>
      <c r="DX78" s="66"/>
      <c r="DY78" s="66"/>
      <c r="DZ78" s="66"/>
      <c r="EA78" s="66"/>
      <c r="EB78" s="66"/>
      <c r="EC78" s="66"/>
      <c r="ED78" s="66"/>
      <c r="EE78" s="66"/>
      <c r="EF78" s="66"/>
      <c r="EG78" s="66"/>
      <c r="EH78" s="66"/>
      <c r="EI78" s="66"/>
      <c r="EJ78" s="66"/>
      <c r="EK78" s="66"/>
      <c r="EL78" s="66"/>
      <c r="EM78" s="66"/>
      <c r="EN78" s="66"/>
      <c r="EO78" s="66"/>
      <c r="EP78" s="66"/>
      <c r="EQ78" s="66"/>
      <c r="ER78" s="66"/>
      <c r="ES78" s="66"/>
      <c r="ET78" s="66"/>
      <c r="EU78" s="66"/>
      <c r="EV78" s="66"/>
      <c r="EW78" s="66"/>
      <c r="EX78" s="66"/>
      <c r="EY78" s="66"/>
      <c r="EZ78" s="66"/>
      <c r="FA78" s="66"/>
      <c r="FB78" s="66"/>
      <c r="FC78" s="66"/>
      <c r="FD78" s="66"/>
      <c r="FE78" s="66"/>
      <c r="FF78" s="66"/>
      <c r="FG78" s="66"/>
      <c r="FH78" s="66"/>
      <c r="FI78" s="66"/>
      <c r="FJ78" s="66"/>
      <c r="FK78" s="66"/>
      <c r="FL78" s="66"/>
      <c r="FM78" s="66"/>
      <c r="FN78" s="66"/>
      <c r="FO78" s="66"/>
      <c r="FP78" s="66"/>
      <c r="FQ78" s="66"/>
      <c r="FR78" s="66"/>
      <c r="FS78" s="66"/>
      <c r="FT78" s="66"/>
      <c r="FU78" s="66"/>
      <c r="FV78" s="66"/>
      <c r="FW78" s="66"/>
      <c r="FX78" s="66"/>
      <c r="FY78" s="66"/>
      <c r="FZ78" s="66"/>
      <c r="GA78" s="66"/>
      <c r="GB78" s="66"/>
      <c r="GC78" s="66"/>
      <c r="GD78" s="66"/>
      <c r="GE78" s="66"/>
      <c r="GF78" s="66"/>
      <c r="GG78" s="66"/>
      <c r="GH78" s="66"/>
      <c r="GI78" s="66"/>
      <c r="GJ78" s="66"/>
      <c r="GK78" s="66"/>
      <c r="GL78" s="66"/>
      <c r="GM78" s="66"/>
      <c r="GN78" s="66"/>
      <c r="GO78" s="66"/>
      <c r="GP78" s="66"/>
      <c r="GQ78" s="66"/>
      <c r="GR78" s="66"/>
      <c r="GS78" s="66"/>
      <c r="GT78" s="66"/>
      <c r="GU78" s="66"/>
      <c r="GV78" s="66"/>
      <c r="GW78" s="66"/>
      <c r="GX78" s="66"/>
      <c r="GY78" s="66"/>
      <c r="GZ78" s="66"/>
      <c r="HA78" s="66"/>
      <c r="HB78" s="66"/>
      <c r="HC78" s="66"/>
      <c r="HD78" s="66"/>
      <c r="HE78" s="66"/>
      <c r="HF78" s="66"/>
      <c r="HG78" s="66"/>
      <c r="HH78" s="66"/>
      <c r="HI78" s="66"/>
      <c r="HJ78" s="66"/>
      <c r="HK78" s="66"/>
      <c r="HL78" s="66"/>
      <c r="HM78" s="66"/>
      <c r="HN78" s="66"/>
      <c r="HO78" s="66"/>
      <c r="HP78" s="66"/>
      <c r="HQ78" s="66"/>
      <c r="HR78" s="66"/>
      <c r="HS78" s="66"/>
      <c r="HT78" s="66"/>
      <c r="HU78" s="66"/>
      <c r="HV78" s="66"/>
      <c r="HW78" s="66"/>
      <c r="HX78" s="66"/>
      <c r="HY78" s="66"/>
      <c r="HZ78" s="66"/>
      <c r="IA78" s="66"/>
      <c r="IB78" s="66"/>
      <c r="IC78" s="66"/>
      <c r="ID78" s="66"/>
      <c r="IE78" s="66"/>
      <c r="IF78" s="66"/>
      <c r="IG78" s="66"/>
      <c r="IH78" s="66"/>
      <c r="II78" s="66"/>
      <c r="IJ78" s="66"/>
      <c r="IK78" s="66"/>
      <c r="IL78" s="66"/>
      <c r="IM78" s="66"/>
      <c r="IN78" s="66"/>
      <c r="IO78" s="66"/>
      <c r="IP78" s="66"/>
      <c r="IQ78" s="66"/>
      <c r="IR78" s="66"/>
      <c r="IS78" s="66"/>
      <c r="IT78" s="66"/>
      <c r="IU78" s="66"/>
      <c r="IV78" s="66"/>
    </row>
    <row r="79" spans="1:256" x14ac:dyDescent="0.2">
      <c r="A79" s="66"/>
      <c r="B79" s="66"/>
      <c r="C79" s="55"/>
      <c r="D79" s="55"/>
      <c r="E79" s="66"/>
      <c r="F79" s="63"/>
      <c r="G79" s="64"/>
      <c r="H79" s="65"/>
      <c r="I79" s="66"/>
      <c r="J79" s="66"/>
      <c r="K79" s="66"/>
      <c r="L79" s="66"/>
      <c r="M79" s="66"/>
      <c r="N79" s="66"/>
      <c r="O79" s="66"/>
      <c r="P79" s="66"/>
      <c r="Q79" s="66"/>
      <c r="R79" s="66"/>
      <c r="S79" s="66"/>
      <c r="T79" s="66"/>
      <c r="U79" s="66"/>
      <c r="V79" s="66"/>
      <c r="W79" s="66"/>
      <c r="X79" s="66"/>
      <c r="Y79" s="66"/>
      <c r="Z79" s="66"/>
      <c r="AA79" s="66"/>
      <c r="AB79" s="66"/>
      <c r="AC79" s="66"/>
      <c r="AD79" s="66"/>
      <c r="AE79" s="66"/>
      <c r="AF79" s="66"/>
      <c r="AG79" s="66"/>
      <c r="AH79" s="66"/>
      <c r="AI79" s="66"/>
      <c r="AJ79" s="66"/>
      <c r="AK79" s="66"/>
      <c r="AL79" s="66"/>
      <c r="AM79" s="66"/>
      <c r="AN79" s="66"/>
      <c r="AO79" s="66"/>
      <c r="AP79" s="66"/>
      <c r="AQ79" s="66"/>
      <c r="AR79" s="66"/>
      <c r="AS79" s="66"/>
      <c r="AT79" s="66"/>
      <c r="AU79" s="66"/>
      <c r="AV79" s="66"/>
      <c r="AW79" s="66"/>
      <c r="AX79" s="66"/>
      <c r="AY79" s="66"/>
      <c r="AZ79" s="66"/>
      <c r="BA79" s="66"/>
      <c r="BB79" s="66"/>
      <c r="BC79" s="66"/>
      <c r="BD79" s="66"/>
      <c r="BE79" s="66"/>
      <c r="BF79" s="66"/>
      <c r="BG79" s="66"/>
      <c r="BH79" s="66"/>
      <c r="BI79" s="66"/>
      <c r="BJ79" s="66"/>
      <c r="BK79" s="66"/>
      <c r="BL79" s="66"/>
      <c r="BM79" s="66"/>
      <c r="BN79" s="66"/>
      <c r="BO79" s="66"/>
      <c r="BP79" s="66"/>
      <c r="BQ79" s="66"/>
      <c r="BR79" s="66"/>
      <c r="BS79" s="66"/>
      <c r="BT79" s="66"/>
      <c r="BU79" s="66"/>
      <c r="BV79" s="66"/>
      <c r="BW79" s="66"/>
      <c r="BX79" s="66"/>
      <c r="BY79" s="66"/>
      <c r="BZ79" s="66"/>
      <c r="CA79" s="66"/>
      <c r="CB79" s="66"/>
      <c r="CC79" s="66"/>
      <c r="CD79" s="66"/>
      <c r="CE79" s="66"/>
      <c r="CF79" s="66"/>
      <c r="CG79" s="66"/>
      <c r="CH79" s="66"/>
      <c r="CI79" s="66"/>
      <c r="CJ79" s="66"/>
      <c r="CK79" s="66"/>
      <c r="CL79" s="66"/>
      <c r="CM79" s="66"/>
      <c r="CN79" s="66"/>
      <c r="CO79" s="66"/>
      <c r="CP79" s="66"/>
      <c r="CQ79" s="66"/>
      <c r="CR79" s="66"/>
      <c r="CS79" s="66"/>
      <c r="CT79" s="66"/>
      <c r="CU79" s="66"/>
      <c r="CV79" s="66"/>
      <c r="CW79" s="66"/>
      <c r="CX79" s="66"/>
      <c r="CY79" s="66"/>
      <c r="CZ79" s="66"/>
      <c r="DA79" s="66"/>
      <c r="DB79" s="66"/>
      <c r="DC79" s="66"/>
      <c r="DD79" s="66"/>
      <c r="DE79" s="66"/>
      <c r="DF79" s="66"/>
      <c r="DG79" s="66"/>
      <c r="DH79" s="66"/>
      <c r="DI79" s="66"/>
      <c r="DJ79" s="66"/>
      <c r="DK79" s="66"/>
      <c r="DL79" s="66"/>
      <c r="DM79" s="66"/>
      <c r="DN79" s="66"/>
      <c r="DO79" s="66"/>
      <c r="DP79" s="66"/>
      <c r="DQ79" s="66"/>
      <c r="DR79" s="66"/>
      <c r="DS79" s="66"/>
      <c r="DT79" s="66"/>
      <c r="DU79" s="66"/>
      <c r="DV79" s="66"/>
      <c r="DW79" s="66"/>
      <c r="DX79" s="66"/>
      <c r="DY79" s="66"/>
      <c r="DZ79" s="66"/>
      <c r="EA79" s="66"/>
      <c r="EB79" s="66"/>
      <c r="EC79" s="66"/>
      <c r="ED79" s="66"/>
      <c r="EE79" s="66"/>
      <c r="EF79" s="66"/>
      <c r="EG79" s="66"/>
      <c r="EH79" s="66"/>
      <c r="EI79" s="66"/>
      <c r="EJ79" s="66"/>
      <c r="EK79" s="66"/>
      <c r="EL79" s="66"/>
      <c r="EM79" s="66"/>
      <c r="EN79" s="66"/>
      <c r="EO79" s="66"/>
      <c r="EP79" s="66"/>
      <c r="EQ79" s="66"/>
      <c r="ER79" s="66"/>
      <c r="ES79" s="66"/>
      <c r="ET79" s="66"/>
      <c r="EU79" s="66"/>
      <c r="EV79" s="66"/>
      <c r="EW79" s="66"/>
      <c r="EX79" s="66"/>
      <c r="EY79" s="66"/>
      <c r="EZ79" s="66"/>
      <c r="FA79" s="66"/>
      <c r="FB79" s="66"/>
      <c r="FC79" s="66"/>
      <c r="FD79" s="66"/>
      <c r="FE79" s="66"/>
      <c r="FF79" s="66"/>
      <c r="FG79" s="66"/>
      <c r="FH79" s="66"/>
      <c r="FI79" s="66"/>
      <c r="FJ79" s="66"/>
      <c r="FK79" s="66"/>
      <c r="FL79" s="66"/>
      <c r="FM79" s="66"/>
      <c r="FN79" s="66"/>
      <c r="FO79" s="66"/>
      <c r="FP79" s="66"/>
      <c r="FQ79" s="66"/>
      <c r="FR79" s="66"/>
      <c r="FS79" s="66"/>
      <c r="FT79" s="66"/>
      <c r="FU79" s="66"/>
      <c r="FV79" s="66"/>
      <c r="FW79" s="66"/>
      <c r="FX79" s="66"/>
      <c r="FY79" s="66"/>
      <c r="FZ79" s="66"/>
      <c r="GA79" s="66"/>
      <c r="GB79" s="66"/>
      <c r="GC79" s="66"/>
      <c r="GD79" s="66"/>
      <c r="GE79" s="66"/>
      <c r="GF79" s="66"/>
      <c r="GG79" s="66"/>
      <c r="GH79" s="66"/>
      <c r="GI79" s="66"/>
      <c r="GJ79" s="66"/>
      <c r="GK79" s="66"/>
      <c r="GL79" s="66"/>
      <c r="GM79" s="66"/>
      <c r="GN79" s="66"/>
      <c r="GO79" s="66"/>
      <c r="GP79" s="66"/>
      <c r="GQ79" s="66"/>
      <c r="GR79" s="66"/>
      <c r="GS79" s="66"/>
      <c r="GT79" s="66"/>
      <c r="GU79" s="66"/>
      <c r="GV79" s="66"/>
      <c r="GW79" s="66"/>
      <c r="GX79" s="66"/>
      <c r="GY79" s="66"/>
      <c r="GZ79" s="66"/>
      <c r="HA79" s="66"/>
      <c r="HB79" s="66"/>
      <c r="HC79" s="66"/>
      <c r="HD79" s="66"/>
      <c r="HE79" s="66"/>
      <c r="HF79" s="66"/>
      <c r="HG79" s="66"/>
      <c r="HH79" s="66"/>
      <c r="HI79" s="66"/>
      <c r="HJ79" s="66"/>
      <c r="HK79" s="66"/>
      <c r="HL79" s="66"/>
      <c r="HM79" s="66"/>
      <c r="HN79" s="66"/>
      <c r="HO79" s="66"/>
      <c r="HP79" s="66"/>
      <c r="HQ79" s="66"/>
      <c r="HR79" s="66"/>
      <c r="HS79" s="66"/>
      <c r="HT79" s="66"/>
      <c r="HU79" s="66"/>
      <c r="HV79" s="66"/>
      <c r="HW79" s="66"/>
      <c r="HX79" s="66"/>
      <c r="HY79" s="66"/>
      <c r="HZ79" s="66"/>
      <c r="IA79" s="66"/>
      <c r="IB79" s="66"/>
      <c r="IC79" s="66"/>
      <c r="ID79" s="66"/>
      <c r="IE79" s="66"/>
      <c r="IF79" s="66"/>
      <c r="IG79" s="66"/>
      <c r="IH79" s="66"/>
      <c r="II79" s="66"/>
      <c r="IJ79" s="66"/>
      <c r="IK79" s="66"/>
      <c r="IL79" s="66"/>
      <c r="IM79" s="66"/>
      <c r="IN79" s="66"/>
      <c r="IO79" s="66"/>
      <c r="IP79" s="66"/>
      <c r="IQ79" s="66"/>
      <c r="IR79" s="66"/>
      <c r="IS79" s="66"/>
      <c r="IT79" s="66"/>
      <c r="IU79" s="66"/>
      <c r="IV79" s="66"/>
    </row>
    <row r="80" spans="1:256" x14ac:dyDescent="0.2">
      <c r="B80" s="69" t="s">
        <v>342</v>
      </c>
    </row>
  </sheetData>
  <mergeCells count="17">
    <mergeCell ref="E19:E23"/>
    <mergeCell ref="F19:F23"/>
    <mergeCell ref="F3:F4"/>
    <mergeCell ref="E7:E11"/>
    <mergeCell ref="F7:F11"/>
    <mergeCell ref="E13:E17"/>
    <mergeCell ref="F13:F17"/>
    <mergeCell ref="E56:E60"/>
    <mergeCell ref="F56:F60"/>
    <mergeCell ref="E66:E69"/>
    <mergeCell ref="F66:F69"/>
    <mergeCell ref="E32:E36"/>
    <mergeCell ref="F32:F36"/>
    <mergeCell ref="E39:E43"/>
    <mergeCell ref="F39:F43"/>
    <mergeCell ref="E49:E53"/>
    <mergeCell ref="F49:F5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GA</vt:lpstr>
      <vt:lpstr>Data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Threet</dc:creator>
  <cp:lastModifiedBy>yohanna</cp:lastModifiedBy>
  <dcterms:created xsi:type="dcterms:W3CDTF">2020-06-04T15:59:50Z</dcterms:created>
  <dcterms:modified xsi:type="dcterms:W3CDTF">2021-01-14T21:09:14Z</dcterms:modified>
</cp:coreProperties>
</file>