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yohanna\Google Drive\sci4ga\stats and data\"/>
    </mc:Choice>
  </mc:AlternateContent>
  <xr:revisionPtr revIDLastSave="0" documentId="13_ncr:1_{5ACB0D6A-D045-4E6D-8AE8-2AAA1C45A6C2}" xr6:coauthVersionLast="46" xr6:coauthVersionMax="46" xr10:uidLastSave="{00000000-0000-0000-0000-000000000000}"/>
  <bookViews>
    <workbookView xWindow="-120" yWindow="-120" windowWidth="29040" windowHeight="15840" xr2:uid="{3522EE7F-1449-4B6E-905B-7D1209A33625}"/>
  </bookViews>
  <sheets>
    <sheet name="Sheet1" sheetId="1" r:id="rId1"/>
    <sheet name="Sheet2" sheetId="4" r:id="rId2"/>
    <sheet name="GA" sheetId="2" r:id="rId3"/>
    <sheet name="Data Notes" sheetId="3" r:id="rId4"/>
  </sheets>
  <definedNames>
    <definedName name="_xlnm._FilterDatabase" localSheetId="2" hidden="1">GA!$A$1:$G$34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0" i="3" l="1"/>
  <c r="C59" i="3"/>
  <c r="C58" i="3"/>
  <c r="C57" i="3"/>
  <c r="C56" i="3"/>
  <c r="C43" i="3"/>
  <c r="C42" i="3"/>
  <c r="C41" i="3"/>
  <c r="C40" i="3"/>
  <c r="C39" i="3"/>
</calcChain>
</file>

<file path=xl/sharedStrings.xml><?xml version="1.0" encoding="utf-8"?>
<sst xmlns="http://schemas.openxmlformats.org/spreadsheetml/2006/main" count="387" uniqueCount="324">
  <si>
    <t>GA</t>
  </si>
  <si>
    <t>Dalton HMFA</t>
  </si>
  <si>
    <t>Total households (2014-2018)</t>
  </si>
  <si>
    <t>Renter households (2014-2018)</t>
  </si>
  <si>
    <t>% of total households that are renters (2014-2018)</t>
  </si>
  <si>
    <t>Estimated median renter household income</t>
  </si>
  <si>
    <t>State</t>
  </si>
  <si>
    <t>Occupation Code</t>
  </si>
  <si>
    <t>Occupation</t>
  </si>
  <si>
    <t>Total Employment</t>
  </si>
  <si>
    <t>Jobs per 1000 Jobs</t>
  </si>
  <si>
    <t>Median Hourly Wage</t>
  </si>
  <si>
    <t>35-3023</t>
  </si>
  <si>
    <t>Fast Food and Counter Workers</t>
  </si>
  <si>
    <t>35-3031</t>
  </si>
  <si>
    <t>Waiters and Waitresses</t>
  </si>
  <si>
    <t>25-9045</t>
  </si>
  <si>
    <t>Teaching Assistants, Except Postsecondary</t>
  </si>
  <si>
    <t>41-2011</t>
  </si>
  <si>
    <t>Cashiers</t>
  </si>
  <si>
    <t>35-2021</t>
  </si>
  <si>
    <t>Food Preparation Workers</t>
  </si>
  <si>
    <t>41-2031</t>
  </si>
  <si>
    <t>Retail Salespersons</t>
  </si>
  <si>
    <t>31-1120</t>
  </si>
  <si>
    <t>Home Health and Personal Care Aides</t>
  </si>
  <si>
    <t>37-2011</t>
  </si>
  <si>
    <t>Janitors and Cleaners, Except Maids and Housekeeping Cleaners</t>
  </si>
  <si>
    <t>53-7065</t>
  </si>
  <si>
    <t>Stockers and Order Fillers</t>
  </si>
  <si>
    <t>35-2014</t>
  </si>
  <si>
    <t>Cooks, Restaurant</t>
  </si>
  <si>
    <t>53-7062</t>
  </si>
  <si>
    <t>Laborers and Freight, Stock, and Material Movers, Hand</t>
  </si>
  <si>
    <t>51-2090</t>
  </si>
  <si>
    <t>Miscellaneous Assemblers and Fabricators</t>
  </si>
  <si>
    <t>35-1012</t>
  </si>
  <si>
    <t>First-Line Supervisors of Food Preparation and Serving Workers</t>
  </si>
  <si>
    <t>43-9061</t>
  </si>
  <si>
    <t>Office Clerks, General</t>
  </si>
  <si>
    <t>43-4051</t>
  </si>
  <si>
    <t>Customer Service Representatives</t>
  </si>
  <si>
    <t>43-6014</t>
  </si>
  <si>
    <t>Secretaries and Administrative Assistants, Except Legal, Medical, and Executive</t>
  </si>
  <si>
    <t>One-Bedroom Housing Wage</t>
  </si>
  <si>
    <t>53-7051</t>
  </si>
  <si>
    <t>Industrial Truck and Tractor Operators</t>
  </si>
  <si>
    <t>49-9071</t>
  </si>
  <si>
    <t>Maintenance and Repair Workers, General</t>
  </si>
  <si>
    <t>00-0000</t>
  </si>
  <si>
    <t>All Occupations</t>
  </si>
  <si>
    <t>41-1011</t>
  </si>
  <si>
    <t>First-Line Supervisors of Retail Sales Workers</t>
  </si>
  <si>
    <t>Two-Bedroom Housing Wage</t>
  </si>
  <si>
    <t>43-3031</t>
  </si>
  <si>
    <t>Bookkeeping, Accounting, and Auditing Clerks</t>
  </si>
  <si>
    <t>53-3032</t>
  </si>
  <si>
    <t>Heavy and Tractor-Trailer Truck Drivers</t>
  </si>
  <si>
    <t>43-1011</t>
  </si>
  <si>
    <t>First-Line Supervisors of Office and Administrative Support Workers</t>
  </si>
  <si>
    <t>41-3091</t>
  </si>
  <si>
    <t>Sales Representatives of Services, Except Advertising, Insurance, Financial Services, and Travel</t>
  </si>
  <si>
    <t>25-2021</t>
  </si>
  <si>
    <t>Elementary School Teachers, Except Special Education</t>
  </si>
  <si>
    <t>41-4012</t>
  </si>
  <si>
    <t>Sales Representatives, Wholesale and Manufacturing, Except Technical and Scientific Products</t>
  </si>
  <si>
    <t>29-1141</t>
  </si>
  <si>
    <t>Registered Nurses</t>
  </si>
  <si>
    <t>13-1198</t>
  </si>
  <si>
    <t>Project Management Specialists and Business Operations Specialists, All Other</t>
  </si>
  <si>
    <t>13-2011</t>
  </si>
  <si>
    <t>Accountants and Auditors</t>
  </si>
  <si>
    <t>11-1021</t>
  </si>
  <si>
    <t>General and Operations Managers</t>
  </si>
  <si>
    <t>15-1256</t>
  </si>
  <si>
    <t>Software Developers and Software Quality Assurance Analysts and Testers</t>
  </si>
  <si>
    <t>U.S.</t>
  </si>
  <si>
    <r>
      <t xml:space="preserve">How to Use the Numbers When Discussing                            </t>
    </r>
    <r>
      <rPr>
        <b/>
        <i/>
        <sz val="12"/>
        <rFont val="Arial"/>
        <family val="2"/>
      </rPr>
      <t>Out of Reach</t>
    </r>
  </si>
  <si>
    <t>Where the Numbers Come From</t>
  </si>
  <si>
    <t>Number of Households (2014-2018)</t>
  </si>
  <si>
    <t>Total</t>
  </si>
  <si>
    <t>There were 120,935,203 total households in the U.S., including Puerto Rico.</t>
  </si>
  <si>
    <t>U.S. Census American Community Survey (ACS) 2014-2018</t>
  </si>
  <si>
    <t>Renter</t>
  </si>
  <si>
    <t>There were 43,669,988 renter households in the U.S., including Puerto Rico.</t>
  </si>
  <si>
    <t>% Renter</t>
  </si>
  <si>
    <t>Renter households represented 36% of all households in the U.S.</t>
  </si>
  <si>
    <t>Divide number of renter households by total number of households, and then multiply by 100 (43,669,988/120,935,203)*100=36%</t>
  </si>
  <si>
    <t>2020 Fair Market Rent (FMR)</t>
  </si>
  <si>
    <t>Zero-Bedroom</t>
  </si>
  <si>
    <t>The average Fair Market Rent for a two-bedroom rental home in the U.S. is $1,246</t>
  </si>
  <si>
    <t>Fair Market Rents developed by HUD annually. See Appendix B.</t>
  </si>
  <si>
    <t>One-Bedroom</t>
  </si>
  <si>
    <t>Two-Bedroom</t>
  </si>
  <si>
    <t>Three-Bedroom</t>
  </si>
  <si>
    <t>Four-Bedroom</t>
  </si>
  <si>
    <t>Annual Income Needed to Afford FMR</t>
  </si>
  <si>
    <t>A renter household needs an annual income of $49,830 to afford a two-bedroom rental home at the Fair Market Rent.</t>
  </si>
  <si>
    <r>
      <t>Multiply the FMR for a unit of a particular size by 12 to get the yearly rental cost (2BR: $1,245.75 x 12 = $14,949).  Then divide by .3 to determine the total income needed to afford $14,949 per year in rent ($14,949 / .3 =</t>
    </r>
    <r>
      <rPr>
        <sz val="10"/>
        <color indexed="10"/>
        <rFont val="Arial"/>
        <family val="2"/>
      </rPr>
      <t xml:space="preserve"> </t>
    </r>
    <r>
      <rPr>
        <sz val="10"/>
        <rFont val="Arial"/>
        <family val="2"/>
      </rPr>
      <t>$49,830).</t>
    </r>
  </si>
  <si>
    <t>2020 Housing Wage</t>
  </si>
  <si>
    <t>A renter household needs one full-time job paying $23.96 per hour in order to afford a two-bedroom rental home at the Fair Market Rent.</t>
  </si>
  <si>
    <t>Divide income needed to afford the FMR for a particular unit size (2BR: $49,830) by 52 (weeks per year), and then divide by 40 (hours per work week) ($47,754 / 52 / 40 = $23.96)</t>
  </si>
  <si>
    <t>2020 Supplemental Security Income (SSI)</t>
  </si>
  <si>
    <t>Monthly SSI Payment</t>
  </si>
  <si>
    <t>The Supplemental Security Income for qualifying individuals is $783 in monthly federal benefits in 2020.</t>
  </si>
  <si>
    <t>U.S. Social Security Administration. The maximum federal SSI payment for individuals is $783 in 2020, but can be lower if the recipient receives income from other sources. Some states also provide a supplement.</t>
  </si>
  <si>
    <t>Rent Affordable at SSI</t>
  </si>
  <si>
    <t>An individual whose sole source of income is Supplemental Security Income can afford to spend as much as $235 in monthly rent.</t>
  </si>
  <si>
    <t>Multiply monthly income by .3 to determine maximum amount that can be spent on rent ($783 x .3 = $235).</t>
  </si>
  <si>
    <t>2020 Minimum Wage</t>
  </si>
  <si>
    <t>Minimum Wage</t>
  </si>
  <si>
    <t>The federal minimum wage is $7.25 in 2020.</t>
  </si>
  <si>
    <r>
      <t xml:space="preserve">The federal minimum wage is $7.25, as of July 1, 2020. </t>
    </r>
    <r>
      <rPr>
        <i/>
        <sz val="10"/>
        <rFont val="Arial"/>
        <family val="2"/>
      </rPr>
      <t>Out of Reach</t>
    </r>
    <r>
      <rPr>
        <sz val="10"/>
        <rFont val="Arial"/>
        <family val="2"/>
      </rPr>
      <t xml:space="preserve"> uses the state minimum wage where it is higher than the federal level, as reported by the U.S. Department of Labor.</t>
    </r>
  </si>
  <si>
    <t>Rent Affordable at Minimum Wage</t>
  </si>
  <si>
    <t>If one wage-earner holds a full-time job paying the minimum wage, a household can afford to spend as much as $377 in monthly rent.</t>
  </si>
  <si>
    <t>Multiply minimum wage by 40 (hours per work week) and 52 (weeks per year) to calculate annual income ($7.25 x 40 x 52 = $15,080).  Multiply by .3 to determine maximum amount that can be spent on rent, and then divide by 12 to obtain monthly amount (($15,080 x .3) / 12 = $377).</t>
  </si>
  <si>
    <t xml:space="preserve">Work Hours/Week at Minimum Wage </t>
  </si>
  <si>
    <t>Needed to Afford FMR</t>
  </si>
  <si>
    <t>A renter earning the minimum wage must work 132 hours per week to afford a two-bedroom rental home at the Fair Market Rent.</t>
  </si>
  <si>
    <t>Divide income needed to afford the FMR for a particular unit size (2BR: $49,830) by 52 (weeks per year), and then divide by the federal minimum wage of $7.25 ($49,830 / 52 / $7.25 = 132 hours).</t>
  </si>
  <si>
    <t xml:space="preserve">Full-time Jobs at Minimum Wage </t>
  </si>
  <si>
    <t>A renter household needs more than three full-time jobs paying the minimum wage in order to afford a two-bedroom rental home at the Fair Market Rent.</t>
  </si>
  <si>
    <t>Divide the number of work hours per week necessary at the minimum wage to afford the FMR for a particular unit size (2BR: 132 hours) by 40 (hours per work week) (132 / 40 = 3.3 full-time jobs).</t>
  </si>
  <si>
    <t>2020 Renter Wage</t>
  </si>
  <si>
    <t>Estimated Mean Renter Wage</t>
  </si>
  <si>
    <t>The estimated mean (average) renter wage in the U.S. is $18.22 in 2020.</t>
  </si>
  <si>
    <t>Average weekly wages from the 2018 Quarterly Census of Employment and Wages divided by 40 (hours per work week). This overall wage is adjusted by the national ratio of renter household income to total household income reported in ACS 2014-2018 and an inflation factor is applied to adjust from 2018 to FY2020.</t>
  </si>
  <si>
    <t>Rent Affordable at Mean Wage</t>
  </si>
  <si>
    <t>If one wage-earner holds a full-time job paying the mean renter wage, a household can afford to spend as much as $948 in monthly rent.</t>
  </si>
  <si>
    <t>Multiply mean renter wage by 40 (hours per work week) and 52 (weeks per year) to calculate annual income ($18.22374 x 40 x 52 = $37,905.38).  Multiply by .3 to determine maximum amount that can be spent on rent, and then divide by 12 to obtain monthly amount (($37,905.38 x .3) / 12 = $948).</t>
  </si>
  <si>
    <t xml:space="preserve">Work Hours/Week at Mean Renter Wage </t>
  </si>
  <si>
    <t>A renter earning the mean renter wage must work 53 hours per week to afford a two-bedroom rental home at the Fair Market Rent.</t>
  </si>
  <si>
    <t>Divide income needed to afford the FMR for a particular unit size (2BR: $49,830) by 52 (weeks per year), and then divide by the mean renter wage ($49,830 / 52 / $18.22 = 53 hours).</t>
  </si>
  <si>
    <t xml:space="preserve">Full-time Jobs at Mean Renter Wage </t>
  </si>
  <si>
    <t>A renter household needs 1.3 full-time jobs paying the mean renter wage in order to afford a two-bedroom rental home at the Fair Market Rent.</t>
  </si>
  <si>
    <t>Divide the number of work hours per week necessary at the mean renter wage to afford the FMR for a particular unit size (2BR: 53 hours) by 40 (hours per work week) (53 / 40 = 1.3 full-time jobs).</t>
  </si>
  <si>
    <t>2020 Area Median Income(AMI)</t>
  </si>
  <si>
    <t>Area Median Income</t>
  </si>
  <si>
    <t>The estimated annual median family income in the U.S. is $80,320.</t>
  </si>
  <si>
    <t>HUD FY20 estimated median family income based on data from the ACS.  See Appendix B.</t>
  </si>
  <si>
    <r>
      <t xml:space="preserve">30% of AMI </t>
    </r>
    <r>
      <rPr>
        <vertAlign val="superscript"/>
        <sz val="10"/>
        <rFont val="Arial"/>
        <family val="2"/>
      </rPr>
      <t>1</t>
    </r>
  </si>
  <si>
    <t>In the U.S., an Extremely Low-Income family (30% of AMI) earns no more than $24,096 annually.</t>
  </si>
  <si>
    <t>Multiply annual AMI by .3 to calculate median income for Extremely Low Income family ($80,320 x .3 = $24,096)</t>
  </si>
  <si>
    <r>
      <t xml:space="preserve">Maximum Affordable </t>
    </r>
    <r>
      <rPr>
        <b/>
        <vertAlign val="superscript"/>
        <sz val="10"/>
        <rFont val="Arial"/>
        <family val="2"/>
      </rPr>
      <t>2</t>
    </r>
    <r>
      <rPr>
        <b/>
        <sz val="10"/>
        <rFont val="Arial"/>
        <family val="2"/>
      </rPr>
      <t xml:space="preserve"> Monthly Housing </t>
    </r>
  </si>
  <si>
    <t>Cost by Income</t>
  </si>
  <si>
    <t>Income at 30% of AMI</t>
  </si>
  <si>
    <t>For an Extremely Low-Income family (30% of AMI) in the U.S., monthly rent of $602 or less is affordable.</t>
  </si>
  <si>
    <t>Multiply annual AMI by percent of AMI given for income level (30% = .3) and then by .3 to calculate maximum amount that can be spent on housing for it to be affordable ($80,320 x .3 x .3 = $7,229).  Divide by 12 to obtain monthly amount ($7,229 / 12 = $602).</t>
  </si>
  <si>
    <t>Income at 50% of AMI</t>
  </si>
  <si>
    <t>Income at 80% of AMI</t>
  </si>
  <si>
    <t>Income at 100% of AMI</t>
  </si>
  <si>
    <t>2020 Median Renter Household Income</t>
  </si>
  <si>
    <t>Estimated Median Renter Household Income</t>
  </si>
  <si>
    <t>The median renter household income in the U.S. is $41,635.</t>
  </si>
  <si>
    <t>Represents renter median household income from ACS 5-Year Data (2014-2018) projected to 2020 using an inflation adjustment factor.</t>
  </si>
  <si>
    <t>Rent Affordable at Median</t>
  </si>
  <si>
    <t>For a household earning the renter median income, monthly rent of $1,041 or less is affordable.</t>
  </si>
  <si>
    <t>Multiply renter median household income by .3 to get maximum amount that can be spent on housing for it to be affordable ($41,635 x .3 = $12,491). Divide by 12 to obtain monthly amount ($12,491 / 12 = $1,041).</t>
  </si>
  <si>
    <t>FOOTNOTES</t>
  </si>
  <si>
    <t>Annual income of 30% of AMI or less is a common standard for extremely low-income households. The federal definition of extremely low income is income less than 30% of AMI or the poverty guideline, whichever is higher.</t>
  </si>
  <si>
    <t>"Affordable" rents represent the generally accepted standard of spending no more than 30% of gross income on gross housing costs.</t>
  </si>
  <si>
    <t>*Numbers may vary from actual estimates due to rounding.</t>
  </si>
  <si>
    <r>
      <t xml:space="preserve">Source: NLIHC </t>
    </r>
    <r>
      <rPr>
        <i/>
        <sz val="8"/>
        <color indexed="8"/>
        <rFont val="Arial"/>
        <family val="2"/>
      </rPr>
      <t>Out of Reach 2020</t>
    </r>
  </si>
  <si>
    <t>https://reports.nlihc.org/oor/georgia</t>
  </si>
  <si>
    <t>County</t>
  </si>
  <si>
    <t xml:space="preserve">Appling </t>
  </si>
  <si>
    <t xml:space="preserve">Atkinson </t>
  </si>
  <si>
    <t xml:space="preserve">Bacon </t>
  </si>
  <si>
    <t xml:space="preserve">Baldwin </t>
  </si>
  <si>
    <t xml:space="preserve">Banks </t>
  </si>
  <si>
    <t xml:space="preserve">Barrow </t>
  </si>
  <si>
    <t xml:space="preserve">Bartow </t>
  </si>
  <si>
    <t xml:space="preserve">Ben Hill </t>
  </si>
  <si>
    <t xml:space="preserve">Berrien </t>
  </si>
  <si>
    <t xml:space="preserve">Bibb </t>
  </si>
  <si>
    <t xml:space="preserve">Bleckley </t>
  </si>
  <si>
    <t xml:space="preserve">Brantley </t>
  </si>
  <si>
    <t xml:space="preserve">Brooks </t>
  </si>
  <si>
    <t xml:space="preserve">Bryan </t>
  </si>
  <si>
    <t xml:space="preserve">Bulloch </t>
  </si>
  <si>
    <t xml:space="preserve">Burke </t>
  </si>
  <si>
    <t xml:space="preserve">Butts </t>
  </si>
  <si>
    <t xml:space="preserve">Calhoun </t>
  </si>
  <si>
    <t xml:space="preserve">Camden </t>
  </si>
  <si>
    <t xml:space="preserve">Candler </t>
  </si>
  <si>
    <t xml:space="preserve">Carroll </t>
  </si>
  <si>
    <t xml:space="preserve">Catoosa </t>
  </si>
  <si>
    <t xml:space="preserve">Charlton </t>
  </si>
  <si>
    <t xml:space="preserve">Chatham </t>
  </si>
  <si>
    <t xml:space="preserve">Chattahoochee </t>
  </si>
  <si>
    <t xml:space="preserve">Chattooga </t>
  </si>
  <si>
    <t xml:space="preserve">Cherokee </t>
  </si>
  <si>
    <t xml:space="preserve">Clarke </t>
  </si>
  <si>
    <t xml:space="preserve">Clay </t>
  </si>
  <si>
    <t xml:space="preserve">Clayton </t>
  </si>
  <si>
    <t xml:space="preserve">Clinch </t>
  </si>
  <si>
    <t xml:space="preserve">Cobb </t>
  </si>
  <si>
    <t xml:space="preserve">Coffee </t>
  </si>
  <si>
    <t xml:space="preserve">Colquitt </t>
  </si>
  <si>
    <t xml:space="preserve">Columbia </t>
  </si>
  <si>
    <t xml:space="preserve">Cook </t>
  </si>
  <si>
    <t xml:space="preserve">Coweta </t>
  </si>
  <si>
    <t xml:space="preserve">Crawford </t>
  </si>
  <si>
    <t xml:space="preserve">Crisp </t>
  </si>
  <si>
    <t xml:space="preserve">Dade </t>
  </si>
  <si>
    <t xml:space="preserve">Dawson </t>
  </si>
  <si>
    <t xml:space="preserve">Decatur </t>
  </si>
  <si>
    <t xml:space="preserve">DeKalb </t>
  </si>
  <si>
    <t xml:space="preserve">Dodge </t>
  </si>
  <si>
    <t xml:space="preserve">Dooly </t>
  </si>
  <si>
    <t xml:space="preserve">Dougherty </t>
  </si>
  <si>
    <t xml:space="preserve">Douglas </t>
  </si>
  <si>
    <t xml:space="preserve">Early </t>
  </si>
  <si>
    <t xml:space="preserve">Echols </t>
  </si>
  <si>
    <t xml:space="preserve">Effingham </t>
  </si>
  <si>
    <t xml:space="preserve">Elbert </t>
  </si>
  <si>
    <t xml:space="preserve">Emanuel </t>
  </si>
  <si>
    <t xml:space="preserve">Evans </t>
  </si>
  <si>
    <t xml:space="preserve">Fannin </t>
  </si>
  <si>
    <t xml:space="preserve">Fayette </t>
  </si>
  <si>
    <t xml:space="preserve">Floyd </t>
  </si>
  <si>
    <t xml:space="preserve">Forsyth </t>
  </si>
  <si>
    <t xml:space="preserve">Franklin </t>
  </si>
  <si>
    <t xml:space="preserve">Fulton </t>
  </si>
  <si>
    <t xml:space="preserve">Gilmer </t>
  </si>
  <si>
    <t xml:space="preserve">Glascock </t>
  </si>
  <si>
    <t xml:space="preserve">Glynn </t>
  </si>
  <si>
    <t xml:space="preserve">Gordon </t>
  </si>
  <si>
    <t xml:space="preserve">Grady </t>
  </si>
  <si>
    <t xml:space="preserve">Greene </t>
  </si>
  <si>
    <t xml:space="preserve">Gwinnett </t>
  </si>
  <si>
    <t xml:space="preserve">Habersham </t>
  </si>
  <si>
    <t xml:space="preserve">Hall </t>
  </si>
  <si>
    <t xml:space="preserve">Hancock </t>
  </si>
  <si>
    <t xml:space="preserve">Haralson </t>
  </si>
  <si>
    <t xml:space="preserve">Harris </t>
  </si>
  <si>
    <t xml:space="preserve">Hart </t>
  </si>
  <si>
    <t xml:space="preserve">Heard </t>
  </si>
  <si>
    <t xml:space="preserve">Henry </t>
  </si>
  <si>
    <t xml:space="preserve">Houston </t>
  </si>
  <si>
    <t xml:space="preserve">Irwin </t>
  </si>
  <si>
    <t xml:space="preserve">Jackson </t>
  </si>
  <si>
    <t xml:space="preserve">Jasper </t>
  </si>
  <si>
    <t xml:space="preserve">Jeff Davis </t>
  </si>
  <si>
    <t xml:space="preserve">Jefferson </t>
  </si>
  <si>
    <t xml:space="preserve">Jenkins </t>
  </si>
  <si>
    <t xml:space="preserve">Johnson </t>
  </si>
  <si>
    <t xml:space="preserve">Jones </t>
  </si>
  <si>
    <t xml:space="preserve">Lamar </t>
  </si>
  <si>
    <t xml:space="preserve">Lanier </t>
  </si>
  <si>
    <t xml:space="preserve">Laurens </t>
  </si>
  <si>
    <t xml:space="preserve">Lee </t>
  </si>
  <si>
    <t xml:space="preserve">Liberty </t>
  </si>
  <si>
    <t xml:space="preserve">Lincoln </t>
  </si>
  <si>
    <t xml:space="preserve">Long </t>
  </si>
  <si>
    <t xml:space="preserve">Lowndes </t>
  </si>
  <si>
    <t xml:space="preserve">Lumpkin </t>
  </si>
  <si>
    <t xml:space="preserve">Macon </t>
  </si>
  <si>
    <t xml:space="preserve">Madison </t>
  </si>
  <si>
    <t xml:space="preserve">Marion </t>
  </si>
  <si>
    <t xml:space="preserve">McDuffie </t>
  </si>
  <si>
    <t xml:space="preserve">McIntosh </t>
  </si>
  <si>
    <t xml:space="preserve">Meriwether </t>
  </si>
  <si>
    <t xml:space="preserve">Miller </t>
  </si>
  <si>
    <t xml:space="preserve">Mitchell </t>
  </si>
  <si>
    <t xml:space="preserve">Monroe </t>
  </si>
  <si>
    <t xml:space="preserve">Montgomery </t>
  </si>
  <si>
    <t xml:space="preserve">Morgan </t>
  </si>
  <si>
    <t xml:space="preserve">Murray </t>
  </si>
  <si>
    <t xml:space="preserve">Muscogee </t>
  </si>
  <si>
    <t xml:space="preserve">Newton </t>
  </si>
  <si>
    <t xml:space="preserve">Oconee </t>
  </si>
  <si>
    <t xml:space="preserve">Oglethorpe </t>
  </si>
  <si>
    <t xml:space="preserve">Paulding </t>
  </si>
  <si>
    <t xml:space="preserve">Peach </t>
  </si>
  <si>
    <t xml:space="preserve">Pickens </t>
  </si>
  <si>
    <t xml:space="preserve">Pierce </t>
  </si>
  <si>
    <t xml:space="preserve">Pike </t>
  </si>
  <si>
    <t xml:space="preserve">Polk </t>
  </si>
  <si>
    <t xml:space="preserve">Pulaski </t>
  </si>
  <si>
    <t xml:space="preserve">Putnam </t>
  </si>
  <si>
    <t xml:space="preserve">Quitman </t>
  </si>
  <si>
    <t xml:space="preserve">Rabun </t>
  </si>
  <si>
    <t xml:space="preserve">Randolph </t>
  </si>
  <si>
    <t xml:space="preserve">Richmond </t>
  </si>
  <si>
    <t xml:space="preserve">Rockdale </t>
  </si>
  <si>
    <t xml:space="preserve">Schley </t>
  </si>
  <si>
    <t xml:space="preserve">Screven </t>
  </si>
  <si>
    <t xml:space="preserve">Seminole </t>
  </si>
  <si>
    <t xml:space="preserve">Spalding </t>
  </si>
  <si>
    <t xml:space="preserve">Stephens </t>
  </si>
  <si>
    <t xml:space="preserve">Stewart </t>
  </si>
  <si>
    <t xml:space="preserve">Sumter </t>
  </si>
  <si>
    <t xml:space="preserve">Talbot </t>
  </si>
  <si>
    <t>Taliaferro  †</t>
  </si>
  <si>
    <t xml:space="preserve">Tattnall </t>
  </si>
  <si>
    <t xml:space="preserve">Taylor </t>
  </si>
  <si>
    <t xml:space="preserve">Telfair </t>
  </si>
  <si>
    <t xml:space="preserve">Terrell </t>
  </si>
  <si>
    <t xml:space="preserve">Thomas </t>
  </si>
  <si>
    <t xml:space="preserve">Tift </t>
  </si>
  <si>
    <t xml:space="preserve">Toombs </t>
  </si>
  <si>
    <t xml:space="preserve">Towns </t>
  </si>
  <si>
    <t xml:space="preserve">Treutlen </t>
  </si>
  <si>
    <t xml:space="preserve">Troup </t>
  </si>
  <si>
    <t xml:space="preserve">Turner </t>
  </si>
  <si>
    <t xml:space="preserve">Twiggs </t>
  </si>
  <si>
    <t xml:space="preserve">Union </t>
  </si>
  <si>
    <t xml:space="preserve">Upson </t>
  </si>
  <si>
    <t xml:space="preserve">Walker </t>
  </si>
  <si>
    <t xml:space="preserve">Walton </t>
  </si>
  <si>
    <t xml:space="preserve">Ware </t>
  </si>
  <si>
    <t xml:space="preserve">Warren </t>
  </si>
  <si>
    <t xml:space="preserve">Washington </t>
  </si>
  <si>
    <t xml:space="preserve">Wayne </t>
  </si>
  <si>
    <t xml:space="preserve">Webster </t>
  </si>
  <si>
    <t xml:space="preserve">Wheeler </t>
  </si>
  <si>
    <t xml:space="preserve">White </t>
  </si>
  <si>
    <t xml:space="preserve">Whitfield </t>
  </si>
  <si>
    <t xml:space="preserve">Wilcox </t>
  </si>
  <si>
    <t xml:space="preserve">Wilkes </t>
  </si>
  <si>
    <t xml:space="preserve">Wilkinson </t>
  </si>
  <si>
    <t xml:space="preserve">Worth </t>
  </si>
  <si>
    <t xml:space="preserve">Baker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</si>
</sst>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quot;$&quot;#,##0.00"/>
    <numFmt numFmtId="165" formatCode="&quot;$&quot;#,##0"/>
    <numFmt numFmtId="167" formatCode="#,##0.0"/>
    <numFmt numFmtId="168" formatCode="0.000"/>
  </numFmts>
  <fonts count="20" x14ac:knownFonts="1">
    <font>
      <sz val="11"/>
      <color theme="1"/>
      <name val="Calibri"/>
      <family val="2"/>
      <scheme val="minor"/>
    </font>
    <font>
      <sz val="11"/>
      <color theme="1"/>
      <name val="Calibri"/>
      <family val="2"/>
      <scheme val="minor"/>
    </font>
    <font>
      <sz val="11"/>
      <color rgb="FFFF0000"/>
      <name val="Calibri"/>
      <family val="2"/>
      <scheme val="minor"/>
    </font>
    <font>
      <sz val="11"/>
      <name val="Calibri"/>
      <family val="2"/>
      <scheme val="minor"/>
    </font>
    <font>
      <sz val="9"/>
      <name val="Garamond"/>
      <family val="1"/>
    </font>
    <font>
      <b/>
      <u/>
      <sz val="10"/>
      <name val="Arial"/>
      <family val="2"/>
    </font>
    <font>
      <b/>
      <sz val="10"/>
      <name val="Arial"/>
      <family val="2"/>
    </font>
    <font>
      <b/>
      <sz val="12"/>
      <name val="Arial"/>
      <family val="2"/>
    </font>
    <font>
      <b/>
      <i/>
      <sz val="12"/>
      <name val="Arial"/>
      <family val="2"/>
    </font>
    <font>
      <sz val="10"/>
      <name val="Arial"/>
      <family val="2"/>
    </font>
    <font>
      <sz val="10"/>
      <color indexed="10"/>
      <name val="Arial"/>
      <family val="2"/>
    </font>
    <font>
      <i/>
      <sz val="10"/>
      <name val="Arial"/>
      <family val="2"/>
    </font>
    <font>
      <b/>
      <sz val="10"/>
      <color rgb="FFFF0000"/>
      <name val="Arial"/>
      <family val="2"/>
    </font>
    <font>
      <sz val="10"/>
      <color rgb="FFFF0000"/>
      <name val="Arial"/>
      <family val="2"/>
    </font>
    <font>
      <vertAlign val="superscript"/>
      <sz val="10"/>
      <name val="Arial"/>
      <family val="2"/>
    </font>
    <font>
      <b/>
      <vertAlign val="superscript"/>
      <sz val="10"/>
      <name val="Arial"/>
      <family val="2"/>
    </font>
    <font>
      <sz val="8"/>
      <name val="Arial"/>
      <family val="2"/>
    </font>
    <font>
      <b/>
      <sz val="8"/>
      <name val="Arial"/>
      <family val="2"/>
    </font>
    <font>
      <sz val="8"/>
      <color theme="1"/>
      <name val="Arial"/>
      <family val="2"/>
    </font>
    <font>
      <i/>
      <sz val="8"/>
      <color indexed="8"/>
      <name val="Arial"/>
      <family val="2"/>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cellStyleXfs>
  <cellXfs count="85">
    <xf numFmtId="0" fontId="0" fillId="0" borderId="0" xfId="0"/>
    <xf numFmtId="3" fontId="0" fillId="0" borderId="0" xfId="0" applyNumberFormat="1"/>
    <xf numFmtId="1" fontId="0" fillId="0" borderId="0" xfId="0" applyNumberFormat="1"/>
    <xf numFmtId="164" fontId="0" fillId="0" borderId="0" xfId="0" applyNumberFormat="1"/>
    <xf numFmtId="165" fontId="0" fillId="0" borderId="0" xfId="0" applyNumberFormat="1"/>
    <xf numFmtId="0" fontId="0" fillId="0" borderId="0" xfId="0" applyAlignment="1">
      <alignment wrapText="1"/>
    </xf>
    <xf numFmtId="1" fontId="0" fillId="0" borderId="0" xfId="0" applyNumberFormat="1" applyAlignment="1">
      <alignment wrapText="1"/>
    </xf>
    <xf numFmtId="49" fontId="3" fillId="0" borderId="0" xfId="0" applyNumberFormat="1" applyFont="1"/>
    <xf numFmtId="3" fontId="3" fillId="0" borderId="0" xfId="1" applyNumberFormat="1" applyFont="1" applyAlignment="1">
      <alignment horizontal="center"/>
    </xf>
    <xf numFmtId="2" fontId="3" fillId="0" borderId="0" xfId="0" applyNumberFormat="1" applyFont="1" applyAlignment="1">
      <alignment horizontal="center"/>
    </xf>
    <xf numFmtId="164" fontId="3" fillId="0" borderId="0" xfId="0" applyNumberFormat="1" applyFont="1" applyAlignment="1">
      <alignment horizontal="center"/>
    </xf>
    <xf numFmtId="49" fontId="3" fillId="0" borderId="0" xfId="0" applyNumberFormat="1" applyFont="1" applyAlignment="1">
      <alignment horizontal="center"/>
    </xf>
    <xf numFmtId="0" fontId="3" fillId="0" borderId="0" xfId="0" applyFont="1"/>
    <xf numFmtId="3" fontId="3" fillId="0" borderId="0" xfId="0" applyNumberFormat="1" applyFont="1" applyAlignment="1">
      <alignment horizontal="right"/>
    </xf>
    <xf numFmtId="2" fontId="3" fillId="0" borderId="0" xfId="0" applyNumberFormat="1" applyFont="1" applyAlignment="1">
      <alignment horizontal="right"/>
    </xf>
    <xf numFmtId="164" fontId="3" fillId="0" borderId="0" xfId="0" applyNumberFormat="1" applyFont="1" applyAlignment="1">
      <alignment horizontal="right"/>
    </xf>
    <xf numFmtId="0" fontId="2" fillId="0" borderId="0" xfId="0" applyFont="1"/>
    <xf numFmtId="164" fontId="2" fillId="0" borderId="0" xfId="0" applyNumberFormat="1" applyFont="1" applyAlignment="1">
      <alignment horizontal="right"/>
    </xf>
    <xf numFmtId="0" fontId="5" fillId="0" borderId="0" xfId="3" applyFont="1"/>
    <xf numFmtId="0" fontId="5" fillId="0" borderId="0" xfId="3" applyFont="1" applyAlignment="1">
      <alignment horizontal="left" vertical="center" wrapText="1"/>
    </xf>
    <xf numFmtId="3" fontId="6" fillId="0" borderId="0" xfId="3" applyNumberFormat="1" applyFont="1" applyAlignment="1">
      <alignment horizontal="center" vertical="center"/>
    </xf>
    <xf numFmtId="3" fontId="5" fillId="0" borderId="0" xfId="3" applyNumberFormat="1" applyFont="1" applyAlignment="1">
      <alignment horizontal="right" vertical="center"/>
    </xf>
    <xf numFmtId="0" fontId="7" fillId="0" borderId="0" xfId="3" applyFont="1" applyAlignment="1">
      <alignment horizontal="center" vertical="center" wrapText="1"/>
    </xf>
    <xf numFmtId="0" fontId="5" fillId="0" borderId="0" xfId="3" applyFont="1" applyAlignment="1">
      <alignment horizontal="center"/>
    </xf>
    <xf numFmtId="3" fontId="5" fillId="0" borderId="0" xfId="3" applyNumberFormat="1" applyFont="1"/>
    <xf numFmtId="0" fontId="9" fillId="0" borderId="0" xfId="3" applyFont="1"/>
    <xf numFmtId="0" fontId="6" fillId="0" borderId="0" xfId="3" applyFont="1"/>
    <xf numFmtId="0" fontId="9" fillId="0" borderId="0" xfId="3" applyFont="1" applyAlignment="1">
      <alignment horizontal="left" vertical="center" wrapText="1"/>
    </xf>
    <xf numFmtId="3" fontId="9" fillId="0" borderId="0" xfId="3" applyNumberFormat="1" applyFont="1" applyAlignment="1">
      <alignment horizontal="right" vertical="center"/>
    </xf>
    <xf numFmtId="0" fontId="9" fillId="0" borderId="0" xfId="3" applyFont="1" applyAlignment="1">
      <alignment horizontal="left" wrapText="1"/>
    </xf>
    <xf numFmtId="0" fontId="9" fillId="0" borderId="0" xfId="3" applyFont="1" applyAlignment="1">
      <alignment horizontal="center"/>
    </xf>
    <xf numFmtId="3" fontId="9" fillId="0" borderId="0" xfId="3" applyNumberFormat="1" applyFont="1"/>
    <xf numFmtId="3" fontId="9" fillId="0" borderId="0" xfId="0" applyNumberFormat="1" applyFont="1"/>
    <xf numFmtId="0" fontId="9" fillId="0" borderId="1" xfId="3" applyFont="1" applyBorder="1" applyAlignment="1">
      <alignment horizontal="left" vertical="center" wrapText="1" indent="1"/>
    </xf>
    <xf numFmtId="9" fontId="9" fillId="0" borderId="0" xfId="2" applyFont="1" applyAlignment="1">
      <alignment horizontal="right" vertical="center"/>
    </xf>
    <xf numFmtId="0" fontId="9" fillId="0" borderId="1" xfId="3" applyFont="1" applyBorder="1" applyAlignment="1">
      <alignment horizontal="left" wrapText="1" indent="1"/>
    </xf>
    <xf numFmtId="0" fontId="9" fillId="0" borderId="0" xfId="3" applyFont="1" applyAlignment="1">
      <alignment horizontal="left" vertical="center" wrapText="1" indent="1"/>
    </xf>
    <xf numFmtId="0" fontId="9" fillId="0" borderId="0" xfId="3" applyFont="1" applyAlignment="1">
      <alignment horizontal="left" wrapText="1" indent="1"/>
    </xf>
    <xf numFmtId="165" fontId="9" fillId="0" borderId="0" xfId="3" applyNumberFormat="1" applyFont="1" applyAlignment="1">
      <alignment horizontal="right" vertical="center"/>
    </xf>
    <xf numFmtId="3" fontId="9" fillId="0" borderId="0" xfId="3" applyNumberFormat="1" applyFont="1" applyAlignment="1">
      <alignment horizontal="center"/>
    </xf>
    <xf numFmtId="164" fontId="9" fillId="0" borderId="0" xfId="3" applyNumberFormat="1" applyFont="1" applyAlignment="1">
      <alignment horizontal="right" vertical="center"/>
    </xf>
    <xf numFmtId="167" fontId="9" fillId="0" borderId="0" xfId="3" applyNumberFormat="1" applyFont="1" applyAlignment="1">
      <alignment horizontal="right" vertical="center"/>
    </xf>
    <xf numFmtId="168" fontId="9" fillId="0" borderId="0" xfId="3" applyNumberFormat="1" applyFont="1" applyAlignment="1">
      <alignment horizontal="center"/>
    </xf>
    <xf numFmtId="9" fontId="9" fillId="0" borderId="0" xfId="2" applyFont="1" applyAlignment="1">
      <alignment wrapText="1"/>
    </xf>
    <xf numFmtId="0" fontId="12" fillId="0" borderId="0" xfId="3" applyFont="1"/>
    <xf numFmtId="0" fontId="13" fillId="0" borderId="0" xfId="3" applyFont="1" applyAlignment="1">
      <alignment horizontal="center"/>
    </xf>
    <xf numFmtId="3" fontId="13" fillId="0" borderId="0" xfId="3" applyNumberFormat="1" applyFont="1"/>
    <xf numFmtId="0" fontId="13" fillId="0" borderId="0" xfId="3" applyFont="1"/>
    <xf numFmtId="9" fontId="9" fillId="0" borderId="0" xfId="3" applyNumberFormat="1" applyFont="1" applyAlignment="1">
      <alignment horizontal="left" vertical="center" wrapText="1"/>
    </xf>
    <xf numFmtId="164" fontId="13" fillId="0" borderId="0" xfId="3" applyNumberFormat="1" applyFont="1" applyAlignment="1">
      <alignment horizontal="center"/>
    </xf>
    <xf numFmtId="0" fontId="13" fillId="0" borderId="0" xfId="3" applyFont="1" applyAlignment="1">
      <alignment horizontal="left" wrapText="1" indent="1"/>
    </xf>
    <xf numFmtId="0" fontId="6" fillId="0" borderId="0" xfId="3" applyFont="1" applyAlignment="1">
      <alignment vertical="center"/>
    </xf>
    <xf numFmtId="3" fontId="6" fillId="0" borderId="0" xfId="3" applyNumberFormat="1" applyFont="1" applyAlignment="1">
      <alignment horizontal="right" vertical="center"/>
    </xf>
    <xf numFmtId="0" fontId="9" fillId="0" borderId="0" xfId="0" applyFont="1" applyAlignment="1">
      <alignment horizontal="left" vertical="center" wrapText="1"/>
    </xf>
    <xf numFmtId="0" fontId="9" fillId="0" borderId="0" xfId="0" applyFont="1" applyAlignment="1">
      <alignment horizontal="left" wrapText="1"/>
    </xf>
    <xf numFmtId="0" fontId="9" fillId="0" borderId="0" xfId="0" applyFont="1"/>
    <xf numFmtId="0" fontId="16" fillId="0" borderId="0" xfId="0" applyFont="1" applyAlignment="1">
      <alignment horizontal="right"/>
    </xf>
    <xf numFmtId="0" fontId="16" fillId="0" borderId="0" xfId="0" applyFont="1" applyAlignment="1">
      <alignment horizontal="left" vertical="center"/>
    </xf>
    <xf numFmtId="3" fontId="16" fillId="0" borderId="0" xfId="0" applyNumberFormat="1" applyFont="1" applyAlignment="1">
      <alignment horizontal="right" vertical="center"/>
    </xf>
    <xf numFmtId="0" fontId="16" fillId="0" borderId="0" xfId="0" applyFont="1" applyAlignment="1">
      <alignment horizontal="left" vertical="center" wrapText="1"/>
    </xf>
    <xf numFmtId="0" fontId="16" fillId="0" borderId="0" xfId="0" applyFont="1" applyAlignment="1">
      <alignment horizontal="left" wrapText="1"/>
    </xf>
    <xf numFmtId="0" fontId="16" fillId="0" borderId="0" xfId="0" applyFont="1"/>
    <xf numFmtId="3" fontId="16" fillId="0" borderId="0" xfId="0" applyNumberFormat="1" applyFont="1"/>
    <xf numFmtId="0" fontId="17" fillId="0" borderId="0" xfId="3" applyFont="1"/>
    <xf numFmtId="0" fontId="16" fillId="0" borderId="0" xfId="3" applyFont="1" applyAlignment="1">
      <alignment horizontal="left" vertical="center" wrapText="1"/>
    </xf>
    <xf numFmtId="3" fontId="16" fillId="0" borderId="0" xfId="3" applyNumberFormat="1" applyFont="1" applyAlignment="1">
      <alignment horizontal="right" vertical="center"/>
    </xf>
    <xf numFmtId="0" fontId="16" fillId="0" borderId="0" xfId="3" applyFont="1" applyAlignment="1">
      <alignment horizontal="left" wrapText="1"/>
    </xf>
    <xf numFmtId="0" fontId="16" fillId="0" borderId="0" xfId="3" applyFont="1" applyAlignment="1">
      <alignment horizontal="center"/>
    </xf>
    <xf numFmtId="3" fontId="16" fillId="0" borderId="0" xfId="3" applyNumberFormat="1" applyFont="1"/>
    <xf numFmtId="0" fontId="16" fillId="0" borderId="0" xfId="3" applyFont="1"/>
    <xf numFmtId="0" fontId="18" fillId="0" borderId="0" xfId="0" applyFont="1"/>
    <xf numFmtId="0" fontId="16" fillId="0" borderId="0" xfId="0" applyFont="1" applyAlignment="1">
      <alignment vertical="center"/>
    </xf>
    <xf numFmtId="0" fontId="9" fillId="0" borderId="0" xfId="3" applyFont="1" applyAlignment="1">
      <alignment horizontal="left" vertical="center"/>
    </xf>
    <xf numFmtId="1" fontId="0" fillId="2" borderId="0" xfId="0" applyNumberFormat="1" applyFill="1" applyAlignment="1">
      <alignment wrapText="1"/>
    </xf>
    <xf numFmtId="1" fontId="0" fillId="2" borderId="0" xfId="0" applyNumberFormat="1" applyFill="1"/>
    <xf numFmtId="0" fontId="0" fillId="2" borderId="0" xfId="0" applyFill="1"/>
    <xf numFmtId="0" fontId="9" fillId="0" borderId="1" xfId="3" applyFont="1" applyBorder="1" applyAlignment="1">
      <alignment horizontal="left" vertical="center" wrapText="1" indent="1"/>
    </xf>
    <xf numFmtId="0" fontId="9" fillId="0" borderId="2" xfId="3" applyFont="1" applyBorder="1" applyAlignment="1">
      <alignment horizontal="left" vertical="center" wrapText="1" indent="1"/>
    </xf>
    <xf numFmtId="0" fontId="9" fillId="0" borderId="3" xfId="3" applyFont="1" applyBorder="1" applyAlignment="1">
      <alignment horizontal="left" vertical="center" wrapText="1" indent="1"/>
    </xf>
    <xf numFmtId="0" fontId="9" fillId="0" borderId="4" xfId="3" applyFont="1" applyBorder="1" applyAlignment="1">
      <alignment horizontal="left" vertical="center" wrapText="1" indent="1"/>
    </xf>
    <xf numFmtId="0" fontId="9" fillId="0" borderId="3" xfId="0" applyFont="1" applyBorder="1"/>
    <xf numFmtId="0" fontId="9" fillId="0" borderId="4" xfId="0" applyFont="1" applyBorder="1"/>
    <xf numFmtId="167" fontId="9" fillId="0" borderId="1" xfId="3" applyNumberFormat="1" applyFont="1" applyBorder="1" applyAlignment="1">
      <alignment horizontal="left" vertical="center" wrapText="1" indent="1"/>
    </xf>
    <xf numFmtId="2" fontId="0" fillId="2" borderId="0" xfId="0" applyNumberFormat="1" applyFill="1"/>
    <xf numFmtId="2" fontId="0" fillId="2" borderId="0" xfId="0" applyNumberFormat="1" applyFill="1" applyAlignment="1">
      <alignment wrapText="1"/>
    </xf>
  </cellXfs>
  <cellStyles count="4">
    <cellStyle name="Comma" xfId="1" builtinId="3"/>
    <cellStyle name="Normal" xfId="0" builtinId="0"/>
    <cellStyle name="Normal_Book5" xfId="3" xr:uid="{1AC9FD73-78A3-49E8-9F51-C50E509D328C}"/>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439EC-109D-4CCA-A352-771EB7F9394F}">
  <dimension ref="A1:I162"/>
  <sheetViews>
    <sheetView tabSelected="1" workbookViewId="0"/>
  </sheetViews>
  <sheetFormatPr defaultRowHeight="15" x14ac:dyDescent="0.25"/>
  <cols>
    <col min="1" max="1" width="29.85546875" customWidth="1"/>
    <col min="4" max="4" width="22.5703125" style="75" customWidth="1"/>
    <col min="5" max="5" width="32.28515625" style="83" customWidth="1"/>
  </cols>
  <sheetData>
    <row r="1" spans="1:9" x14ac:dyDescent="0.25">
      <c r="A1" t="s">
        <v>163</v>
      </c>
    </row>
    <row r="2" spans="1:9" s="5" customFormat="1" ht="87.6" customHeight="1" x14ac:dyDescent="0.25">
      <c r="A2" s="5" t="s">
        <v>164</v>
      </c>
      <c r="B2" s="5" t="s">
        <v>2</v>
      </c>
      <c r="C2" s="5" t="s">
        <v>3</v>
      </c>
      <c r="D2" s="73" t="s">
        <v>4</v>
      </c>
      <c r="E2" s="84" t="s">
        <v>5</v>
      </c>
      <c r="F2" s="6"/>
      <c r="G2" s="6"/>
      <c r="H2" s="6"/>
      <c r="I2" s="6"/>
    </row>
    <row r="3" spans="1:9" x14ac:dyDescent="0.25">
      <c r="A3" t="s">
        <v>165</v>
      </c>
      <c r="B3" s="1">
        <v>6682</v>
      </c>
      <c r="C3" s="1">
        <v>1801</v>
      </c>
      <c r="D3" s="74">
        <v>26.953008081412698</v>
      </c>
      <c r="E3" s="83">
        <v>32676.123940678001</v>
      </c>
      <c r="F3" s="2"/>
      <c r="G3" s="2"/>
      <c r="H3" s="2"/>
      <c r="I3" s="2"/>
    </row>
    <row r="4" spans="1:9" x14ac:dyDescent="0.25">
      <c r="A4" t="s">
        <v>166</v>
      </c>
      <c r="B4" s="1">
        <v>2785</v>
      </c>
      <c r="C4" s="1">
        <v>692</v>
      </c>
      <c r="D4" s="74">
        <v>24.847396768402199</v>
      </c>
      <c r="E4" s="83">
        <v>24126.902972473599</v>
      </c>
      <c r="F4" s="2"/>
      <c r="G4" s="2"/>
      <c r="H4" s="2"/>
      <c r="I4" s="2"/>
    </row>
    <row r="5" spans="1:9" x14ac:dyDescent="0.25">
      <c r="A5" t="s">
        <v>167</v>
      </c>
      <c r="B5" s="1">
        <v>3966</v>
      </c>
      <c r="C5" s="1">
        <v>1255</v>
      </c>
      <c r="D5" s="74">
        <v>31.643973777105401</v>
      </c>
      <c r="E5" s="83">
        <v>23772.369982158802</v>
      </c>
      <c r="F5" s="2"/>
      <c r="G5" s="2"/>
      <c r="H5" s="2"/>
      <c r="I5" s="2"/>
    </row>
    <row r="6" spans="1:9" x14ac:dyDescent="0.25">
      <c r="A6" t="s">
        <v>323</v>
      </c>
      <c r="B6" s="1">
        <v>1385</v>
      </c>
      <c r="C6" s="1">
        <v>446</v>
      </c>
      <c r="D6" s="74">
        <v>32.202166064982002</v>
      </c>
      <c r="E6" s="83">
        <v>0</v>
      </c>
      <c r="F6" s="2"/>
      <c r="G6" s="2"/>
      <c r="H6" s="2"/>
      <c r="I6" s="2"/>
    </row>
    <row r="7" spans="1:9" x14ac:dyDescent="0.25">
      <c r="A7" t="s">
        <v>168</v>
      </c>
      <c r="B7" s="1">
        <v>16122</v>
      </c>
      <c r="C7" s="1">
        <v>7116</v>
      </c>
      <c r="D7" s="74">
        <v>44.138444361741705</v>
      </c>
      <c r="E7" s="83">
        <v>20121.302169619001</v>
      </c>
      <c r="F7" s="2"/>
      <c r="G7" s="2"/>
      <c r="H7" s="2"/>
      <c r="I7" s="2"/>
    </row>
    <row r="8" spans="1:9" x14ac:dyDescent="0.25">
      <c r="A8" t="s">
        <v>169</v>
      </c>
      <c r="B8" s="1">
        <v>6603</v>
      </c>
      <c r="C8" s="1">
        <v>1597</v>
      </c>
      <c r="D8" s="74">
        <v>24.185976071482703</v>
      </c>
      <c r="E8" s="83">
        <v>32395.192828469499</v>
      </c>
      <c r="F8" s="2"/>
      <c r="G8" s="2"/>
      <c r="H8" s="2"/>
      <c r="I8" s="2"/>
    </row>
    <row r="9" spans="1:9" x14ac:dyDescent="0.25">
      <c r="A9" t="s">
        <v>170</v>
      </c>
      <c r="B9" s="1">
        <v>25319</v>
      </c>
      <c r="C9" s="1">
        <v>6912</v>
      </c>
      <c r="D9" s="74">
        <v>27.299656384533399</v>
      </c>
      <c r="E9" s="83">
        <v>39357.3085096215</v>
      </c>
      <c r="F9" s="2"/>
      <c r="G9" s="2"/>
      <c r="H9" s="2"/>
      <c r="I9" s="2"/>
    </row>
    <row r="10" spans="1:9" x14ac:dyDescent="0.25">
      <c r="A10" t="s">
        <v>171</v>
      </c>
      <c r="B10" s="1">
        <v>37351</v>
      </c>
      <c r="C10" s="1">
        <v>12695</v>
      </c>
      <c r="D10" s="74">
        <v>33.988380498514097</v>
      </c>
      <c r="E10" s="83">
        <v>40396.027972473603</v>
      </c>
      <c r="F10" s="2"/>
      <c r="G10" s="2"/>
      <c r="H10" s="2"/>
      <c r="I10" s="2"/>
    </row>
    <row r="11" spans="1:9" x14ac:dyDescent="0.25">
      <c r="A11" t="s">
        <v>172</v>
      </c>
      <c r="B11" s="1">
        <v>6569</v>
      </c>
      <c r="C11" s="1">
        <v>2664</v>
      </c>
      <c r="D11" s="74">
        <v>40.554117826153103</v>
      </c>
      <c r="E11" s="83">
        <v>24367.404884032101</v>
      </c>
      <c r="F11" s="2"/>
      <c r="G11" s="2"/>
      <c r="H11" s="2"/>
      <c r="I11" s="2"/>
    </row>
    <row r="12" spans="1:9" x14ac:dyDescent="0.25">
      <c r="A12" t="s">
        <v>173</v>
      </c>
      <c r="B12" s="1">
        <v>7322</v>
      </c>
      <c r="C12" s="1">
        <v>2426</v>
      </c>
      <c r="D12" s="74">
        <v>33.133023763998899</v>
      </c>
      <c r="E12" s="83">
        <v>27336.359516375702</v>
      </c>
      <c r="F12" s="2"/>
      <c r="G12" s="2"/>
      <c r="H12" s="2"/>
      <c r="I12" s="2"/>
    </row>
    <row r="13" spans="1:9" x14ac:dyDescent="0.25">
      <c r="A13" t="s">
        <v>174</v>
      </c>
      <c r="B13" s="1">
        <v>58010</v>
      </c>
      <c r="C13" s="1">
        <v>27498</v>
      </c>
      <c r="D13" s="74">
        <v>47.402172039303601</v>
      </c>
      <c r="E13" s="83">
        <v>25300.386437492001</v>
      </c>
      <c r="F13" s="2"/>
      <c r="G13" s="2"/>
      <c r="H13" s="2"/>
      <c r="I13" s="2"/>
    </row>
    <row r="14" spans="1:9" x14ac:dyDescent="0.25">
      <c r="A14" t="s">
        <v>175</v>
      </c>
      <c r="B14" s="1">
        <v>4168</v>
      </c>
      <c r="C14" s="1">
        <v>1184</v>
      </c>
      <c r="D14" s="74">
        <v>28.406909788867601</v>
      </c>
      <c r="E14" s="83">
        <v>22985.5555387409</v>
      </c>
      <c r="F14" s="2"/>
      <c r="G14" s="2"/>
      <c r="H14" s="2"/>
      <c r="I14" s="2"/>
    </row>
    <row r="15" spans="1:9" x14ac:dyDescent="0.25">
      <c r="A15" t="s">
        <v>176</v>
      </c>
      <c r="B15" s="1">
        <v>6564</v>
      </c>
      <c r="C15" s="1">
        <v>1293</v>
      </c>
      <c r="D15" s="74">
        <v>19.698354661791601</v>
      </c>
      <c r="E15" s="83">
        <v>24068.850786924901</v>
      </c>
      <c r="F15" s="2"/>
      <c r="G15" s="2"/>
      <c r="H15" s="2"/>
      <c r="I15" s="2"/>
    </row>
    <row r="16" spans="1:9" x14ac:dyDescent="0.25">
      <c r="A16" t="s">
        <v>177</v>
      </c>
      <c r="B16" s="1">
        <v>6350</v>
      </c>
      <c r="C16" s="1">
        <v>1602</v>
      </c>
      <c r="D16" s="74">
        <v>25.228346456692901</v>
      </c>
      <c r="E16" s="83">
        <v>26065.431311329201</v>
      </c>
      <c r="F16" s="2"/>
      <c r="G16" s="2"/>
      <c r="H16" s="2"/>
      <c r="I16" s="2"/>
    </row>
    <row r="17" spans="1:9" x14ac:dyDescent="0.25">
      <c r="A17" t="s">
        <v>178</v>
      </c>
      <c r="B17" s="1">
        <v>12636</v>
      </c>
      <c r="C17" s="1">
        <v>3810</v>
      </c>
      <c r="D17" s="74">
        <v>30.151946818613499</v>
      </c>
      <c r="E17" s="83">
        <v>38718.734468586699</v>
      </c>
      <c r="F17" s="2"/>
      <c r="G17" s="2"/>
      <c r="H17" s="2"/>
      <c r="I17" s="2"/>
    </row>
    <row r="18" spans="1:9" x14ac:dyDescent="0.25">
      <c r="A18" t="s">
        <v>179</v>
      </c>
      <c r="B18" s="1">
        <v>26955</v>
      </c>
      <c r="C18" s="1">
        <v>12542</v>
      </c>
      <c r="D18" s="74">
        <v>46.529400853273998</v>
      </c>
      <c r="E18" s="83">
        <v>26563.0214731745</v>
      </c>
      <c r="F18" s="2"/>
      <c r="G18" s="2"/>
      <c r="H18" s="2"/>
      <c r="I18" s="2"/>
    </row>
    <row r="19" spans="1:9" x14ac:dyDescent="0.25">
      <c r="A19" t="s">
        <v>180</v>
      </c>
      <c r="B19" s="1">
        <v>8184</v>
      </c>
      <c r="C19" s="1">
        <v>2410</v>
      </c>
      <c r="D19" s="74">
        <v>29.4477028347996</v>
      </c>
      <c r="E19" s="83">
        <v>23041.534431948501</v>
      </c>
      <c r="F19" s="2"/>
      <c r="G19" s="2"/>
      <c r="H19" s="2"/>
      <c r="I19" s="2"/>
    </row>
    <row r="20" spans="1:9" x14ac:dyDescent="0.25">
      <c r="A20" t="s">
        <v>181</v>
      </c>
      <c r="B20" s="1">
        <v>8157</v>
      </c>
      <c r="C20" s="1">
        <v>2316</v>
      </c>
      <c r="D20" s="74">
        <v>28.3927914674513</v>
      </c>
      <c r="E20" s="83">
        <v>29726.865585574102</v>
      </c>
      <c r="F20" s="2"/>
      <c r="G20" s="2"/>
      <c r="H20" s="2"/>
      <c r="I20" s="2"/>
    </row>
    <row r="21" spans="1:9" x14ac:dyDescent="0.25">
      <c r="A21" t="s">
        <v>182</v>
      </c>
      <c r="B21" s="1">
        <v>1853</v>
      </c>
      <c r="C21" s="1">
        <v>627</v>
      </c>
      <c r="D21" s="74">
        <v>33.837021046950902</v>
      </c>
      <c r="E21" s="83">
        <v>20344.1810962788</v>
      </c>
      <c r="F21" s="2"/>
      <c r="G21" s="2"/>
      <c r="H21" s="2"/>
      <c r="I21" s="2"/>
    </row>
    <row r="22" spans="1:9" x14ac:dyDescent="0.25">
      <c r="A22" t="s">
        <v>183</v>
      </c>
      <c r="B22" s="1">
        <v>19327</v>
      </c>
      <c r="C22" s="1">
        <v>7330</v>
      </c>
      <c r="D22" s="74">
        <v>37.926217209085699</v>
      </c>
      <c r="E22" s="83">
        <v>41731.228240091797</v>
      </c>
      <c r="F22" s="2"/>
      <c r="G22" s="2"/>
      <c r="H22" s="2"/>
      <c r="I22" s="2"/>
    </row>
    <row r="23" spans="1:9" x14ac:dyDescent="0.25">
      <c r="A23" t="s">
        <v>184</v>
      </c>
      <c r="B23" s="1">
        <v>3965</v>
      </c>
      <c r="C23" s="1">
        <v>1587</v>
      </c>
      <c r="D23" s="74">
        <v>40.025220680958398</v>
      </c>
      <c r="E23" s="83">
        <v>20802.378703644699</v>
      </c>
      <c r="F23" s="2"/>
      <c r="G23" s="2"/>
      <c r="H23" s="2"/>
      <c r="I23" s="2"/>
    </row>
    <row r="24" spans="1:9" x14ac:dyDescent="0.25">
      <c r="A24" t="s">
        <v>185</v>
      </c>
      <c r="B24" s="1">
        <v>41150</v>
      </c>
      <c r="C24" s="1">
        <v>14300</v>
      </c>
      <c r="D24" s="74">
        <v>34.750911300121501</v>
      </c>
      <c r="E24" s="83">
        <v>33243.169395947501</v>
      </c>
      <c r="F24" s="2"/>
      <c r="G24" s="2"/>
      <c r="H24" s="2"/>
      <c r="I24" s="2"/>
    </row>
    <row r="25" spans="1:9" x14ac:dyDescent="0.25">
      <c r="A25" t="s">
        <v>186</v>
      </c>
      <c r="B25" s="1">
        <v>24636</v>
      </c>
      <c r="C25" s="1">
        <v>6156</v>
      </c>
      <c r="D25" s="74">
        <v>24.98782269849</v>
      </c>
      <c r="E25" s="83">
        <v>36523.117879444399</v>
      </c>
      <c r="F25" s="2"/>
      <c r="G25" s="2"/>
      <c r="H25" s="2"/>
      <c r="I25" s="2"/>
    </row>
    <row r="26" spans="1:9" x14ac:dyDescent="0.25">
      <c r="A26" t="s">
        <v>187</v>
      </c>
      <c r="B26" s="1">
        <v>3559</v>
      </c>
      <c r="C26" s="1">
        <v>955</v>
      </c>
      <c r="D26" s="74">
        <v>26.833380162967103</v>
      </c>
      <c r="E26" s="83">
        <v>23406.433883968399</v>
      </c>
      <c r="F26" s="2"/>
      <c r="G26" s="2"/>
      <c r="H26" s="2"/>
      <c r="I26" s="2"/>
    </row>
    <row r="27" spans="1:9" x14ac:dyDescent="0.25">
      <c r="A27" t="s">
        <v>188</v>
      </c>
      <c r="B27" s="1">
        <v>108151</v>
      </c>
      <c r="C27" s="1">
        <v>49606</v>
      </c>
      <c r="D27" s="74">
        <v>45.867352128043201</v>
      </c>
      <c r="E27" s="83">
        <v>39453.716603478999</v>
      </c>
      <c r="F27" s="2"/>
      <c r="G27" s="2"/>
      <c r="H27" s="2"/>
      <c r="I27" s="2"/>
    </row>
    <row r="28" spans="1:9" x14ac:dyDescent="0.25">
      <c r="A28" t="s">
        <v>189</v>
      </c>
      <c r="B28" s="1">
        <v>2550</v>
      </c>
      <c r="C28" s="1">
        <v>1887</v>
      </c>
      <c r="D28" s="74">
        <v>74</v>
      </c>
      <c r="E28" s="83">
        <v>48484.978040971102</v>
      </c>
      <c r="F28" s="2"/>
      <c r="G28" s="2"/>
      <c r="H28" s="2"/>
      <c r="I28" s="2"/>
    </row>
    <row r="29" spans="1:9" x14ac:dyDescent="0.25">
      <c r="A29" t="s">
        <v>190</v>
      </c>
      <c r="B29" s="1">
        <v>9098</v>
      </c>
      <c r="C29" s="1">
        <v>3018</v>
      </c>
      <c r="D29" s="74">
        <v>33.172125741921299</v>
      </c>
      <c r="E29" s="83">
        <v>30247.2619631706</v>
      </c>
      <c r="F29" s="2"/>
      <c r="G29" s="2"/>
      <c r="H29" s="2"/>
      <c r="I29" s="2"/>
    </row>
    <row r="30" spans="1:9" x14ac:dyDescent="0.25">
      <c r="A30" t="s">
        <v>191</v>
      </c>
      <c r="B30" s="1">
        <v>85825</v>
      </c>
      <c r="C30" s="1">
        <v>20124</v>
      </c>
      <c r="D30" s="74">
        <v>23.447713370230101</v>
      </c>
      <c r="E30" s="83">
        <v>50567.600197527703</v>
      </c>
      <c r="F30" s="2"/>
      <c r="G30" s="2"/>
      <c r="H30" s="2"/>
      <c r="I30" s="2"/>
    </row>
    <row r="31" spans="1:9" x14ac:dyDescent="0.25">
      <c r="A31" t="s">
        <v>192</v>
      </c>
      <c r="B31" s="1">
        <v>47224</v>
      </c>
      <c r="C31" s="1">
        <v>28804</v>
      </c>
      <c r="D31" s="74">
        <v>60.994409622226001</v>
      </c>
      <c r="E31" s="83">
        <v>25949.326940231898</v>
      </c>
      <c r="F31" s="2"/>
      <c r="G31" s="2"/>
      <c r="H31" s="2"/>
      <c r="I31" s="2"/>
    </row>
    <row r="32" spans="1:9" x14ac:dyDescent="0.25">
      <c r="A32" t="s">
        <v>193</v>
      </c>
      <c r="B32" s="1">
        <v>1202</v>
      </c>
      <c r="C32" s="1">
        <v>433</v>
      </c>
      <c r="D32" s="74">
        <v>36.023294509151398</v>
      </c>
      <c r="E32" s="83">
        <v>15083.2017809354</v>
      </c>
      <c r="F32" s="2"/>
      <c r="G32" s="2"/>
      <c r="H32" s="2"/>
      <c r="I32" s="2"/>
    </row>
    <row r="33" spans="1:9" x14ac:dyDescent="0.25">
      <c r="A33" t="s">
        <v>194</v>
      </c>
      <c r="B33" s="1">
        <v>92845</v>
      </c>
      <c r="C33" s="1">
        <v>45896</v>
      </c>
      <c r="D33" s="74">
        <v>49.432925844148897</v>
      </c>
      <c r="E33" s="83">
        <v>36874.540931247597</v>
      </c>
      <c r="F33" s="2"/>
      <c r="G33" s="2"/>
      <c r="H33" s="2"/>
      <c r="I33" s="2"/>
    </row>
    <row r="34" spans="1:9" x14ac:dyDescent="0.25">
      <c r="A34" t="s">
        <v>195</v>
      </c>
      <c r="B34" s="1">
        <v>2502</v>
      </c>
      <c r="C34" s="1">
        <v>698</v>
      </c>
      <c r="D34" s="74">
        <v>27.897681854516399</v>
      </c>
      <c r="E34" s="83">
        <v>18638.8981457882</v>
      </c>
      <c r="F34" s="2"/>
      <c r="G34" s="2"/>
      <c r="H34" s="2"/>
      <c r="I34" s="2"/>
    </row>
    <row r="35" spans="1:9" x14ac:dyDescent="0.25">
      <c r="A35" t="s">
        <v>196</v>
      </c>
      <c r="B35" s="1">
        <v>277222</v>
      </c>
      <c r="C35" s="1">
        <v>99060</v>
      </c>
      <c r="D35" s="74">
        <v>35.733094776027905</v>
      </c>
      <c r="E35" s="83">
        <v>51028.9077434051</v>
      </c>
      <c r="F35" s="2"/>
      <c r="G35" s="2"/>
      <c r="H35" s="2"/>
      <c r="I35" s="2"/>
    </row>
    <row r="36" spans="1:9" x14ac:dyDescent="0.25">
      <c r="A36" t="s">
        <v>197</v>
      </c>
      <c r="B36" s="1">
        <v>14298</v>
      </c>
      <c r="C36" s="1">
        <v>4876</v>
      </c>
      <c r="D36" s="74">
        <v>34.102671702336004</v>
      </c>
      <c r="E36" s="83">
        <v>28430.021226264798</v>
      </c>
      <c r="F36" s="2"/>
      <c r="G36" s="2"/>
      <c r="H36" s="2"/>
      <c r="I36" s="2"/>
    </row>
    <row r="37" spans="1:9" x14ac:dyDescent="0.25">
      <c r="A37" t="s">
        <v>198</v>
      </c>
      <c r="B37" s="1">
        <v>15374</v>
      </c>
      <c r="C37" s="1">
        <v>5958</v>
      </c>
      <c r="D37" s="74">
        <v>38.753740080655703</v>
      </c>
      <c r="E37" s="83">
        <v>25241.297605772899</v>
      </c>
      <c r="F37" s="2"/>
      <c r="G37" s="2"/>
      <c r="H37" s="2"/>
      <c r="I37" s="2"/>
    </row>
    <row r="38" spans="1:9" x14ac:dyDescent="0.25">
      <c r="A38" t="s">
        <v>199</v>
      </c>
      <c r="B38" s="1">
        <v>46840</v>
      </c>
      <c r="C38" s="1">
        <v>9814</v>
      </c>
      <c r="D38" s="74">
        <v>20.952177625960701</v>
      </c>
      <c r="E38" s="83">
        <v>51785.659447878199</v>
      </c>
      <c r="F38" s="2"/>
      <c r="G38" s="2"/>
      <c r="H38" s="2"/>
      <c r="I38" s="2"/>
    </row>
    <row r="39" spans="1:9" x14ac:dyDescent="0.25">
      <c r="A39" t="s">
        <v>200</v>
      </c>
      <c r="B39" s="1">
        <v>6233</v>
      </c>
      <c r="C39" s="1">
        <v>2043</v>
      </c>
      <c r="D39" s="74">
        <v>32.777153858495097</v>
      </c>
      <c r="E39" s="83">
        <v>26069.5778960112</v>
      </c>
      <c r="F39" s="2"/>
      <c r="G39" s="2"/>
      <c r="H39" s="2"/>
      <c r="I39" s="2"/>
    </row>
    <row r="40" spans="1:9" x14ac:dyDescent="0.25">
      <c r="A40" t="s">
        <v>201</v>
      </c>
      <c r="B40" s="1">
        <v>51308</v>
      </c>
      <c r="C40" s="1">
        <v>14293</v>
      </c>
      <c r="D40" s="74">
        <v>27.857254229359903</v>
      </c>
      <c r="E40" s="83">
        <v>42667.319732063203</v>
      </c>
      <c r="F40" s="2"/>
      <c r="G40" s="2"/>
      <c r="H40" s="2"/>
      <c r="I40" s="2"/>
    </row>
    <row r="41" spans="1:9" x14ac:dyDescent="0.25">
      <c r="A41" t="s">
        <v>202</v>
      </c>
      <c r="B41" s="1">
        <v>4637</v>
      </c>
      <c r="C41" s="1">
        <v>1040</v>
      </c>
      <c r="D41" s="74">
        <v>22.428294155704101</v>
      </c>
      <c r="E41" s="83">
        <v>31660.210693577199</v>
      </c>
      <c r="F41" s="2"/>
      <c r="G41" s="2"/>
      <c r="H41" s="2"/>
      <c r="I41" s="2"/>
    </row>
    <row r="42" spans="1:9" x14ac:dyDescent="0.25">
      <c r="A42" t="s">
        <v>203</v>
      </c>
      <c r="B42" s="1">
        <v>8329</v>
      </c>
      <c r="C42" s="1">
        <v>3539</v>
      </c>
      <c r="D42" s="74">
        <v>42.490094849321601</v>
      </c>
      <c r="E42" s="83">
        <v>19586.392745635301</v>
      </c>
      <c r="F42" s="2"/>
      <c r="G42" s="2"/>
      <c r="H42" s="2"/>
      <c r="I42" s="2"/>
    </row>
    <row r="43" spans="1:9" x14ac:dyDescent="0.25">
      <c r="A43" t="s">
        <v>204</v>
      </c>
      <c r="B43" s="1">
        <v>6070</v>
      </c>
      <c r="C43" s="1">
        <v>1560</v>
      </c>
      <c r="D43" s="74">
        <v>25.700164744645797</v>
      </c>
      <c r="E43" s="83">
        <v>35542.450602140903</v>
      </c>
      <c r="F43" s="2"/>
      <c r="G43" s="2"/>
      <c r="H43" s="2"/>
      <c r="I43" s="2"/>
    </row>
    <row r="44" spans="1:9" x14ac:dyDescent="0.25">
      <c r="A44" t="s">
        <v>1</v>
      </c>
      <c r="B44" s="1">
        <v>36043</v>
      </c>
      <c r="C44" s="1">
        <v>13302</v>
      </c>
      <c r="D44" s="74">
        <v>36.905917931359802</v>
      </c>
      <c r="E44" s="83">
        <v>35124.682195424997</v>
      </c>
      <c r="F44" s="2"/>
      <c r="G44" s="2"/>
      <c r="H44" s="2"/>
      <c r="I44" s="2"/>
    </row>
    <row r="45" spans="1:9" x14ac:dyDescent="0.25">
      <c r="A45" t="s">
        <v>205</v>
      </c>
      <c r="B45" s="1">
        <v>8711</v>
      </c>
      <c r="C45" s="1">
        <v>1594</v>
      </c>
      <c r="D45" s="74">
        <v>18.298702789576399</v>
      </c>
      <c r="E45" s="83">
        <v>38046.987750095599</v>
      </c>
      <c r="F45" s="2"/>
      <c r="G45" s="2"/>
      <c r="H45" s="2"/>
      <c r="I45" s="2"/>
    </row>
    <row r="46" spans="1:9" x14ac:dyDescent="0.25">
      <c r="A46" t="s">
        <v>206</v>
      </c>
      <c r="B46" s="1">
        <v>10153</v>
      </c>
      <c r="C46" s="1">
        <v>4392</v>
      </c>
      <c r="D46" s="74">
        <v>43.258150300403805</v>
      </c>
      <c r="E46" s="83">
        <v>24188.065096533701</v>
      </c>
      <c r="F46" s="2"/>
      <c r="G46" s="2"/>
      <c r="H46" s="2"/>
      <c r="I46" s="2"/>
    </row>
    <row r="47" spans="1:9" x14ac:dyDescent="0.25">
      <c r="A47" t="s">
        <v>207</v>
      </c>
      <c r="B47" s="1">
        <v>277757</v>
      </c>
      <c r="C47" s="1">
        <v>126917</v>
      </c>
      <c r="D47" s="74">
        <v>45.693537876633201</v>
      </c>
      <c r="E47" s="83">
        <v>42724.335271441298</v>
      </c>
      <c r="F47" s="2"/>
      <c r="G47" s="2"/>
      <c r="H47" s="2"/>
      <c r="I47" s="2"/>
    </row>
    <row r="48" spans="1:9" x14ac:dyDescent="0.25">
      <c r="A48" t="s">
        <v>208</v>
      </c>
      <c r="B48" s="1">
        <v>7694</v>
      </c>
      <c r="C48" s="1">
        <v>2603</v>
      </c>
      <c r="D48" s="74">
        <v>33.831557057447398</v>
      </c>
      <c r="E48" s="83">
        <v>23913.3538613483</v>
      </c>
      <c r="F48" s="2"/>
      <c r="G48" s="2"/>
      <c r="H48" s="2"/>
      <c r="I48" s="2"/>
    </row>
    <row r="49" spans="1:9" x14ac:dyDescent="0.25">
      <c r="A49" t="s">
        <v>209</v>
      </c>
      <c r="B49" s="1">
        <v>4861</v>
      </c>
      <c r="C49" s="1">
        <v>1468</v>
      </c>
      <c r="D49" s="74">
        <v>30.1995474182267</v>
      </c>
      <c r="E49" s="83">
        <v>21338.3247737989</v>
      </c>
      <c r="F49" s="2"/>
      <c r="G49" s="2"/>
      <c r="H49" s="2"/>
      <c r="I49" s="2"/>
    </row>
    <row r="50" spans="1:9" x14ac:dyDescent="0.25">
      <c r="A50" t="s">
        <v>210</v>
      </c>
      <c r="B50" s="1">
        <v>34780</v>
      </c>
      <c r="C50" s="1">
        <v>18983</v>
      </c>
      <c r="D50" s="74">
        <v>54.580218516388697</v>
      </c>
      <c r="E50" s="83">
        <v>27121.773759079901</v>
      </c>
      <c r="F50" s="2"/>
      <c r="G50" s="2"/>
      <c r="H50" s="2"/>
      <c r="I50" s="2"/>
    </row>
    <row r="51" spans="1:9" x14ac:dyDescent="0.25">
      <c r="A51" t="s">
        <v>211</v>
      </c>
      <c r="B51" s="1">
        <v>48968</v>
      </c>
      <c r="C51" s="1">
        <v>17441</v>
      </c>
      <c r="D51" s="74">
        <v>35.6171377225944</v>
      </c>
      <c r="E51" s="83">
        <v>45439.311592009697</v>
      </c>
      <c r="F51" s="2"/>
      <c r="G51" s="2"/>
      <c r="H51" s="2"/>
      <c r="I51" s="2"/>
    </row>
    <row r="52" spans="1:9" x14ac:dyDescent="0.25">
      <c r="A52" t="s">
        <v>212</v>
      </c>
      <c r="B52" s="1">
        <v>4082</v>
      </c>
      <c r="C52" s="1">
        <v>1394</v>
      </c>
      <c r="D52" s="74">
        <v>34.149926506614399</v>
      </c>
      <c r="E52" s="83">
        <v>21520.774499808798</v>
      </c>
      <c r="F52" s="2"/>
      <c r="G52" s="2"/>
      <c r="H52" s="2"/>
      <c r="I52" s="2"/>
    </row>
    <row r="53" spans="1:9" x14ac:dyDescent="0.25">
      <c r="A53" t="s">
        <v>213</v>
      </c>
      <c r="B53" s="1">
        <v>1559</v>
      </c>
      <c r="C53" s="1">
        <v>470</v>
      </c>
      <c r="D53" s="74">
        <v>30.147530468248902</v>
      </c>
      <c r="E53" s="83">
        <v>20394.9767586339</v>
      </c>
      <c r="F53" s="2"/>
      <c r="G53" s="2"/>
      <c r="H53" s="2"/>
      <c r="I53" s="2"/>
    </row>
    <row r="54" spans="1:9" x14ac:dyDescent="0.25">
      <c r="A54" t="s">
        <v>214</v>
      </c>
      <c r="B54" s="1">
        <v>20489</v>
      </c>
      <c r="C54" s="1">
        <v>4954</v>
      </c>
      <c r="D54" s="74">
        <v>24.1788276636244</v>
      </c>
      <c r="E54" s="83">
        <v>41188.025646743998</v>
      </c>
      <c r="F54" s="2"/>
      <c r="G54" s="2"/>
      <c r="H54" s="2"/>
      <c r="I54" s="2"/>
    </row>
    <row r="55" spans="1:9" x14ac:dyDescent="0.25">
      <c r="A55" t="s">
        <v>215</v>
      </c>
      <c r="B55" s="1">
        <v>7491</v>
      </c>
      <c r="C55" s="1">
        <v>2025</v>
      </c>
      <c r="D55" s="74">
        <v>27.0324389267121</v>
      </c>
      <c r="E55" s="83">
        <v>22473.452330508499</v>
      </c>
      <c r="F55" s="2"/>
      <c r="G55" s="2"/>
      <c r="H55" s="2"/>
      <c r="I55" s="2"/>
    </row>
    <row r="56" spans="1:9" x14ac:dyDescent="0.25">
      <c r="A56" t="s">
        <v>216</v>
      </c>
      <c r="B56" s="1">
        <v>8392</v>
      </c>
      <c r="C56" s="1">
        <v>2885</v>
      </c>
      <c r="D56" s="74">
        <v>34.377979027645402</v>
      </c>
      <c r="E56" s="83">
        <v>22280.636142793399</v>
      </c>
      <c r="F56" s="2"/>
      <c r="G56" s="2"/>
      <c r="H56" s="2"/>
      <c r="I56" s="2"/>
    </row>
    <row r="57" spans="1:9" x14ac:dyDescent="0.25">
      <c r="A57" t="s">
        <v>217</v>
      </c>
      <c r="B57" s="1">
        <v>4006</v>
      </c>
      <c r="C57" s="1">
        <v>1336</v>
      </c>
      <c r="D57" s="74">
        <v>33.349975037443805</v>
      </c>
      <c r="E57" s="83">
        <v>28394.775256467401</v>
      </c>
      <c r="F57" s="2"/>
      <c r="G57" s="2"/>
      <c r="H57" s="2"/>
      <c r="I57" s="2"/>
    </row>
    <row r="58" spans="1:9" x14ac:dyDescent="0.25">
      <c r="A58" t="s">
        <v>218</v>
      </c>
      <c r="B58" s="1">
        <v>10461</v>
      </c>
      <c r="C58" s="1">
        <v>2286</v>
      </c>
      <c r="D58" s="74">
        <v>21.8525953541726</v>
      </c>
      <c r="E58" s="83">
        <v>30832.9670495094</v>
      </c>
      <c r="F58" s="2"/>
      <c r="G58" s="2"/>
      <c r="H58" s="2"/>
      <c r="I58" s="2"/>
    </row>
    <row r="59" spans="1:9" x14ac:dyDescent="0.25">
      <c r="A59" t="s">
        <v>219</v>
      </c>
      <c r="B59" s="1">
        <v>39753</v>
      </c>
      <c r="C59" s="1">
        <v>7381</v>
      </c>
      <c r="D59" s="74">
        <v>18.567152164616498</v>
      </c>
      <c r="E59" s="83">
        <v>53488.8691060278</v>
      </c>
      <c r="F59" s="2"/>
      <c r="G59" s="2"/>
      <c r="H59" s="2"/>
      <c r="I59" s="2"/>
    </row>
    <row r="60" spans="1:9" x14ac:dyDescent="0.25">
      <c r="A60" t="s">
        <v>220</v>
      </c>
      <c r="B60" s="1">
        <v>35633</v>
      </c>
      <c r="C60" s="1">
        <v>14164</v>
      </c>
      <c r="D60" s="74">
        <v>39.749670249487799</v>
      </c>
      <c r="E60" s="83">
        <v>31655.0274627246</v>
      </c>
      <c r="F60" s="2"/>
      <c r="G60" s="2"/>
      <c r="H60" s="2"/>
      <c r="I60" s="2"/>
    </row>
    <row r="61" spans="1:9" x14ac:dyDescent="0.25">
      <c r="A61" t="s">
        <v>221</v>
      </c>
      <c r="B61" s="1">
        <v>73675</v>
      </c>
      <c r="C61" s="1">
        <v>12046</v>
      </c>
      <c r="D61" s="74">
        <v>16.350186630471701</v>
      </c>
      <c r="E61" s="83">
        <v>57748.448220657599</v>
      </c>
      <c r="F61" s="2"/>
      <c r="G61" s="2"/>
      <c r="H61" s="2"/>
      <c r="I61" s="2"/>
    </row>
    <row r="62" spans="1:9" x14ac:dyDescent="0.25">
      <c r="A62" t="s">
        <v>222</v>
      </c>
      <c r="B62" s="1">
        <v>8305</v>
      </c>
      <c r="C62" s="1">
        <v>2843</v>
      </c>
      <c r="D62" s="74">
        <v>34.232390126429898</v>
      </c>
      <c r="E62" s="83">
        <v>24085.437125653101</v>
      </c>
      <c r="F62" s="2"/>
      <c r="G62" s="2"/>
      <c r="H62" s="2"/>
      <c r="I62" s="2"/>
    </row>
    <row r="63" spans="1:9" x14ac:dyDescent="0.25">
      <c r="A63" t="s">
        <v>223</v>
      </c>
      <c r="B63" s="1">
        <v>400016</v>
      </c>
      <c r="C63" s="1">
        <v>193973</v>
      </c>
      <c r="D63" s="74">
        <v>48.491310347586101</v>
      </c>
      <c r="E63" s="83">
        <v>43479.013683573299</v>
      </c>
      <c r="F63" s="2"/>
      <c r="G63" s="2"/>
      <c r="H63" s="2"/>
      <c r="I63" s="2"/>
    </row>
    <row r="64" spans="1:9" x14ac:dyDescent="0.25">
      <c r="A64" t="s">
        <v>224</v>
      </c>
      <c r="B64" s="1">
        <v>11645</v>
      </c>
      <c r="C64" s="1">
        <v>2930</v>
      </c>
      <c r="D64" s="74">
        <v>25.161013310433699</v>
      </c>
      <c r="E64" s="83">
        <v>29349.526379508101</v>
      </c>
      <c r="F64" s="2"/>
      <c r="G64" s="2"/>
      <c r="H64" s="2"/>
      <c r="I64" s="2"/>
    </row>
    <row r="65" spans="1:9" x14ac:dyDescent="0.25">
      <c r="A65" t="s">
        <v>225</v>
      </c>
      <c r="B65" s="1">
        <v>1105</v>
      </c>
      <c r="C65" s="1">
        <v>265</v>
      </c>
      <c r="D65" s="74">
        <v>23.981900452488699</v>
      </c>
      <c r="E65" s="83">
        <v>29803.577402191899</v>
      </c>
      <c r="F65" s="2"/>
      <c r="G65" s="2"/>
      <c r="H65" s="2"/>
      <c r="I65" s="2"/>
    </row>
    <row r="66" spans="1:9" x14ac:dyDescent="0.25">
      <c r="A66" t="s">
        <v>226</v>
      </c>
      <c r="B66" s="1">
        <v>33777</v>
      </c>
      <c r="C66" s="1">
        <v>12772</v>
      </c>
      <c r="D66" s="74">
        <v>37.812712792728796</v>
      </c>
      <c r="E66" s="83">
        <v>33254.572503823103</v>
      </c>
      <c r="F66" s="2"/>
      <c r="G66" s="2"/>
      <c r="H66" s="2"/>
      <c r="I66" s="2"/>
    </row>
    <row r="67" spans="1:9" x14ac:dyDescent="0.25">
      <c r="A67" t="s">
        <v>227</v>
      </c>
      <c r="B67" s="1">
        <v>20294</v>
      </c>
      <c r="C67" s="1">
        <v>7307</v>
      </c>
      <c r="D67" s="74">
        <v>36.005715975165096</v>
      </c>
      <c r="E67" s="83">
        <v>31319.154103478999</v>
      </c>
      <c r="F67" s="2"/>
      <c r="G67" s="2"/>
      <c r="H67" s="2"/>
      <c r="I67" s="2"/>
    </row>
    <row r="68" spans="1:9" x14ac:dyDescent="0.25">
      <c r="A68" t="s">
        <v>228</v>
      </c>
      <c r="B68" s="1">
        <v>9037</v>
      </c>
      <c r="C68" s="1">
        <v>3112</v>
      </c>
      <c r="D68" s="74">
        <v>34.436206705765201</v>
      </c>
      <c r="E68" s="83">
        <v>26858.465631770101</v>
      </c>
      <c r="F68" s="2"/>
      <c r="G68" s="2"/>
      <c r="H68" s="2"/>
      <c r="I68" s="2"/>
    </row>
    <row r="69" spans="1:9" x14ac:dyDescent="0.25">
      <c r="A69" t="s">
        <v>229</v>
      </c>
      <c r="B69" s="1">
        <v>7004</v>
      </c>
      <c r="C69" s="1">
        <v>2009</v>
      </c>
      <c r="D69" s="74">
        <v>28.683609366076503</v>
      </c>
      <c r="E69" s="83">
        <v>31566.912538231201</v>
      </c>
      <c r="F69" s="2"/>
      <c r="G69" s="2"/>
      <c r="H69" s="2"/>
      <c r="I69" s="2"/>
    </row>
    <row r="70" spans="1:9" x14ac:dyDescent="0.25">
      <c r="A70" t="s">
        <v>230</v>
      </c>
      <c r="B70" s="1">
        <v>288724</v>
      </c>
      <c r="C70" s="1">
        <v>97546</v>
      </c>
      <c r="D70" s="74">
        <v>33.785206633324599</v>
      </c>
      <c r="E70" s="83">
        <v>47402.719438957603</v>
      </c>
      <c r="F70" s="2"/>
      <c r="G70" s="2"/>
      <c r="H70" s="2"/>
      <c r="I70" s="2"/>
    </row>
    <row r="71" spans="1:9" x14ac:dyDescent="0.25">
      <c r="A71" t="s">
        <v>231</v>
      </c>
      <c r="B71" s="1">
        <v>15195</v>
      </c>
      <c r="C71" s="1">
        <v>3528</v>
      </c>
      <c r="D71" s="74">
        <v>23.218163869693999</v>
      </c>
      <c r="E71" s="83">
        <v>33633.985002230103</v>
      </c>
      <c r="F71" s="2"/>
      <c r="G71" s="2"/>
      <c r="H71" s="2"/>
      <c r="I71" s="2"/>
    </row>
    <row r="72" spans="1:9" x14ac:dyDescent="0.25">
      <c r="A72" t="s">
        <v>232</v>
      </c>
      <c r="B72" s="1">
        <v>63931</v>
      </c>
      <c r="C72" s="1">
        <v>20060</v>
      </c>
      <c r="D72" s="74">
        <v>31.377578952307999</v>
      </c>
      <c r="E72" s="83">
        <v>41757.144394354502</v>
      </c>
      <c r="F72" s="2"/>
      <c r="G72" s="2"/>
      <c r="H72" s="2"/>
      <c r="I72" s="2"/>
    </row>
    <row r="73" spans="1:9" x14ac:dyDescent="0.25">
      <c r="A73" t="s">
        <v>233</v>
      </c>
      <c r="B73" s="1">
        <v>2991</v>
      </c>
      <c r="C73" s="1">
        <v>803</v>
      </c>
      <c r="D73" s="74">
        <v>26.847208291541303</v>
      </c>
      <c r="E73" s="83">
        <v>19815.491549318202</v>
      </c>
      <c r="F73" s="2"/>
      <c r="G73" s="2"/>
      <c r="H73" s="2"/>
      <c r="I73" s="2"/>
    </row>
    <row r="74" spans="1:9" x14ac:dyDescent="0.25">
      <c r="A74" t="s">
        <v>234</v>
      </c>
      <c r="B74" s="1">
        <v>11128</v>
      </c>
      <c r="C74" s="1">
        <v>3523</v>
      </c>
      <c r="D74" s="74">
        <v>31.658878504672899</v>
      </c>
      <c r="E74" s="83">
        <v>31907.9691283293</v>
      </c>
      <c r="F74" s="2"/>
      <c r="G74" s="2"/>
      <c r="H74" s="2"/>
      <c r="I74" s="2"/>
    </row>
    <row r="75" spans="1:9" x14ac:dyDescent="0.25">
      <c r="A75" t="s">
        <v>235</v>
      </c>
      <c r="B75" s="1">
        <v>12158</v>
      </c>
      <c r="C75" s="1">
        <v>1701</v>
      </c>
      <c r="D75" s="74">
        <v>13.9907879585458</v>
      </c>
      <c r="E75" s="83">
        <v>40581.587636994998</v>
      </c>
      <c r="F75" s="2"/>
      <c r="G75" s="2"/>
      <c r="H75" s="2"/>
      <c r="I75" s="2"/>
    </row>
    <row r="76" spans="1:9" x14ac:dyDescent="0.25">
      <c r="A76" t="s">
        <v>236</v>
      </c>
      <c r="B76" s="1">
        <v>10019</v>
      </c>
      <c r="C76" s="1">
        <v>2386</v>
      </c>
      <c r="D76" s="74">
        <v>23.814751971254601</v>
      </c>
      <c r="E76" s="83">
        <v>25692.238689945199</v>
      </c>
      <c r="F76" s="2"/>
      <c r="G76" s="2"/>
      <c r="H76" s="2"/>
      <c r="I76" s="2"/>
    </row>
    <row r="77" spans="1:9" x14ac:dyDescent="0.25">
      <c r="A77" t="s">
        <v>237</v>
      </c>
      <c r="B77" s="1">
        <v>4489</v>
      </c>
      <c r="C77" s="1">
        <v>1357</v>
      </c>
      <c r="D77" s="74">
        <v>30.229449766094902</v>
      </c>
      <c r="E77" s="83">
        <v>28659.120029947801</v>
      </c>
      <c r="F77" s="2"/>
      <c r="G77" s="2"/>
      <c r="H77" s="2"/>
      <c r="I77" s="2"/>
    </row>
    <row r="78" spans="1:9" x14ac:dyDescent="0.25">
      <c r="A78" t="s">
        <v>238</v>
      </c>
      <c r="B78" s="1">
        <v>73826</v>
      </c>
      <c r="C78" s="1">
        <v>20994</v>
      </c>
      <c r="D78" s="74">
        <v>28.437135968358003</v>
      </c>
      <c r="E78" s="83">
        <v>49522.660857652598</v>
      </c>
      <c r="F78" s="2"/>
      <c r="G78" s="2"/>
      <c r="H78" s="2"/>
      <c r="I78" s="2"/>
    </row>
    <row r="79" spans="1:9" x14ac:dyDescent="0.25">
      <c r="A79" t="s">
        <v>239</v>
      </c>
      <c r="B79" s="1">
        <v>56146</v>
      </c>
      <c r="C79" s="1">
        <v>19990</v>
      </c>
      <c r="D79" s="74">
        <v>35.6036048872582</v>
      </c>
      <c r="E79" s="83">
        <v>40015.578827896003</v>
      </c>
      <c r="F79" s="2"/>
      <c r="G79" s="2"/>
      <c r="H79" s="2"/>
      <c r="I79" s="2"/>
    </row>
    <row r="80" spans="1:9" x14ac:dyDescent="0.25">
      <c r="A80" t="s">
        <v>240</v>
      </c>
      <c r="B80" s="1">
        <v>3291</v>
      </c>
      <c r="C80" s="1">
        <v>849</v>
      </c>
      <c r="D80" s="74">
        <v>25.797629899726498</v>
      </c>
      <c r="E80" s="83">
        <v>21513.517976615301</v>
      </c>
      <c r="F80" s="2"/>
      <c r="G80" s="2"/>
      <c r="H80" s="2"/>
      <c r="I80" s="2"/>
    </row>
    <row r="81" spans="1:9" x14ac:dyDescent="0.25">
      <c r="A81" t="s">
        <v>241</v>
      </c>
      <c r="B81" s="1">
        <v>22034</v>
      </c>
      <c r="C81" s="1">
        <v>4949</v>
      </c>
      <c r="D81" s="74">
        <v>22.4607424888808</v>
      </c>
      <c r="E81" s="83">
        <v>35854.4810994648</v>
      </c>
      <c r="F81" s="2"/>
      <c r="G81" s="2"/>
      <c r="H81" s="2"/>
      <c r="I81" s="2"/>
    </row>
    <row r="82" spans="1:9" x14ac:dyDescent="0.25">
      <c r="A82" t="s">
        <v>242</v>
      </c>
      <c r="B82" s="1">
        <v>5087</v>
      </c>
      <c r="C82" s="1">
        <v>1289</v>
      </c>
      <c r="D82" s="74">
        <v>25.3390996658148</v>
      </c>
      <c r="E82" s="83">
        <v>29722.719000892099</v>
      </c>
      <c r="F82" s="2"/>
      <c r="G82" s="2"/>
      <c r="H82" s="2"/>
      <c r="I82" s="2"/>
    </row>
    <row r="83" spans="1:9" x14ac:dyDescent="0.25">
      <c r="A83" t="s">
        <v>243</v>
      </c>
      <c r="B83" s="1">
        <v>5270</v>
      </c>
      <c r="C83" s="1">
        <v>1678</v>
      </c>
      <c r="D83" s="74">
        <v>31.840607210626199</v>
      </c>
      <c r="E83" s="83">
        <v>27373.678778514099</v>
      </c>
      <c r="F83" s="2"/>
      <c r="G83" s="2"/>
      <c r="H83" s="2"/>
      <c r="I83" s="2"/>
    </row>
    <row r="84" spans="1:9" x14ac:dyDescent="0.25">
      <c r="A84" t="s">
        <v>244</v>
      </c>
      <c r="B84" s="1">
        <v>5609</v>
      </c>
      <c r="C84" s="1">
        <v>1910</v>
      </c>
      <c r="D84" s="74">
        <v>34.052415760385102</v>
      </c>
      <c r="E84" s="83">
        <v>18181.737184592799</v>
      </c>
      <c r="F84" s="2"/>
      <c r="G84" s="2"/>
      <c r="H84" s="2"/>
      <c r="I84" s="2"/>
    </row>
    <row r="85" spans="1:9" x14ac:dyDescent="0.25">
      <c r="A85" t="s">
        <v>245</v>
      </c>
      <c r="B85" s="1">
        <v>3409</v>
      </c>
      <c r="C85" s="1">
        <v>1015</v>
      </c>
      <c r="D85" s="74">
        <v>29.774127310061598</v>
      </c>
      <c r="E85" s="83">
        <v>19624.7486539442</v>
      </c>
      <c r="F85" s="2"/>
      <c r="G85" s="2"/>
      <c r="H85" s="2"/>
      <c r="I85" s="2"/>
    </row>
    <row r="86" spans="1:9" x14ac:dyDescent="0.25">
      <c r="A86" t="s">
        <v>246</v>
      </c>
      <c r="B86" s="1">
        <v>3361</v>
      </c>
      <c r="C86" s="1">
        <v>1068</v>
      </c>
      <c r="D86" s="74">
        <v>31.776257066349302</v>
      </c>
      <c r="E86" s="83">
        <v>20382.537004587699</v>
      </c>
      <c r="F86" s="2"/>
      <c r="G86" s="2"/>
      <c r="H86" s="2"/>
      <c r="I86" s="2"/>
    </row>
    <row r="87" spans="1:9" x14ac:dyDescent="0.25">
      <c r="A87" t="s">
        <v>247</v>
      </c>
      <c r="B87" s="1">
        <v>10510</v>
      </c>
      <c r="C87" s="1">
        <v>2090</v>
      </c>
      <c r="D87" s="74">
        <v>19.885823025689799</v>
      </c>
      <c r="E87" s="83">
        <v>25400.941116031601</v>
      </c>
      <c r="F87" s="2"/>
      <c r="G87" s="2"/>
      <c r="H87" s="2"/>
      <c r="I87" s="2"/>
    </row>
    <row r="88" spans="1:9" x14ac:dyDescent="0.25">
      <c r="A88" t="s">
        <v>248</v>
      </c>
      <c r="B88" s="1">
        <v>6368</v>
      </c>
      <c r="C88" s="1">
        <v>1944</v>
      </c>
      <c r="D88" s="74">
        <v>30.527638190954796</v>
      </c>
      <c r="E88" s="83">
        <v>23549.4910554989</v>
      </c>
      <c r="F88" s="2"/>
      <c r="G88" s="2"/>
      <c r="H88" s="2"/>
      <c r="I88" s="2"/>
    </row>
    <row r="89" spans="1:9" x14ac:dyDescent="0.25">
      <c r="A89" t="s">
        <v>249</v>
      </c>
      <c r="B89" s="1">
        <v>3724</v>
      </c>
      <c r="C89" s="1">
        <v>1342</v>
      </c>
      <c r="D89" s="74">
        <v>36.0365198711063</v>
      </c>
      <c r="E89" s="83">
        <v>21403.6334825411</v>
      </c>
      <c r="F89" s="2"/>
      <c r="G89" s="2"/>
      <c r="H89" s="2"/>
      <c r="I89" s="2"/>
    </row>
    <row r="90" spans="1:9" x14ac:dyDescent="0.25">
      <c r="A90" t="s">
        <v>250</v>
      </c>
      <c r="B90" s="1">
        <v>17183</v>
      </c>
      <c r="C90" s="1">
        <v>6411</v>
      </c>
      <c r="D90" s="74">
        <v>37.310132107315404</v>
      </c>
      <c r="E90" s="83">
        <v>22885.0008602013</v>
      </c>
      <c r="F90" s="2"/>
      <c r="G90" s="2"/>
      <c r="H90" s="2"/>
      <c r="I90" s="2"/>
    </row>
    <row r="91" spans="1:9" x14ac:dyDescent="0.25">
      <c r="A91" t="s">
        <v>251</v>
      </c>
      <c r="B91" s="1">
        <v>10354</v>
      </c>
      <c r="C91" s="1">
        <v>2861</v>
      </c>
      <c r="D91" s="74">
        <v>27.631833107977599</v>
      </c>
      <c r="E91" s="83">
        <v>44847.386628647902</v>
      </c>
      <c r="F91" s="2"/>
      <c r="G91" s="2"/>
      <c r="H91" s="2"/>
      <c r="I91" s="2"/>
    </row>
    <row r="92" spans="1:9" x14ac:dyDescent="0.25">
      <c r="A92" t="s">
        <v>252</v>
      </c>
      <c r="B92" s="1">
        <v>23232</v>
      </c>
      <c r="C92" s="1">
        <v>12900</v>
      </c>
      <c r="D92" s="74">
        <v>55.526859504132197</v>
      </c>
      <c r="E92" s="83">
        <v>40241.567693067402</v>
      </c>
      <c r="F92" s="2"/>
      <c r="G92" s="2"/>
      <c r="H92" s="2"/>
      <c r="I92" s="2"/>
    </row>
    <row r="93" spans="1:9" x14ac:dyDescent="0.25">
      <c r="A93" t="s">
        <v>253</v>
      </c>
      <c r="B93" s="1">
        <v>3424</v>
      </c>
      <c r="C93" s="1">
        <v>947</v>
      </c>
      <c r="D93" s="74">
        <v>27.657710280373799</v>
      </c>
      <c r="E93" s="83">
        <v>24698.095012425099</v>
      </c>
      <c r="F93" s="2"/>
      <c r="G93" s="2"/>
      <c r="H93" s="2"/>
      <c r="I93" s="2"/>
    </row>
    <row r="94" spans="1:9" x14ac:dyDescent="0.25">
      <c r="A94" t="s">
        <v>254</v>
      </c>
      <c r="B94" s="1">
        <v>5601</v>
      </c>
      <c r="C94" s="1">
        <v>1703</v>
      </c>
      <c r="D94" s="74">
        <v>30.405284770576703</v>
      </c>
      <c r="E94" s="83">
        <v>36586.353295845503</v>
      </c>
      <c r="F94" s="2"/>
      <c r="G94" s="2"/>
      <c r="H94" s="2"/>
      <c r="I94" s="2"/>
    </row>
    <row r="95" spans="1:9" x14ac:dyDescent="0.25">
      <c r="A95" t="s">
        <v>255</v>
      </c>
      <c r="B95" s="1">
        <v>40472</v>
      </c>
      <c r="C95" s="1">
        <v>19312</v>
      </c>
      <c r="D95" s="74">
        <v>47.716940106740502</v>
      </c>
      <c r="E95" s="83">
        <v>26918.591109659701</v>
      </c>
      <c r="F95" s="2"/>
      <c r="G95" s="2"/>
      <c r="H95" s="2"/>
      <c r="I95" s="2"/>
    </row>
    <row r="96" spans="1:9" x14ac:dyDescent="0.25">
      <c r="A96" t="s">
        <v>256</v>
      </c>
      <c r="B96" s="1">
        <v>11649</v>
      </c>
      <c r="C96" s="1">
        <v>3737</v>
      </c>
      <c r="D96" s="74">
        <v>32.080006867542302</v>
      </c>
      <c r="E96" s="83">
        <v>27718.881953294302</v>
      </c>
      <c r="F96" s="2"/>
      <c r="G96" s="2"/>
      <c r="H96" s="2"/>
      <c r="I96" s="2"/>
    </row>
    <row r="97" spans="1:9" x14ac:dyDescent="0.25">
      <c r="A97" t="s">
        <v>257</v>
      </c>
      <c r="B97" s="1">
        <v>4673</v>
      </c>
      <c r="C97" s="1">
        <v>1636</v>
      </c>
      <c r="D97" s="74">
        <v>35.0096297881447</v>
      </c>
      <c r="E97" s="83">
        <v>19558.403299031499</v>
      </c>
      <c r="F97" s="2"/>
      <c r="G97" s="2"/>
      <c r="H97" s="2"/>
      <c r="I97" s="2"/>
    </row>
    <row r="98" spans="1:9" x14ac:dyDescent="0.25">
      <c r="A98" t="s">
        <v>258</v>
      </c>
      <c r="B98" s="1">
        <v>10712</v>
      </c>
      <c r="C98" s="1">
        <v>2583</v>
      </c>
      <c r="D98" s="74">
        <v>24.113144137416</v>
      </c>
      <c r="E98" s="83">
        <v>28760.7113546578</v>
      </c>
      <c r="F98" s="2"/>
      <c r="G98" s="2"/>
      <c r="H98" s="2"/>
      <c r="I98" s="2"/>
    </row>
    <row r="99" spans="1:9" x14ac:dyDescent="0.25">
      <c r="A99" t="s">
        <v>259</v>
      </c>
      <c r="B99" s="1">
        <v>3331</v>
      </c>
      <c r="C99" s="1">
        <v>874</v>
      </c>
      <c r="D99" s="74">
        <v>26.2383668567998</v>
      </c>
      <c r="E99" s="83">
        <v>31716.1895867848</v>
      </c>
      <c r="F99" s="2"/>
      <c r="G99" s="2"/>
      <c r="H99" s="2"/>
      <c r="I99" s="2"/>
    </row>
    <row r="100" spans="1:9" x14ac:dyDescent="0.25">
      <c r="A100" t="s">
        <v>260</v>
      </c>
      <c r="B100" s="1">
        <v>8103</v>
      </c>
      <c r="C100" s="1">
        <v>3173</v>
      </c>
      <c r="D100" s="74">
        <v>39.158336418610403</v>
      </c>
      <c r="E100" s="83">
        <v>22333.505097489498</v>
      </c>
      <c r="F100" s="2"/>
      <c r="G100" s="2"/>
      <c r="H100" s="2"/>
      <c r="I100" s="2"/>
    </row>
    <row r="101" spans="1:9" x14ac:dyDescent="0.25">
      <c r="A101" t="s">
        <v>261</v>
      </c>
      <c r="B101" s="1">
        <v>6033</v>
      </c>
      <c r="C101" s="1">
        <v>1342</v>
      </c>
      <c r="D101" s="74">
        <v>22.2443228907674</v>
      </c>
      <c r="E101" s="83">
        <v>29833.640141136701</v>
      </c>
      <c r="F101" s="2"/>
      <c r="G101" s="2"/>
      <c r="H101" s="2"/>
      <c r="I101" s="2"/>
    </row>
    <row r="102" spans="1:9" x14ac:dyDescent="0.25">
      <c r="A102" t="s">
        <v>262</v>
      </c>
      <c r="B102" s="1">
        <v>8151</v>
      </c>
      <c r="C102" s="1">
        <v>2681</v>
      </c>
      <c r="D102" s="74">
        <v>32.891669733774997</v>
      </c>
      <c r="E102" s="83">
        <v>23037.387847266498</v>
      </c>
      <c r="F102" s="2"/>
      <c r="G102" s="2"/>
      <c r="H102" s="2"/>
      <c r="I102" s="2"/>
    </row>
    <row r="103" spans="1:9" x14ac:dyDescent="0.25">
      <c r="A103" t="s">
        <v>263</v>
      </c>
      <c r="B103" s="1">
        <v>2300</v>
      </c>
      <c r="C103" s="1">
        <v>757</v>
      </c>
      <c r="D103" s="74">
        <v>32.913043478260903</v>
      </c>
      <c r="E103" s="83">
        <v>22441.316299222599</v>
      </c>
      <c r="F103" s="2"/>
      <c r="G103" s="2"/>
      <c r="H103" s="2"/>
      <c r="I103" s="2"/>
    </row>
    <row r="104" spans="1:9" x14ac:dyDescent="0.25">
      <c r="A104" t="s">
        <v>264</v>
      </c>
      <c r="B104" s="1">
        <v>7889</v>
      </c>
      <c r="C104" s="1">
        <v>2913</v>
      </c>
      <c r="D104" s="74">
        <v>36.924832044619102</v>
      </c>
      <c r="E104" s="83">
        <v>28138.7236523512</v>
      </c>
      <c r="F104" s="2"/>
      <c r="G104" s="2"/>
      <c r="H104" s="2"/>
      <c r="I104" s="2"/>
    </row>
    <row r="105" spans="1:9" x14ac:dyDescent="0.25">
      <c r="A105" t="s">
        <v>265</v>
      </c>
      <c r="B105" s="1">
        <v>9803</v>
      </c>
      <c r="C105" s="1">
        <v>2040</v>
      </c>
      <c r="D105" s="74">
        <v>20.809956135876799</v>
      </c>
      <c r="E105" s="83">
        <v>36134.375565502698</v>
      </c>
      <c r="F105" s="2"/>
      <c r="G105" s="2"/>
      <c r="H105" s="2"/>
      <c r="I105" s="2"/>
    </row>
    <row r="106" spans="1:9" x14ac:dyDescent="0.25">
      <c r="A106" t="s">
        <v>266</v>
      </c>
      <c r="B106" s="1">
        <v>3039</v>
      </c>
      <c r="C106" s="1">
        <v>842</v>
      </c>
      <c r="D106" s="74">
        <v>27.706482395524802</v>
      </c>
      <c r="E106" s="83">
        <v>25017.3820329425</v>
      </c>
      <c r="F106" s="2"/>
      <c r="G106" s="2"/>
      <c r="H106" s="2"/>
      <c r="I106" s="2"/>
    </row>
    <row r="107" spans="1:9" x14ac:dyDescent="0.25">
      <c r="A107" t="s">
        <v>267</v>
      </c>
      <c r="B107" s="1">
        <v>6656</v>
      </c>
      <c r="C107" s="1">
        <v>1682</v>
      </c>
      <c r="D107" s="74">
        <v>25.270432692307697</v>
      </c>
      <c r="E107" s="83">
        <v>38874.231394163398</v>
      </c>
      <c r="F107" s="2"/>
      <c r="G107" s="2"/>
      <c r="H107" s="2"/>
      <c r="I107" s="2"/>
    </row>
    <row r="108" spans="1:9" x14ac:dyDescent="0.25">
      <c r="A108" t="s">
        <v>268</v>
      </c>
      <c r="B108" s="1">
        <v>14081</v>
      </c>
      <c r="C108" s="1">
        <v>4338</v>
      </c>
      <c r="D108" s="74">
        <v>30.807471060293999</v>
      </c>
      <c r="E108" s="83">
        <v>30322.937133617899</v>
      </c>
      <c r="F108" s="2"/>
      <c r="G108" s="2"/>
      <c r="H108" s="2"/>
      <c r="I108" s="2"/>
    </row>
    <row r="109" spans="1:9" x14ac:dyDescent="0.25">
      <c r="A109" t="s">
        <v>269</v>
      </c>
      <c r="B109" s="1">
        <v>72924</v>
      </c>
      <c r="C109" s="1">
        <v>37908</v>
      </c>
      <c r="D109" s="74">
        <v>51.982886292578598</v>
      </c>
      <c r="E109" s="83">
        <v>33217.253241684703</v>
      </c>
      <c r="F109" s="2"/>
      <c r="G109" s="2"/>
      <c r="H109" s="2"/>
      <c r="I109" s="2"/>
    </row>
    <row r="110" spans="1:9" x14ac:dyDescent="0.25">
      <c r="A110" t="s">
        <v>270</v>
      </c>
      <c r="B110" s="1">
        <v>36626</v>
      </c>
      <c r="C110" s="1">
        <v>11831</v>
      </c>
      <c r="D110" s="74">
        <v>32.302189701305103</v>
      </c>
      <c r="E110" s="83">
        <v>34627.092033579698</v>
      </c>
      <c r="F110" s="2"/>
      <c r="G110" s="2"/>
      <c r="H110" s="2"/>
      <c r="I110" s="2"/>
    </row>
    <row r="111" spans="1:9" x14ac:dyDescent="0.25">
      <c r="A111" t="s">
        <v>271</v>
      </c>
      <c r="B111" s="1">
        <v>13093</v>
      </c>
      <c r="C111" s="1">
        <v>2266</v>
      </c>
      <c r="D111" s="74">
        <v>17.306957916443899</v>
      </c>
      <c r="E111" s="83">
        <v>49513.331042117999</v>
      </c>
      <c r="F111" s="2"/>
      <c r="G111" s="2"/>
      <c r="H111" s="2"/>
      <c r="I111" s="2"/>
    </row>
    <row r="112" spans="1:9" x14ac:dyDescent="0.25">
      <c r="A112" t="s">
        <v>272</v>
      </c>
      <c r="B112" s="1">
        <v>5621</v>
      </c>
      <c r="C112" s="1">
        <v>1190</v>
      </c>
      <c r="D112" s="74">
        <v>21.170610211706101</v>
      </c>
      <c r="E112" s="83">
        <v>25765.840568051499</v>
      </c>
      <c r="F112" s="2"/>
      <c r="G112" s="2"/>
      <c r="H112" s="2"/>
      <c r="I112" s="2"/>
    </row>
    <row r="113" spans="1:9" x14ac:dyDescent="0.25">
      <c r="A113" t="s">
        <v>273</v>
      </c>
      <c r="B113" s="1">
        <v>52389</v>
      </c>
      <c r="C113" s="1">
        <v>12376</v>
      </c>
      <c r="D113" s="74">
        <v>23.6232796961194</v>
      </c>
      <c r="E113" s="83">
        <v>47296.981529565397</v>
      </c>
      <c r="F113" s="2"/>
      <c r="G113" s="2"/>
      <c r="H113" s="2"/>
      <c r="I113" s="2"/>
    </row>
    <row r="114" spans="1:9" x14ac:dyDescent="0.25">
      <c r="A114" t="s">
        <v>274</v>
      </c>
      <c r="B114" s="1">
        <v>10103</v>
      </c>
      <c r="C114" s="1">
        <v>3716</v>
      </c>
      <c r="D114" s="74">
        <v>36.781154112639804</v>
      </c>
      <c r="E114" s="83">
        <v>25166.659081496098</v>
      </c>
      <c r="F114" s="2"/>
      <c r="G114" s="2"/>
      <c r="H114" s="2"/>
      <c r="I114" s="2"/>
    </row>
    <row r="115" spans="1:9" x14ac:dyDescent="0.25">
      <c r="A115" t="s">
        <v>275</v>
      </c>
      <c r="B115" s="1">
        <v>11841</v>
      </c>
      <c r="C115" s="1">
        <v>2854</v>
      </c>
      <c r="D115" s="74">
        <v>24.102694029220501</v>
      </c>
      <c r="E115" s="83">
        <v>38377.677878488597</v>
      </c>
      <c r="F115" s="2"/>
      <c r="G115" s="2"/>
      <c r="H115" s="2"/>
      <c r="I115" s="2"/>
    </row>
    <row r="116" spans="1:9" x14ac:dyDescent="0.25">
      <c r="A116" t="s">
        <v>276</v>
      </c>
      <c r="B116" s="1">
        <v>7072</v>
      </c>
      <c r="C116" s="1">
        <v>1684</v>
      </c>
      <c r="D116" s="74">
        <v>23.812217194570103</v>
      </c>
      <c r="E116" s="83">
        <v>25830.1126306232</v>
      </c>
      <c r="F116" s="2"/>
      <c r="G116" s="2"/>
      <c r="H116" s="2"/>
      <c r="I116" s="2"/>
    </row>
    <row r="117" spans="1:9" x14ac:dyDescent="0.25">
      <c r="A117" t="s">
        <v>277</v>
      </c>
      <c r="B117" s="1">
        <v>6106</v>
      </c>
      <c r="C117" s="1">
        <v>1049</v>
      </c>
      <c r="D117" s="74">
        <v>17.179823124795298</v>
      </c>
      <c r="E117" s="83">
        <v>40608.540437428303</v>
      </c>
      <c r="F117" s="2"/>
      <c r="G117" s="2"/>
      <c r="H117" s="2"/>
      <c r="I117" s="2"/>
    </row>
    <row r="118" spans="1:9" x14ac:dyDescent="0.25">
      <c r="A118" t="s">
        <v>278</v>
      </c>
      <c r="B118" s="1">
        <v>15011</v>
      </c>
      <c r="C118" s="1">
        <v>5251</v>
      </c>
      <c r="D118" s="74">
        <v>34.981013923123001</v>
      </c>
      <c r="E118" s="83">
        <v>27427.5843793807</v>
      </c>
      <c r="F118" s="2"/>
      <c r="G118" s="2"/>
      <c r="H118" s="2"/>
      <c r="I118" s="2"/>
    </row>
    <row r="119" spans="1:9" x14ac:dyDescent="0.25">
      <c r="A119" t="s">
        <v>279</v>
      </c>
      <c r="B119" s="1">
        <v>3817</v>
      </c>
      <c r="C119" s="1">
        <v>1416</v>
      </c>
      <c r="D119" s="74">
        <v>37.0971967513754</v>
      </c>
      <c r="E119" s="83">
        <v>20784.755718746001</v>
      </c>
      <c r="F119" s="2"/>
      <c r="G119" s="2"/>
      <c r="H119" s="2"/>
      <c r="I119" s="2"/>
    </row>
    <row r="120" spans="1:9" x14ac:dyDescent="0.25">
      <c r="A120" t="s">
        <v>280</v>
      </c>
      <c r="B120" s="1">
        <v>8660</v>
      </c>
      <c r="C120" s="1">
        <v>1913</v>
      </c>
      <c r="D120" s="74">
        <v>22.0900692840647</v>
      </c>
      <c r="E120" s="83">
        <v>29825.346971772698</v>
      </c>
      <c r="F120" s="2"/>
      <c r="G120" s="2"/>
      <c r="H120" s="2"/>
      <c r="I120" s="2"/>
    </row>
    <row r="121" spans="1:9" x14ac:dyDescent="0.25">
      <c r="A121" t="s">
        <v>281</v>
      </c>
      <c r="B121" s="1">
        <v>934</v>
      </c>
      <c r="C121" s="1">
        <v>292</v>
      </c>
      <c r="D121" s="74">
        <v>31.263383297644499</v>
      </c>
      <c r="E121" s="83">
        <v>16695.186576079999</v>
      </c>
      <c r="F121" s="2"/>
      <c r="G121" s="2"/>
      <c r="H121" s="2"/>
      <c r="I121" s="2"/>
    </row>
    <row r="122" spans="1:9" x14ac:dyDescent="0.25">
      <c r="A122" t="s">
        <v>282</v>
      </c>
      <c r="B122" s="1">
        <v>6563</v>
      </c>
      <c r="C122" s="1">
        <v>1653</v>
      </c>
      <c r="D122" s="74">
        <v>25.186652445528001</v>
      </c>
      <c r="E122" s="83">
        <v>26290.383530330098</v>
      </c>
      <c r="F122" s="2"/>
      <c r="G122" s="2"/>
      <c r="H122" s="2"/>
      <c r="I122" s="2"/>
    </row>
    <row r="123" spans="1:9" x14ac:dyDescent="0.25">
      <c r="A123" t="s">
        <v>283</v>
      </c>
      <c r="B123" s="1">
        <v>2616</v>
      </c>
      <c r="C123" s="1">
        <v>1114</v>
      </c>
      <c r="D123" s="74">
        <v>42.584097859327201</v>
      </c>
      <c r="E123" s="83">
        <v>22779.2629508092</v>
      </c>
      <c r="F123" s="2"/>
      <c r="G123" s="2"/>
      <c r="H123" s="2"/>
      <c r="I123" s="2"/>
    </row>
    <row r="124" spans="1:9" x14ac:dyDescent="0.25">
      <c r="A124" t="s">
        <v>284</v>
      </c>
      <c r="B124" s="1">
        <v>72165</v>
      </c>
      <c r="C124" s="1">
        <v>33723</v>
      </c>
      <c r="D124" s="74">
        <v>46.730409478278901</v>
      </c>
      <c r="E124" s="83">
        <v>28549.235535873599</v>
      </c>
      <c r="F124" s="2"/>
      <c r="G124" s="2"/>
      <c r="H124" s="2"/>
      <c r="I124" s="2"/>
    </row>
    <row r="125" spans="1:9" x14ac:dyDescent="0.25">
      <c r="A125" t="s">
        <v>285</v>
      </c>
      <c r="B125" s="1">
        <v>30521</v>
      </c>
      <c r="C125" s="1">
        <v>9736</v>
      </c>
      <c r="D125" s="74">
        <v>31.899347989908598</v>
      </c>
      <c r="E125" s="83">
        <v>41229.491493564397</v>
      </c>
      <c r="F125" s="2"/>
      <c r="G125" s="2"/>
      <c r="H125" s="2"/>
      <c r="I125" s="2"/>
    </row>
    <row r="126" spans="1:9" x14ac:dyDescent="0.25">
      <c r="A126" t="s">
        <v>286</v>
      </c>
      <c r="B126" s="1">
        <v>1877</v>
      </c>
      <c r="C126" s="1">
        <v>568</v>
      </c>
      <c r="D126" s="74">
        <v>30.261054874800198</v>
      </c>
      <c r="E126" s="83">
        <v>26299.7133458647</v>
      </c>
      <c r="F126" s="2"/>
      <c r="G126" s="2"/>
      <c r="H126" s="2"/>
      <c r="I126" s="2"/>
    </row>
    <row r="127" spans="1:9" x14ac:dyDescent="0.25">
      <c r="A127" t="s">
        <v>287</v>
      </c>
      <c r="B127" s="1">
        <v>5257</v>
      </c>
      <c r="C127" s="1">
        <v>1479</v>
      </c>
      <c r="D127" s="74">
        <v>28.1339166825185</v>
      </c>
      <c r="E127" s="83">
        <v>21928.176444819699</v>
      </c>
      <c r="F127" s="2"/>
      <c r="G127" s="2"/>
      <c r="H127" s="2"/>
      <c r="I127" s="2"/>
    </row>
    <row r="128" spans="1:9" x14ac:dyDescent="0.25">
      <c r="A128" t="s">
        <v>288</v>
      </c>
      <c r="B128" s="1">
        <v>3325</v>
      </c>
      <c r="C128" s="1">
        <v>1049</v>
      </c>
      <c r="D128" s="74">
        <v>31.548872180451099</v>
      </c>
      <c r="E128" s="83">
        <v>27529.1757040907</v>
      </c>
      <c r="F128" s="2"/>
      <c r="G128" s="2"/>
      <c r="H128" s="2"/>
      <c r="I128" s="2"/>
    </row>
    <row r="129" spans="1:9" x14ac:dyDescent="0.25">
      <c r="A129" t="s">
        <v>289</v>
      </c>
      <c r="B129" s="1">
        <v>24137</v>
      </c>
      <c r="C129" s="1">
        <v>9614</v>
      </c>
      <c r="D129" s="74">
        <v>39.8309649086465</v>
      </c>
      <c r="E129" s="83">
        <v>29429.348134637399</v>
      </c>
      <c r="F129" s="2"/>
      <c r="G129" s="2"/>
      <c r="H129" s="2"/>
      <c r="I129" s="2"/>
    </row>
    <row r="130" spans="1:9" x14ac:dyDescent="0.25">
      <c r="A130" t="s">
        <v>290</v>
      </c>
      <c r="B130" s="1">
        <v>9468</v>
      </c>
      <c r="C130" s="1">
        <v>2861</v>
      </c>
      <c r="D130" s="74">
        <v>30.217574989438102</v>
      </c>
      <c r="E130" s="83">
        <v>26388.864916528601</v>
      </c>
      <c r="F130" s="2"/>
      <c r="G130" s="2"/>
      <c r="H130" s="2"/>
      <c r="I130" s="2"/>
    </row>
    <row r="131" spans="1:9" x14ac:dyDescent="0.25">
      <c r="A131" t="s">
        <v>291</v>
      </c>
      <c r="B131" s="1">
        <v>1826</v>
      </c>
      <c r="C131" s="1">
        <v>535</v>
      </c>
      <c r="D131" s="74">
        <v>29.299014238773303</v>
      </c>
      <c r="E131" s="83">
        <v>16392.485894290799</v>
      </c>
      <c r="F131" s="2"/>
      <c r="G131" s="2"/>
      <c r="H131" s="2"/>
      <c r="I131" s="2"/>
    </row>
    <row r="132" spans="1:9" x14ac:dyDescent="0.25">
      <c r="A132" t="s">
        <v>292</v>
      </c>
      <c r="B132" s="1">
        <v>11758</v>
      </c>
      <c r="C132" s="1">
        <v>5197</v>
      </c>
      <c r="D132" s="74">
        <v>44.199693825480502</v>
      </c>
      <c r="E132" s="83">
        <v>24512.5353479037</v>
      </c>
      <c r="F132" s="2"/>
      <c r="G132" s="2"/>
      <c r="H132" s="2"/>
      <c r="I132" s="2"/>
    </row>
    <row r="133" spans="1:9" x14ac:dyDescent="0.25">
      <c r="A133" t="s">
        <v>293</v>
      </c>
      <c r="B133" s="1">
        <v>2766</v>
      </c>
      <c r="C133" s="1">
        <v>591</v>
      </c>
      <c r="D133" s="74">
        <v>21.3665943600868</v>
      </c>
      <c r="E133" s="83">
        <v>24318.682514018099</v>
      </c>
      <c r="F133" s="2"/>
      <c r="G133" s="2"/>
      <c r="H133" s="2"/>
      <c r="I133" s="2"/>
    </row>
    <row r="134" spans="1:9" x14ac:dyDescent="0.25">
      <c r="A134" t="s">
        <v>294</v>
      </c>
      <c r="B134" s="1">
        <v>612</v>
      </c>
      <c r="C134" s="1">
        <v>189</v>
      </c>
      <c r="D134" s="74">
        <v>30.882352941176499</v>
      </c>
      <c r="E134" s="83">
        <v>25527.411948833898</v>
      </c>
      <c r="F134" s="2"/>
      <c r="G134" s="2"/>
      <c r="H134" s="2"/>
      <c r="I134" s="2"/>
    </row>
    <row r="135" spans="1:9" x14ac:dyDescent="0.25">
      <c r="A135" t="s">
        <v>295</v>
      </c>
      <c r="B135" s="1">
        <v>8237</v>
      </c>
      <c r="C135" s="1">
        <v>2809</v>
      </c>
      <c r="D135" s="74">
        <v>34.102221682651503</v>
      </c>
      <c r="E135" s="83">
        <v>30689.9098779788</v>
      </c>
      <c r="F135" s="2"/>
      <c r="G135" s="2"/>
      <c r="H135" s="2"/>
      <c r="I135" s="2"/>
    </row>
    <row r="136" spans="1:9" x14ac:dyDescent="0.25">
      <c r="A136" t="s">
        <v>296</v>
      </c>
      <c r="B136" s="1">
        <v>3437</v>
      </c>
      <c r="C136" s="1">
        <v>987</v>
      </c>
      <c r="D136" s="74">
        <v>28.716904276985701</v>
      </c>
      <c r="E136" s="83">
        <v>19057.703198674699</v>
      </c>
      <c r="F136" s="2"/>
      <c r="G136" s="2"/>
      <c r="H136" s="2"/>
      <c r="I136" s="2"/>
    </row>
    <row r="137" spans="1:9" x14ac:dyDescent="0.25">
      <c r="A137" t="s">
        <v>297</v>
      </c>
      <c r="B137" s="1">
        <v>4931</v>
      </c>
      <c r="C137" s="1">
        <v>1892</v>
      </c>
      <c r="D137" s="74">
        <v>38.369499087406197</v>
      </c>
      <c r="E137" s="83">
        <v>25149.0360965974</v>
      </c>
      <c r="F137" s="2"/>
      <c r="G137" s="2"/>
      <c r="H137" s="2"/>
      <c r="I137" s="2"/>
    </row>
    <row r="138" spans="1:9" x14ac:dyDescent="0.25">
      <c r="A138" t="s">
        <v>298</v>
      </c>
      <c r="B138" s="1">
        <v>3247</v>
      </c>
      <c r="C138" s="1">
        <v>1406</v>
      </c>
      <c r="D138" s="74">
        <v>43.301509085309497</v>
      </c>
      <c r="E138" s="83">
        <v>25280.690160252299</v>
      </c>
      <c r="F138" s="2"/>
      <c r="G138" s="2"/>
      <c r="H138" s="2"/>
      <c r="I138" s="2"/>
    </row>
    <row r="139" spans="1:9" x14ac:dyDescent="0.25">
      <c r="A139" t="s">
        <v>299</v>
      </c>
      <c r="B139" s="1">
        <v>17352</v>
      </c>
      <c r="C139" s="1">
        <v>6389</v>
      </c>
      <c r="D139" s="74">
        <v>36.819963116643599</v>
      </c>
      <c r="E139" s="83">
        <v>27936.5776491016</v>
      </c>
      <c r="F139" s="2"/>
      <c r="G139" s="2"/>
      <c r="H139" s="2"/>
      <c r="I139" s="2"/>
    </row>
    <row r="140" spans="1:9" x14ac:dyDescent="0.25">
      <c r="A140" t="s">
        <v>300</v>
      </c>
      <c r="B140" s="1">
        <v>15058</v>
      </c>
      <c r="C140" s="1">
        <v>6175</v>
      </c>
      <c r="D140" s="74">
        <v>41.008102005578401</v>
      </c>
      <c r="E140" s="83">
        <v>30231.712270612999</v>
      </c>
      <c r="F140" s="2"/>
      <c r="G140" s="2"/>
      <c r="H140" s="2"/>
      <c r="I140" s="2"/>
    </row>
    <row r="141" spans="1:9" x14ac:dyDescent="0.25">
      <c r="A141" t="s">
        <v>301</v>
      </c>
      <c r="B141" s="1">
        <v>10403</v>
      </c>
      <c r="C141" s="1">
        <v>4288</v>
      </c>
      <c r="D141" s="74">
        <v>41.218879169470299</v>
      </c>
      <c r="E141" s="83">
        <v>24183.918511851702</v>
      </c>
      <c r="F141" s="2"/>
      <c r="G141" s="2"/>
      <c r="H141" s="2"/>
      <c r="I141" s="2"/>
    </row>
    <row r="142" spans="1:9" x14ac:dyDescent="0.25">
      <c r="A142" t="s">
        <v>302</v>
      </c>
      <c r="B142" s="1">
        <v>4777</v>
      </c>
      <c r="C142" s="1">
        <v>917</v>
      </c>
      <c r="D142" s="74">
        <v>19.1961482101737</v>
      </c>
      <c r="E142" s="83">
        <v>28257.93796196</v>
      </c>
      <c r="F142" s="2"/>
      <c r="G142" s="2"/>
      <c r="H142" s="2"/>
      <c r="I142" s="2"/>
    </row>
    <row r="143" spans="1:9" x14ac:dyDescent="0.25">
      <c r="A143" t="s">
        <v>303</v>
      </c>
      <c r="B143" s="1">
        <v>2641</v>
      </c>
      <c r="C143" s="1">
        <v>768</v>
      </c>
      <c r="D143" s="74">
        <v>29.079893979553201</v>
      </c>
      <c r="E143" s="83">
        <v>30205.7961163502</v>
      </c>
      <c r="F143" s="2"/>
      <c r="G143" s="2"/>
      <c r="H143" s="2"/>
      <c r="I143" s="2"/>
    </row>
    <row r="144" spans="1:9" x14ac:dyDescent="0.25">
      <c r="A144" t="s">
        <v>304</v>
      </c>
      <c r="B144" s="1">
        <v>24843</v>
      </c>
      <c r="C144" s="1">
        <v>10611</v>
      </c>
      <c r="D144" s="74">
        <v>42.7122328221229</v>
      </c>
      <c r="E144" s="83">
        <v>29183.662992226298</v>
      </c>
      <c r="F144" s="2"/>
      <c r="G144" s="2"/>
      <c r="H144" s="2"/>
      <c r="I144" s="2"/>
    </row>
    <row r="145" spans="1:9" x14ac:dyDescent="0.25">
      <c r="A145" t="s">
        <v>305</v>
      </c>
      <c r="B145" s="1">
        <v>3023</v>
      </c>
      <c r="C145" s="1">
        <v>982</v>
      </c>
      <c r="D145" s="74">
        <v>32.484287131988097</v>
      </c>
      <c r="E145" s="83">
        <v>16551.092758379</v>
      </c>
      <c r="F145" s="2"/>
      <c r="G145" s="2"/>
      <c r="H145" s="2"/>
      <c r="I145" s="2"/>
    </row>
    <row r="146" spans="1:9" x14ac:dyDescent="0.25">
      <c r="A146" t="s">
        <v>306</v>
      </c>
      <c r="B146" s="1">
        <v>3031</v>
      </c>
      <c r="C146" s="1">
        <v>626</v>
      </c>
      <c r="D146" s="74">
        <v>20.653249752556899</v>
      </c>
      <c r="E146" s="83">
        <v>19869.397150184799</v>
      </c>
      <c r="F146" s="2"/>
      <c r="G146" s="2"/>
      <c r="H146" s="2"/>
      <c r="I146" s="2"/>
    </row>
    <row r="147" spans="1:9" x14ac:dyDescent="0.25">
      <c r="A147" t="s">
        <v>307</v>
      </c>
      <c r="B147" s="1">
        <v>9070</v>
      </c>
      <c r="C147" s="1">
        <v>2001</v>
      </c>
      <c r="D147" s="74">
        <v>22.061742006615201</v>
      </c>
      <c r="E147" s="83">
        <v>25520.155425640402</v>
      </c>
      <c r="F147" s="2"/>
      <c r="G147" s="2"/>
      <c r="H147" s="2"/>
      <c r="I147" s="2"/>
    </row>
    <row r="148" spans="1:9" x14ac:dyDescent="0.25">
      <c r="A148" t="s">
        <v>308</v>
      </c>
      <c r="B148" s="1">
        <v>10204</v>
      </c>
      <c r="C148" s="1">
        <v>3489</v>
      </c>
      <c r="D148" s="74">
        <v>34.192473539788296</v>
      </c>
      <c r="E148" s="83">
        <v>24216.054543137499</v>
      </c>
      <c r="F148" s="2"/>
      <c r="G148" s="2"/>
      <c r="H148" s="2"/>
      <c r="I148" s="2"/>
    </row>
    <row r="149" spans="1:9" x14ac:dyDescent="0.25">
      <c r="A149" t="s">
        <v>309</v>
      </c>
      <c r="B149" s="1">
        <v>25709</v>
      </c>
      <c r="C149" s="1">
        <v>7216</v>
      </c>
      <c r="D149" s="74">
        <v>28.0679917538605</v>
      </c>
      <c r="E149" s="83">
        <v>30844.370157385001</v>
      </c>
      <c r="F149" s="2"/>
      <c r="G149" s="2"/>
      <c r="H149" s="2"/>
      <c r="I149" s="2"/>
    </row>
    <row r="150" spans="1:9" x14ac:dyDescent="0.25">
      <c r="A150" t="s">
        <v>310</v>
      </c>
      <c r="B150" s="1">
        <v>31133</v>
      </c>
      <c r="C150" s="1">
        <v>8311</v>
      </c>
      <c r="D150" s="74">
        <v>26.6951466289789</v>
      </c>
      <c r="E150" s="83">
        <v>32478.1245221104</v>
      </c>
      <c r="F150" s="2"/>
      <c r="G150" s="2"/>
      <c r="H150" s="2"/>
      <c r="I150" s="2"/>
    </row>
    <row r="151" spans="1:9" x14ac:dyDescent="0.25">
      <c r="A151" t="s">
        <v>311</v>
      </c>
      <c r="B151" s="1">
        <v>13901</v>
      </c>
      <c r="C151" s="1">
        <v>4864</v>
      </c>
      <c r="D151" s="74">
        <v>34.990288468455496</v>
      </c>
      <c r="E151" s="83">
        <v>26765.1674764241</v>
      </c>
      <c r="F151" s="2"/>
      <c r="G151" s="2"/>
      <c r="H151" s="2"/>
      <c r="I151" s="2"/>
    </row>
    <row r="152" spans="1:9" x14ac:dyDescent="0.25">
      <c r="A152" t="s">
        <v>312</v>
      </c>
      <c r="B152" s="1">
        <v>2332</v>
      </c>
      <c r="C152" s="1">
        <v>754</v>
      </c>
      <c r="D152" s="74">
        <v>32.332761578044597</v>
      </c>
      <c r="E152" s="83">
        <v>17796.104809162702</v>
      </c>
      <c r="F152" s="2"/>
      <c r="G152" s="2"/>
      <c r="H152" s="2"/>
      <c r="I152" s="2"/>
    </row>
    <row r="153" spans="1:9" x14ac:dyDescent="0.25">
      <c r="A153" t="s">
        <v>313</v>
      </c>
      <c r="B153" s="1">
        <v>7359</v>
      </c>
      <c r="C153" s="1">
        <v>2452</v>
      </c>
      <c r="D153" s="74">
        <v>33.319744530506902</v>
      </c>
      <c r="E153" s="83">
        <v>22698.4045495094</v>
      </c>
      <c r="F153" s="2"/>
      <c r="G153" s="2"/>
      <c r="H153" s="2"/>
      <c r="I153" s="2"/>
    </row>
    <row r="154" spans="1:9" x14ac:dyDescent="0.25">
      <c r="A154" t="s">
        <v>314</v>
      </c>
      <c r="B154" s="1">
        <v>10353</v>
      </c>
      <c r="C154" s="1">
        <v>3739</v>
      </c>
      <c r="D154" s="74">
        <v>36.115135709456197</v>
      </c>
      <c r="E154" s="83">
        <v>28324.283316872701</v>
      </c>
      <c r="F154" s="2"/>
      <c r="G154" s="2"/>
      <c r="H154" s="2"/>
      <c r="I154" s="2"/>
    </row>
    <row r="155" spans="1:9" x14ac:dyDescent="0.25">
      <c r="A155" t="s">
        <v>315</v>
      </c>
      <c r="B155" s="1">
        <v>1101</v>
      </c>
      <c r="C155" s="1">
        <v>230</v>
      </c>
      <c r="D155" s="74">
        <v>20.8900999091735</v>
      </c>
      <c r="E155" s="83">
        <v>20918.4830747419</v>
      </c>
      <c r="F155" s="2"/>
      <c r="G155" s="2"/>
      <c r="H155" s="2"/>
      <c r="I155" s="2"/>
    </row>
    <row r="156" spans="1:9" x14ac:dyDescent="0.25">
      <c r="A156" t="s">
        <v>316</v>
      </c>
      <c r="B156" s="1">
        <v>1937</v>
      </c>
      <c r="C156" s="1">
        <v>747</v>
      </c>
      <c r="D156" s="74">
        <v>38.564790913784201</v>
      </c>
      <c r="E156" s="83">
        <v>15589.085112144799</v>
      </c>
      <c r="F156" s="2"/>
      <c r="G156" s="2"/>
      <c r="H156" s="2"/>
      <c r="I156" s="2"/>
    </row>
    <row r="157" spans="1:9" x14ac:dyDescent="0.25">
      <c r="A157" t="s">
        <v>317</v>
      </c>
      <c r="B157" s="1">
        <v>11588</v>
      </c>
      <c r="C157" s="1">
        <v>2875</v>
      </c>
      <c r="D157" s="74">
        <v>24.810148429409701</v>
      </c>
      <c r="E157" s="83">
        <v>35894.910300114701</v>
      </c>
      <c r="F157" s="2"/>
      <c r="G157" s="2"/>
      <c r="H157" s="2"/>
      <c r="I157" s="2"/>
    </row>
    <row r="158" spans="1:9" x14ac:dyDescent="0.25">
      <c r="A158" t="s">
        <v>318</v>
      </c>
      <c r="B158" s="1">
        <v>36043</v>
      </c>
      <c r="C158" s="1">
        <v>13302</v>
      </c>
      <c r="D158" s="74">
        <v>36.905917931359802</v>
      </c>
      <c r="E158" s="83">
        <v>35124.682195424997</v>
      </c>
      <c r="F158" s="2"/>
      <c r="G158" s="2"/>
      <c r="H158" s="2"/>
      <c r="I158" s="2"/>
    </row>
    <row r="159" spans="1:9" x14ac:dyDescent="0.25">
      <c r="A159" t="s">
        <v>319</v>
      </c>
      <c r="B159" s="1">
        <v>2606</v>
      </c>
      <c r="C159" s="1">
        <v>626</v>
      </c>
      <c r="D159" s="74">
        <v>24.021488871834201</v>
      </c>
      <c r="E159" s="83">
        <v>20772.315964699901</v>
      </c>
      <c r="F159" s="2"/>
      <c r="G159" s="2"/>
      <c r="H159" s="2"/>
      <c r="I159" s="2"/>
    </row>
    <row r="160" spans="1:9" x14ac:dyDescent="0.25">
      <c r="A160" t="s">
        <v>320</v>
      </c>
      <c r="B160" s="1">
        <v>3879</v>
      </c>
      <c r="C160" s="1">
        <v>1331</v>
      </c>
      <c r="D160" s="74">
        <v>34.312967259602999</v>
      </c>
      <c r="E160" s="83">
        <v>24774.8068290429</v>
      </c>
      <c r="F160" s="2"/>
      <c r="G160" s="2"/>
      <c r="H160" s="2"/>
      <c r="I160" s="2"/>
    </row>
    <row r="161" spans="1:9" x14ac:dyDescent="0.25">
      <c r="A161" t="s">
        <v>321</v>
      </c>
      <c r="B161" s="1">
        <v>3237</v>
      </c>
      <c r="C161" s="1">
        <v>799</v>
      </c>
      <c r="D161" s="74">
        <v>24.683348779734299</v>
      </c>
      <c r="E161" s="83">
        <v>20409.489805020999</v>
      </c>
      <c r="F161" s="2"/>
      <c r="G161" s="2"/>
      <c r="H161" s="2"/>
      <c r="I161" s="2"/>
    </row>
    <row r="162" spans="1:9" x14ac:dyDescent="0.25">
      <c r="A162" t="s">
        <v>322</v>
      </c>
      <c r="B162" s="1">
        <v>8038</v>
      </c>
      <c r="C162" s="1">
        <v>2699</v>
      </c>
      <c r="D162" s="74">
        <v>33.578004478726101</v>
      </c>
      <c r="E162" s="83">
        <v>28783.517570409102</v>
      </c>
      <c r="F162" s="2"/>
      <c r="G162" s="2"/>
      <c r="H162" s="2"/>
      <c r="I162" s="2"/>
    </row>
  </sheetData>
  <sortState xmlns:xlrd2="http://schemas.microsoft.com/office/spreadsheetml/2017/richdata2" ref="A3:I162">
    <sortCondition ref="A2:A16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43900-BC25-4116-9A4C-FDD978DF089A}">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EE63C-ADDE-4813-A4B3-67B9A0A1AA28}">
  <dimension ref="A1:G34"/>
  <sheetViews>
    <sheetView zoomScale="70" zoomScaleNormal="70" workbookViewId="0">
      <selection activeCell="C37" sqref="C37"/>
    </sheetView>
  </sheetViews>
  <sheetFormatPr defaultRowHeight="15" x14ac:dyDescent="0.25"/>
  <cols>
    <col min="1" max="1" width="5.28515625" bestFit="1" customWidth="1"/>
    <col min="2" max="2" width="15.140625" bestFit="1" customWidth="1"/>
    <col min="3" max="3" width="78.85546875" bestFit="1" customWidth="1"/>
    <col min="4" max="4" width="16" bestFit="1" customWidth="1"/>
    <col min="5" max="5" width="16.28515625" bestFit="1" customWidth="1"/>
    <col min="6" max="6" width="18.28515625" bestFit="1" customWidth="1"/>
  </cols>
  <sheetData>
    <row r="1" spans="1:7" x14ac:dyDescent="0.25">
      <c r="A1" s="7" t="s">
        <v>6</v>
      </c>
      <c r="B1" s="7" t="s">
        <v>7</v>
      </c>
      <c r="C1" s="7" t="s">
        <v>8</v>
      </c>
      <c r="D1" s="8" t="s">
        <v>9</v>
      </c>
      <c r="E1" s="9" t="s">
        <v>10</v>
      </c>
      <c r="F1" s="10" t="s">
        <v>11</v>
      </c>
      <c r="G1" s="11"/>
    </row>
    <row r="2" spans="1:7" x14ac:dyDescent="0.25">
      <c r="A2" s="12" t="s">
        <v>0</v>
      </c>
      <c r="B2" s="12" t="s">
        <v>12</v>
      </c>
      <c r="C2" s="12" t="s">
        <v>13</v>
      </c>
      <c r="D2" s="13">
        <v>135320</v>
      </c>
      <c r="E2" s="14">
        <v>30.260999999999999</v>
      </c>
      <c r="F2" s="15">
        <v>9.2531027022790067</v>
      </c>
    </row>
    <row r="3" spans="1:7" x14ac:dyDescent="0.25">
      <c r="A3" s="12" t="s">
        <v>0</v>
      </c>
      <c r="B3" s="12" t="s">
        <v>14</v>
      </c>
      <c r="C3" s="12" t="s">
        <v>15</v>
      </c>
      <c r="D3" s="13">
        <v>84490</v>
      </c>
      <c r="E3" s="14">
        <v>18.893999999999998</v>
      </c>
      <c r="F3" s="15">
        <v>9.2531027022790067</v>
      </c>
    </row>
    <row r="4" spans="1:7" x14ac:dyDescent="0.25">
      <c r="A4" s="12" t="s">
        <v>0</v>
      </c>
      <c r="B4" s="12" t="s">
        <v>16</v>
      </c>
      <c r="C4" s="12" t="s">
        <v>17</v>
      </c>
      <c r="D4" s="13">
        <v>35020</v>
      </c>
      <c r="E4" s="14">
        <v>7.8310000000000004</v>
      </c>
      <c r="F4" s="15">
        <v>9.7310214153387911</v>
      </c>
    </row>
    <row r="5" spans="1:7" x14ac:dyDescent="0.25">
      <c r="A5" s="12" t="s">
        <v>0</v>
      </c>
      <c r="B5" s="12" t="s">
        <v>18</v>
      </c>
      <c r="C5" s="12" t="s">
        <v>19</v>
      </c>
      <c r="D5" s="13">
        <v>115640</v>
      </c>
      <c r="E5" s="14">
        <v>25.86</v>
      </c>
      <c r="F5" s="15">
        <v>10.130464149242616</v>
      </c>
    </row>
    <row r="6" spans="1:7" x14ac:dyDescent="0.25">
      <c r="A6" s="12" t="s">
        <v>0</v>
      </c>
      <c r="B6" s="12" t="s">
        <v>20</v>
      </c>
      <c r="C6" s="12" t="s">
        <v>21</v>
      </c>
      <c r="D6" s="13">
        <v>33830</v>
      </c>
      <c r="E6" s="14">
        <v>7.5640000000000001</v>
      </c>
      <c r="F6" s="15">
        <v>10.477327977111951</v>
      </c>
    </row>
    <row r="7" spans="1:7" x14ac:dyDescent="0.25">
      <c r="A7" s="12" t="s">
        <v>0</v>
      </c>
      <c r="B7" s="12" t="s">
        <v>22</v>
      </c>
      <c r="C7" s="12" t="s">
        <v>23</v>
      </c>
      <c r="D7" s="13">
        <v>143080</v>
      </c>
      <c r="E7" s="14">
        <v>31.997</v>
      </c>
      <c r="F7" s="15">
        <v>11.07923873723815</v>
      </c>
    </row>
    <row r="8" spans="1:7" x14ac:dyDescent="0.25">
      <c r="A8" s="12" t="s">
        <v>0</v>
      </c>
      <c r="B8" s="12" t="s">
        <v>24</v>
      </c>
      <c r="C8" s="12" t="s">
        <v>25</v>
      </c>
      <c r="D8" s="13">
        <v>41150</v>
      </c>
      <c r="E8" s="14">
        <v>9.2029999999999994</v>
      </c>
      <c r="F8" s="15">
        <v>11.120046246399248</v>
      </c>
    </row>
    <row r="9" spans="1:7" x14ac:dyDescent="0.25">
      <c r="A9" s="12" t="s">
        <v>0</v>
      </c>
      <c r="B9" s="12" t="s">
        <v>26</v>
      </c>
      <c r="C9" s="12" t="s">
        <v>27</v>
      </c>
      <c r="D9" s="13">
        <v>54920</v>
      </c>
      <c r="E9" s="14">
        <v>12.28</v>
      </c>
      <c r="F9" s="15">
        <v>11.436304442397759</v>
      </c>
    </row>
    <row r="10" spans="1:7" x14ac:dyDescent="0.25">
      <c r="A10" s="12" t="s">
        <v>0</v>
      </c>
      <c r="B10" s="12" t="s">
        <v>28</v>
      </c>
      <c r="C10" s="12" t="s">
        <v>29</v>
      </c>
      <c r="D10" s="13">
        <v>57900</v>
      </c>
      <c r="E10" s="14">
        <v>12.948</v>
      </c>
      <c r="F10" s="15">
        <v>12.29326213478082</v>
      </c>
    </row>
    <row r="11" spans="1:7" x14ac:dyDescent="0.25">
      <c r="A11" s="12" t="s">
        <v>0</v>
      </c>
      <c r="B11" s="12" t="s">
        <v>30</v>
      </c>
      <c r="C11" s="12" t="s">
        <v>31</v>
      </c>
      <c r="D11" s="13">
        <v>39120</v>
      </c>
      <c r="E11" s="14">
        <v>8.7469999999999999</v>
      </c>
      <c r="F11" s="15">
        <v>12.334069643941918</v>
      </c>
    </row>
    <row r="12" spans="1:7" x14ac:dyDescent="0.25">
      <c r="A12" s="12" t="s">
        <v>0</v>
      </c>
      <c r="B12" s="12" t="s">
        <v>32</v>
      </c>
      <c r="C12" s="12" t="s">
        <v>33</v>
      </c>
      <c r="D12" s="13">
        <v>127990</v>
      </c>
      <c r="E12" s="14">
        <v>28.620999999999999</v>
      </c>
      <c r="F12" s="15">
        <v>13.313449863808275</v>
      </c>
    </row>
    <row r="13" spans="1:7" x14ac:dyDescent="0.25">
      <c r="A13" s="12" t="s">
        <v>0</v>
      </c>
      <c r="B13" s="12" t="s">
        <v>34</v>
      </c>
      <c r="C13" s="12" t="s">
        <v>35</v>
      </c>
      <c r="D13" s="13">
        <v>60010</v>
      </c>
      <c r="E13" s="14">
        <v>13.419</v>
      </c>
      <c r="F13" s="15">
        <v>14.068388783288588</v>
      </c>
    </row>
    <row r="14" spans="1:7" x14ac:dyDescent="0.25">
      <c r="A14" s="12" t="s">
        <v>0</v>
      </c>
      <c r="B14" s="12" t="s">
        <v>36</v>
      </c>
      <c r="C14" s="12" t="s">
        <v>37</v>
      </c>
      <c r="D14" s="13">
        <v>36270</v>
      </c>
      <c r="E14" s="14">
        <v>8.11</v>
      </c>
      <c r="F14" s="15">
        <v>14.374445101996825</v>
      </c>
    </row>
    <row r="15" spans="1:7" x14ac:dyDescent="0.25">
      <c r="A15" s="12" t="s">
        <v>0</v>
      </c>
      <c r="B15" s="12" t="s">
        <v>38</v>
      </c>
      <c r="C15" s="12" t="s">
        <v>39</v>
      </c>
      <c r="D15" s="13">
        <v>73860</v>
      </c>
      <c r="E15" s="14">
        <v>16.516999999999999</v>
      </c>
      <c r="F15" s="15">
        <v>15.017163371284122</v>
      </c>
    </row>
    <row r="16" spans="1:7" x14ac:dyDescent="0.25">
      <c r="A16" s="12" t="s">
        <v>0</v>
      </c>
      <c r="B16" s="12" t="s">
        <v>40</v>
      </c>
      <c r="C16" s="12" t="s">
        <v>41</v>
      </c>
      <c r="D16" s="13">
        <v>112130</v>
      </c>
      <c r="E16" s="14">
        <v>25.074999999999999</v>
      </c>
      <c r="F16" s="15">
        <v>15.843515431796359</v>
      </c>
    </row>
    <row r="17" spans="1:6" x14ac:dyDescent="0.25">
      <c r="A17" s="12" t="s">
        <v>0</v>
      </c>
      <c r="B17" s="12" t="s">
        <v>42</v>
      </c>
      <c r="C17" s="12" t="s">
        <v>43</v>
      </c>
      <c r="D17" s="13">
        <v>65440</v>
      </c>
      <c r="E17" s="14">
        <v>14.632999999999999</v>
      </c>
      <c r="F17" s="15">
        <v>16.251590523407341</v>
      </c>
    </row>
    <row r="18" spans="1:6" x14ac:dyDescent="0.25">
      <c r="C18" s="16" t="s">
        <v>44</v>
      </c>
      <c r="F18" s="17">
        <v>16.495367985031798</v>
      </c>
    </row>
    <row r="19" spans="1:6" x14ac:dyDescent="0.25">
      <c r="A19" s="12" t="s">
        <v>0</v>
      </c>
      <c r="B19" s="12" t="s">
        <v>45</v>
      </c>
      <c r="C19" s="12" t="s">
        <v>46</v>
      </c>
      <c r="D19" s="13">
        <v>36650</v>
      </c>
      <c r="E19" s="14">
        <v>8.1950000000000003</v>
      </c>
      <c r="F19" s="15">
        <v>17.22076886598342</v>
      </c>
    </row>
    <row r="20" spans="1:6" x14ac:dyDescent="0.25">
      <c r="A20" s="12" t="s">
        <v>0</v>
      </c>
      <c r="B20" s="12" t="s">
        <v>47</v>
      </c>
      <c r="C20" s="12" t="s">
        <v>48</v>
      </c>
      <c r="D20" s="13">
        <v>43470</v>
      </c>
      <c r="E20" s="14">
        <v>9.7200000000000006</v>
      </c>
      <c r="F20" s="15">
        <v>17.97570778546374</v>
      </c>
    </row>
    <row r="21" spans="1:6" x14ac:dyDescent="0.25">
      <c r="A21" s="12" t="s">
        <v>0</v>
      </c>
      <c r="B21" s="12" t="s">
        <v>49</v>
      </c>
      <c r="C21" s="12" t="s">
        <v>50</v>
      </c>
      <c r="D21" s="13">
        <v>4471860</v>
      </c>
      <c r="E21" s="14">
        <v>1000</v>
      </c>
      <c r="F21" s="15">
        <v>18.108332190237306</v>
      </c>
    </row>
    <row r="22" spans="1:6" x14ac:dyDescent="0.25">
      <c r="A22" s="12" t="s">
        <v>0</v>
      </c>
      <c r="B22" s="12" t="s">
        <v>51</v>
      </c>
      <c r="C22" s="12" t="s">
        <v>52</v>
      </c>
      <c r="D22" s="13">
        <v>37430</v>
      </c>
      <c r="E22" s="14">
        <v>8.3710000000000004</v>
      </c>
      <c r="F22" s="15">
        <v>18.577618545589935</v>
      </c>
    </row>
    <row r="23" spans="1:6" x14ac:dyDescent="0.25">
      <c r="C23" s="16" t="s">
        <v>53</v>
      </c>
      <c r="F23" s="17">
        <v>19.114223627693999</v>
      </c>
    </row>
    <row r="24" spans="1:6" x14ac:dyDescent="0.25">
      <c r="A24" s="12" t="s">
        <v>0</v>
      </c>
      <c r="B24" s="12" t="s">
        <v>54</v>
      </c>
      <c r="C24" s="12" t="s">
        <v>55</v>
      </c>
      <c r="D24" s="13">
        <v>36960</v>
      </c>
      <c r="E24" s="14">
        <v>8.2650000000000006</v>
      </c>
      <c r="F24" s="15">
        <v>19.761036311261783</v>
      </c>
    </row>
    <row r="25" spans="1:6" x14ac:dyDescent="0.25">
      <c r="A25" s="12" t="s">
        <v>0</v>
      </c>
      <c r="B25" s="12" t="s">
        <v>56</v>
      </c>
      <c r="C25" s="12" t="s">
        <v>57</v>
      </c>
      <c r="D25" s="13">
        <v>63010</v>
      </c>
      <c r="E25" s="14">
        <v>14.09</v>
      </c>
      <c r="F25" s="15">
        <v>21.852421155768063</v>
      </c>
    </row>
    <row r="26" spans="1:6" x14ac:dyDescent="0.25">
      <c r="A26" s="12" t="s">
        <v>0</v>
      </c>
      <c r="B26" s="12" t="s">
        <v>58</v>
      </c>
      <c r="C26" s="12" t="s">
        <v>59</v>
      </c>
      <c r="D26" s="13">
        <v>48300</v>
      </c>
      <c r="E26" s="14">
        <v>10.802</v>
      </c>
      <c r="F26" s="15">
        <v>26.208622758715293</v>
      </c>
    </row>
    <row r="27" spans="1:6" x14ac:dyDescent="0.25">
      <c r="A27" s="12" t="s">
        <v>0</v>
      </c>
      <c r="B27" s="12" t="s">
        <v>60</v>
      </c>
      <c r="C27" s="12" t="s">
        <v>61</v>
      </c>
      <c r="D27" s="13">
        <v>38640</v>
      </c>
      <c r="E27" s="14">
        <v>8.641</v>
      </c>
      <c r="F27" s="15">
        <v>26.688110991358194</v>
      </c>
    </row>
    <row r="28" spans="1:6" x14ac:dyDescent="0.25">
      <c r="A28" s="12" t="s">
        <v>0</v>
      </c>
      <c r="B28" s="12" t="s">
        <v>62</v>
      </c>
      <c r="C28" s="12" t="s">
        <v>63</v>
      </c>
      <c r="D28" s="13">
        <v>50250</v>
      </c>
      <c r="E28" s="14">
        <v>11.236000000000001</v>
      </c>
      <c r="F28" s="15">
        <v>28.329828475300836</v>
      </c>
    </row>
    <row r="29" spans="1:6" x14ac:dyDescent="0.25">
      <c r="A29" s="12" t="s">
        <v>0</v>
      </c>
      <c r="B29" s="12" t="s">
        <v>64</v>
      </c>
      <c r="C29" s="12" t="s">
        <v>65</v>
      </c>
      <c r="D29" s="13">
        <v>47670</v>
      </c>
      <c r="E29" s="14">
        <v>10.66</v>
      </c>
      <c r="F29" s="15">
        <v>28.330613235092393</v>
      </c>
    </row>
    <row r="30" spans="1:6" x14ac:dyDescent="0.25">
      <c r="A30" s="12" t="s">
        <v>0</v>
      </c>
      <c r="B30" s="12" t="s">
        <v>66</v>
      </c>
      <c r="C30" s="12" t="s">
        <v>67</v>
      </c>
      <c r="D30" s="13">
        <v>75430</v>
      </c>
      <c r="E30" s="14">
        <v>16.867999999999999</v>
      </c>
      <c r="F30" s="15">
        <v>33.553974407712957</v>
      </c>
    </row>
    <row r="31" spans="1:6" x14ac:dyDescent="0.25">
      <c r="A31" s="12" t="s">
        <v>0</v>
      </c>
      <c r="B31" s="12" t="s">
        <v>68</v>
      </c>
      <c r="C31" s="12" t="s">
        <v>69</v>
      </c>
      <c r="D31" s="13">
        <v>47170</v>
      </c>
      <c r="E31" s="14">
        <v>10.547000000000001</v>
      </c>
      <c r="F31" s="15">
        <v>34.441537731966839</v>
      </c>
    </row>
    <row r="32" spans="1:6" x14ac:dyDescent="0.25">
      <c r="A32" s="12" t="s">
        <v>0</v>
      </c>
      <c r="B32" s="12" t="s">
        <v>70</v>
      </c>
      <c r="C32" s="12" t="s">
        <v>71</v>
      </c>
      <c r="D32" s="13">
        <v>36860</v>
      </c>
      <c r="E32" s="14">
        <v>8.2430000000000003</v>
      </c>
      <c r="F32" s="15">
        <v>35.176072896866607</v>
      </c>
    </row>
    <row r="33" spans="1:6" x14ac:dyDescent="0.25">
      <c r="A33" s="12" t="s">
        <v>0</v>
      </c>
      <c r="B33" s="12" t="s">
        <v>72</v>
      </c>
      <c r="C33" s="12" t="s">
        <v>73</v>
      </c>
      <c r="D33" s="13">
        <v>83090</v>
      </c>
      <c r="E33" s="14">
        <v>18.579999999999998</v>
      </c>
      <c r="F33" s="15">
        <v>44.643415022241385</v>
      </c>
    </row>
    <row r="34" spans="1:6" x14ac:dyDescent="0.25">
      <c r="A34" s="12" t="s">
        <v>0</v>
      </c>
      <c r="B34" s="12" t="s">
        <v>74</v>
      </c>
      <c r="C34" s="12" t="s">
        <v>75</v>
      </c>
      <c r="D34" s="13">
        <v>45440</v>
      </c>
      <c r="E34" s="14">
        <v>10.162000000000001</v>
      </c>
      <c r="F34" s="15">
        <v>50.693128255374184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75300-BF61-45BA-BAA1-FF9E633718DB}">
  <dimension ref="A1:IV79"/>
  <sheetViews>
    <sheetView workbookViewId="0">
      <selection activeCell="E2" sqref="E2"/>
    </sheetView>
  </sheetViews>
  <sheetFormatPr defaultColWidth="8" defaultRowHeight="12.75" x14ac:dyDescent="0.2"/>
  <cols>
    <col min="1" max="1" width="2.7109375" style="26" customWidth="1"/>
    <col min="2" max="2" width="59.28515625" style="72" customWidth="1"/>
    <col min="3" max="3" width="12.28515625" style="28" customWidth="1"/>
    <col min="4" max="4" width="11" style="28" customWidth="1"/>
    <col min="5" max="5" width="59.28515625" style="27" customWidth="1"/>
    <col min="6" max="6" width="59.5703125" style="29" customWidth="1"/>
    <col min="7" max="7" width="10.7109375" style="30" customWidth="1"/>
    <col min="8" max="8" width="8.28515625" style="31" bestFit="1" customWidth="1"/>
    <col min="9" max="256" width="8" style="25"/>
    <col min="257" max="257" width="2.7109375" style="25" customWidth="1"/>
    <col min="258" max="258" width="59.28515625" style="25" customWidth="1"/>
    <col min="259" max="259" width="12.28515625" style="25" customWidth="1"/>
    <col min="260" max="260" width="11" style="25" customWidth="1"/>
    <col min="261" max="261" width="59.28515625" style="25" customWidth="1"/>
    <col min="262" max="262" width="59.5703125" style="25" customWidth="1"/>
    <col min="263" max="263" width="10.7109375" style="25" customWidth="1"/>
    <col min="264" max="512" width="8" style="25"/>
    <col min="513" max="513" width="2.7109375" style="25" customWidth="1"/>
    <col min="514" max="514" width="59.28515625" style="25" customWidth="1"/>
    <col min="515" max="515" width="12.28515625" style="25" customWidth="1"/>
    <col min="516" max="516" width="11" style="25" customWidth="1"/>
    <col min="517" max="517" width="59.28515625" style="25" customWidth="1"/>
    <col min="518" max="518" width="59.5703125" style="25" customWidth="1"/>
    <col min="519" max="519" width="10.7109375" style="25" customWidth="1"/>
    <col min="520" max="768" width="8" style="25"/>
    <col min="769" max="769" width="2.7109375" style="25" customWidth="1"/>
    <col min="770" max="770" width="59.28515625" style="25" customWidth="1"/>
    <col min="771" max="771" width="12.28515625" style="25" customWidth="1"/>
    <col min="772" max="772" width="11" style="25" customWidth="1"/>
    <col min="773" max="773" width="59.28515625" style="25" customWidth="1"/>
    <col min="774" max="774" width="59.5703125" style="25" customWidth="1"/>
    <col min="775" max="775" width="10.7109375" style="25" customWidth="1"/>
    <col min="776" max="1024" width="8" style="25"/>
    <col min="1025" max="1025" width="2.7109375" style="25" customWidth="1"/>
    <col min="1026" max="1026" width="59.28515625" style="25" customWidth="1"/>
    <col min="1027" max="1027" width="12.28515625" style="25" customWidth="1"/>
    <col min="1028" max="1028" width="11" style="25" customWidth="1"/>
    <col min="1029" max="1029" width="59.28515625" style="25" customWidth="1"/>
    <col min="1030" max="1030" width="59.5703125" style="25" customWidth="1"/>
    <col min="1031" max="1031" width="10.7109375" style="25" customWidth="1"/>
    <col min="1032" max="1280" width="8" style="25"/>
    <col min="1281" max="1281" width="2.7109375" style="25" customWidth="1"/>
    <col min="1282" max="1282" width="59.28515625" style="25" customWidth="1"/>
    <col min="1283" max="1283" width="12.28515625" style="25" customWidth="1"/>
    <col min="1284" max="1284" width="11" style="25" customWidth="1"/>
    <col min="1285" max="1285" width="59.28515625" style="25" customWidth="1"/>
    <col min="1286" max="1286" width="59.5703125" style="25" customWidth="1"/>
    <col min="1287" max="1287" width="10.7109375" style="25" customWidth="1"/>
    <col min="1288" max="1536" width="8" style="25"/>
    <col min="1537" max="1537" width="2.7109375" style="25" customWidth="1"/>
    <col min="1538" max="1538" width="59.28515625" style="25" customWidth="1"/>
    <col min="1539" max="1539" width="12.28515625" style="25" customWidth="1"/>
    <col min="1540" max="1540" width="11" style="25" customWidth="1"/>
    <col min="1541" max="1541" width="59.28515625" style="25" customWidth="1"/>
    <col min="1542" max="1542" width="59.5703125" style="25" customWidth="1"/>
    <col min="1543" max="1543" width="10.7109375" style="25" customWidth="1"/>
    <col min="1544" max="1792" width="8" style="25"/>
    <col min="1793" max="1793" width="2.7109375" style="25" customWidth="1"/>
    <col min="1794" max="1794" width="59.28515625" style="25" customWidth="1"/>
    <col min="1795" max="1795" width="12.28515625" style="25" customWidth="1"/>
    <col min="1796" max="1796" width="11" style="25" customWidth="1"/>
    <col min="1797" max="1797" width="59.28515625" style="25" customWidth="1"/>
    <col min="1798" max="1798" width="59.5703125" style="25" customWidth="1"/>
    <col min="1799" max="1799" width="10.7109375" style="25" customWidth="1"/>
    <col min="1800" max="2048" width="8" style="25"/>
    <col min="2049" max="2049" width="2.7109375" style="25" customWidth="1"/>
    <col min="2050" max="2050" width="59.28515625" style="25" customWidth="1"/>
    <col min="2051" max="2051" width="12.28515625" style="25" customWidth="1"/>
    <col min="2052" max="2052" width="11" style="25" customWidth="1"/>
    <col min="2053" max="2053" width="59.28515625" style="25" customWidth="1"/>
    <col min="2054" max="2054" width="59.5703125" style="25" customWidth="1"/>
    <col min="2055" max="2055" width="10.7109375" style="25" customWidth="1"/>
    <col min="2056" max="2304" width="8" style="25"/>
    <col min="2305" max="2305" width="2.7109375" style="25" customWidth="1"/>
    <col min="2306" max="2306" width="59.28515625" style="25" customWidth="1"/>
    <col min="2307" max="2307" width="12.28515625" style="25" customWidth="1"/>
    <col min="2308" max="2308" width="11" style="25" customWidth="1"/>
    <col min="2309" max="2309" width="59.28515625" style="25" customWidth="1"/>
    <col min="2310" max="2310" width="59.5703125" style="25" customWidth="1"/>
    <col min="2311" max="2311" width="10.7109375" style="25" customWidth="1"/>
    <col min="2312" max="2560" width="8" style="25"/>
    <col min="2561" max="2561" width="2.7109375" style="25" customWidth="1"/>
    <col min="2562" max="2562" width="59.28515625" style="25" customWidth="1"/>
    <col min="2563" max="2563" width="12.28515625" style="25" customWidth="1"/>
    <col min="2564" max="2564" width="11" style="25" customWidth="1"/>
    <col min="2565" max="2565" width="59.28515625" style="25" customWidth="1"/>
    <col min="2566" max="2566" width="59.5703125" style="25" customWidth="1"/>
    <col min="2567" max="2567" width="10.7109375" style="25" customWidth="1"/>
    <col min="2568" max="2816" width="8" style="25"/>
    <col min="2817" max="2817" width="2.7109375" style="25" customWidth="1"/>
    <col min="2818" max="2818" width="59.28515625" style="25" customWidth="1"/>
    <col min="2819" max="2819" width="12.28515625" style="25" customWidth="1"/>
    <col min="2820" max="2820" width="11" style="25" customWidth="1"/>
    <col min="2821" max="2821" width="59.28515625" style="25" customWidth="1"/>
    <col min="2822" max="2822" width="59.5703125" style="25" customWidth="1"/>
    <col min="2823" max="2823" width="10.7109375" style="25" customWidth="1"/>
    <col min="2824" max="3072" width="8" style="25"/>
    <col min="3073" max="3073" width="2.7109375" style="25" customWidth="1"/>
    <col min="3074" max="3074" width="59.28515625" style="25" customWidth="1"/>
    <col min="3075" max="3075" width="12.28515625" style="25" customWidth="1"/>
    <col min="3076" max="3076" width="11" style="25" customWidth="1"/>
    <col min="3077" max="3077" width="59.28515625" style="25" customWidth="1"/>
    <col min="3078" max="3078" width="59.5703125" style="25" customWidth="1"/>
    <col min="3079" max="3079" width="10.7109375" style="25" customWidth="1"/>
    <col min="3080" max="3328" width="8" style="25"/>
    <col min="3329" max="3329" width="2.7109375" style="25" customWidth="1"/>
    <col min="3330" max="3330" width="59.28515625" style="25" customWidth="1"/>
    <col min="3331" max="3331" width="12.28515625" style="25" customWidth="1"/>
    <col min="3332" max="3332" width="11" style="25" customWidth="1"/>
    <col min="3333" max="3333" width="59.28515625" style="25" customWidth="1"/>
    <col min="3334" max="3334" width="59.5703125" style="25" customWidth="1"/>
    <col min="3335" max="3335" width="10.7109375" style="25" customWidth="1"/>
    <col min="3336" max="3584" width="8" style="25"/>
    <col min="3585" max="3585" width="2.7109375" style="25" customWidth="1"/>
    <col min="3586" max="3586" width="59.28515625" style="25" customWidth="1"/>
    <col min="3587" max="3587" width="12.28515625" style="25" customWidth="1"/>
    <col min="3588" max="3588" width="11" style="25" customWidth="1"/>
    <col min="3589" max="3589" width="59.28515625" style="25" customWidth="1"/>
    <col min="3590" max="3590" width="59.5703125" style="25" customWidth="1"/>
    <col min="3591" max="3591" width="10.7109375" style="25" customWidth="1"/>
    <col min="3592" max="3840" width="8" style="25"/>
    <col min="3841" max="3841" width="2.7109375" style="25" customWidth="1"/>
    <col min="3842" max="3842" width="59.28515625" style="25" customWidth="1"/>
    <col min="3843" max="3843" width="12.28515625" style="25" customWidth="1"/>
    <col min="3844" max="3844" width="11" style="25" customWidth="1"/>
    <col min="3845" max="3845" width="59.28515625" style="25" customWidth="1"/>
    <col min="3846" max="3846" width="59.5703125" style="25" customWidth="1"/>
    <col min="3847" max="3847" width="10.7109375" style="25" customWidth="1"/>
    <col min="3848" max="4096" width="8" style="25"/>
    <col min="4097" max="4097" width="2.7109375" style="25" customWidth="1"/>
    <col min="4098" max="4098" width="59.28515625" style="25" customWidth="1"/>
    <col min="4099" max="4099" width="12.28515625" style="25" customWidth="1"/>
    <col min="4100" max="4100" width="11" style="25" customWidth="1"/>
    <col min="4101" max="4101" width="59.28515625" style="25" customWidth="1"/>
    <col min="4102" max="4102" width="59.5703125" style="25" customWidth="1"/>
    <col min="4103" max="4103" width="10.7109375" style="25" customWidth="1"/>
    <col min="4104" max="4352" width="8" style="25"/>
    <col min="4353" max="4353" width="2.7109375" style="25" customWidth="1"/>
    <col min="4354" max="4354" width="59.28515625" style="25" customWidth="1"/>
    <col min="4355" max="4355" width="12.28515625" style="25" customWidth="1"/>
    <col min="4356" max="4356" width="11" style="25" customWidth="1"/>
    <col min="4357" max="4357" width="59.28515625" style="25" customWidth="1"/>
    <col min="4358" max="4358" width="59.5703125" style="25" customWidth="1"/>
    <col min="4359" max="4359" width="10.7109375" style="25" customWidth="1"/>
    <col min="4360" max="4608" width="8" style="25"/>
    <col min="4609" max="4609" width="2.7109375" style="25" customWidth="1"/>
    <col min="4610" max="4610" width="59.28515625" style="25" customWidth="1"/>
    <col min="4611" max="4611" width="12.28515625" style="25" customWidth="1"/>
    <col min="4612" max="4612" width="11" style="25" customWidth="1"/>
    <col min="4613" max="4613" width="59.28515625" style="25" customWidth="1"/>
    <col min="4614" max="4614" width="59.5703125" style="25" customWidth="1"/>
    <col min="4615" max="4615" width="10.7109375" style="25" customWidth="1"/>
    <col min="4616" max="4864" width="8" style="25"/>
    <col min="4865" max="4865" width="2.7109375" style="25" customWidth="1"/>
    <col min="4866" max="4866" width="59.28515625" style="25" customWidth="1"/>
    <col min="4867" max="4867" width="12.28515625" style="25" customWidth="1"/>
    <col min="4868" max="4868" width="11" style="25" customWidth="1"/>
    <col min="4869" max="4869" width="59.28515625" style="25" customWidth="1"/>
    <col min="4870" max="4870" width="59.5703125" style="25" customWidth="1"/>
    <col min="4871" max="4871" width="10.7109375" style="25" customWidth="1"/>
    <col min="4872" max="5120" width="8" style="25"/>
    <col min="5121" max="5121" width="2.7109375" style="25" customWidth="1"/>
    <col min="5122" max="5122" width="59.28515625" style="25" customWidth="1"/>
    <col min="5123" max="5123" width="12.28515625" style="25" customWidth="1"/>
    <col min="5124" max="5124" width="11" style="25" customWidth="1"/>
    <col min="5125" max="5125" width="59.28515625" style="25" customWidth="1"/>
    <col min="5126" max="5126" width="59.5703125" style="25" customWidth="1"/>
    <col min="5127" max="5127" width="10.7109375" style="25" customWidth="1"/>
    <col min="5128" max="5376" width="8" style="25"/>
    <col min="5377" max="5377" width="2.7109375" style="25" customWidth="1"/>
    <col min="5378" max="5378" width="59.28515625" style="25" customWidth="1"/>
    <col min="5379" max="5379" width="12.28515625" style="25" customWidth="1"/>
    <col min="5380" max="5380" width="11" style="25" customWidth="1"/>
    <col min="5381" max="5381" width="59.28515625" style="25" customWidth="1"/>
    <col min="5382" max="5382" width="59.5703125" style="25" customWidth="1"/>
    <col min="5383" max="5383" width="10.7109375" style="25" customWidth="1"/>
    <col min="5384" max="5632" width="8" style="25"/>
    <col min="5633" max="5633" width="2.7109375" style="25" customWidth="1"/>
    <col min="5634" max="5634" width="59.28515625" style="25" customWidth="1"/>
    <col min="5635" max="5635" width="12.28515625" style="25" customWidth="1"/>
    <col min="5636" max="5636" width="11" style="25" customWidth="1"/>
    <col min="5637" max="5637" width="59.28515625" style="25" customWidth="1"/>
    <col min="5638" max="5638" width="59.5703125" style="25" customWidth="1"/>
    <col min="5639" max="5639" width="10.7109375" style="25" customWidth="1"/>
    <col min="5640" max="5888" width="8" style="25"/>
    <col min="5889" max="5889" width="2.7109375" style="25" customWidth="1"/>
    <col min="5890" max="5890" width="59.28515625" style="25" customWidth="1"/>
    <col min="5891" max="5891" width="12.28515625" style="25" customWidth="1"/>
    <col min="5892" max="5892" width="11" style="25" customWidth="1"/>
    <col min="5893" max="5893" width="59.28515625" style="25" customWidth="1"/>
    <col min="5894" max="5894" width="59.5703125" style="25" customWidth="1"/>
    <col min="5895" max="5895" width="10.7109375" style="25" customWidth="1"/>
    <col min="5896" max="6144" width="8" style="25"/>
    <col min="6145" max="6145" width="2.7109375" style="25" customWidth="1"/>
    <col min="6146" max="6146" width="59.28515625" style="25" customWidth="1"/>
    <col min="6147" max="6147" width="12.28515625" style="25" customWidth="1"/>
    <col min="6148" max="6148" width="11" style="25" customWidth="1"/>
    <col min="6149" max="6149" width="59.28515625" style="25" customWidth="1"/>
    <col min="6150" max="6150" width="59.5703125" style="25" customWidth="1"/>
    <col min="6151" max="6151" width="10.7109375" style="25" customWidth="1"/>
    <col min="6152" max="6400" width="8" style="25"/>
    <col min="6401" max="6401" width="2.7109375" style="25" customWidth="1"/>
    <col min="6402" max="6402" width="59.28515625" style="25" customWidth="1"/>
    <col min="6403" max="6403" width="12.28515625" style="25" customWidth="1"/>
    <col min="6404" max="6404" width="11" style="25" customWidth="1"/>
    <col min="6405" max="6405" width="59.28515625" style="25" customWidth="1"/>
    <col min="6406" max="6406" width="59.5703125" style="25" customWidth="1"/>
    <col min="6407" max="6407" width="10.7109375" style="25" customWidth="1"/>
    <col min="6408" max="6656" width="8" style="25"/>
    <col min="6657" max="6657" width="2.7109375" style="25" customWidth="1"/>
    <col min="6658" max="6658" width="59.28515625" style="25" customWidth="1"/>
    <col min="6659" max="6659" width="12.28515625" style="25" customWidth="1"/>
    <col min="6660" max="6660" width="11" style="25" customWidth="1"/>
    <col min="6661" max="6661" width="59.28515625" style="25" customWidth="1"/>
    <col min="6662" max="6662" width="59.5703125" style="25" customWidth="1"/>
    <col min="6663" max="6663" width="10.7109375" style="25" customWidth="1"/>
    <col min="6664" max="6912" width="8" style="25"/>
    <col min="6913" max="6913" width="2.7109375" style="25" customWidth="1"/>
    <col min="6914" max="6914" width="59.28515625" style="25" customWidth="1"/>
    <col min="6915" max="6915" width="12.28515625" style="25" customWidth="1"/>
    <col min="6916" max="6916" width="11" style="25" customWidth="1"/>
    <col min="6917" max="6917" width="59.28515625" style="25" customWidth="1"/>
    <col min="6918" max="6918" width="59.5703125" style="25" customWidth="1"/>
    <col min="6919" max="6919" width="10.7109375" style="25" customWidth="1"/>
    <col min="6920" max="7168" width="8" style="25"/>
    <col min="7169" max="7169" width="2.7109375" style="25" customWidth="1"/>
    <col min="7170" max="7170" width="59.28515625" style="25" customWidth="1"/>
    <col min="7171" max="7171" width="12.28515625" style="25" customWidth="1"/>
    <col min="7172" max="7172" width="11" style="25" customWidth="1"/>
    <col min="7173" max="7173" width="59.28515625" style="25" customWidth="1"/>
    <col min="7174" max="7174" width="59.5703125" style="25" customWidth="1"/>
    <col min="7175" max="7175" width="10.7109375" style="25" customWidth="1"/>
    <col min="7176" max="7424" width="8" style="25"/>
    <col min="7425" max="7425" width="2.7109375" style="25" customWidth="1"/>
    <col min="7426" max="7426" width="59.28515625" style="25" customWidth="1"/>
    <col min="7427" max="7427" width="12.28515625" style="25" customWidth="1"/>
    <col min="7428" max="7428" width="11" style="25" customWidth="1"/>
    <col min="7429" max="7429" width="59.28515625" style="25" customWidth="1"/>
    <col min="7430" max="7430" width="59.5703125" style="25" customWidth="1"/>
    <col min="7431" max="7431" width="10.7109375" style="25" customWidth="1"/>
    <col min="7432" max="7680" width="8" style="25"/>
    <col min="7681" max="7681" width="2.7109375" style="25" customWidth="1"/>
    <col min="7682" max="7682" width="59.28515625" style="25" customWidth="1"/>
    <col min="7683" max="7683" width="12.28515625" style="25" customWidth="1"/>
    <col min="7684" max="7684" width="11" style="25" customWidth="1"/>
    <col min="7685" max="7685" width="59.28515625" style="25" customWidth="1"/>
    <col min="7686" max="7686" width="59.5703125" style="25" customWidth="1"/>
    <col min="7687" max="7687" width="10.7109375" style="25" customWidth="1"/>
    <col min="7688" max="7936" width="8" style="25"/>
    <col min="7937" max="7937" width="2.7109375" style="25" customWidth="1"/>
    <col min="7938" max="7938" width="59.28515625" style="25" customWidth="1"/>
    <col min="7939" max="7939" width="12.28515625" style="25" customWidth="1"/>
    <col min="7940" max="7940" width="11" style="25" customWidth="1"/>
    <col min="7941" max="7941" width="59.28515625" style="25" customWidth="1"/>
    <col min="7942" max="7942" width="59.5703125" style="25" customWidth="1"/>
    <col min="7943" max="7943" width="10.7109375" style="25" customWidth="1"/>
    <col min="7944" max="8192" width="8" style="25"/>
    <col min="8193" max="8193" width="2.7109375" style="25" customWidth="1"/>
    <col min="8194" max="8194" width="59.28515625" style="25" customWidth="1"/>
    <col min="8195" max="8195" width="12.28515625" style="25" customWidth="1"/>
    <col min="8196" max="8196" width="11" style="25" customWidth="1"/>
    <col min="8197" max="8197" width="59.28515625" style="25" customWidth="1"/>
    <col min="8198" max="8198" width="59.5703125" style="25" customWidth="1"/>
    <col min="8199" max="8199" width="10.7109375" style="25" customWidth="1"/>
    <col min="8200" max="8448" width="8" style="25"/>
    <col min="8449" max="8449" width="2.7109375" style="25" customWidth="1"/>
    <col min="8450" max="8450" width="59.28515625" style="25" customWidth="1"/>
    <col min="8451" max="8451" width="12.28515625" style="25" customWidth="1"/>
    <col min="8452" max="8452" width="11" style="25" customWidth="1"/>
    <col min="8453" max="8453" width="59.28515625" style="25" customWidth="1"/>
    <col min="8454" max="8454" width="59.5703125" style="25" customWidth="1"/>
    <col min="8455" max="8455" width="10.7109375" style="25" customWidth="1"/>
    <col min="8456" max="8704" width="8" style="25"/>
    <col min="8705" max="8705" width="2.7109375" style="25" customWidth="1"/>
    <col min="8706" max="8706" width="59.28515625" style="25" customWidth="1"/>
    <col min="8707" max="8707" width="12.28515625" style="25" customWidth="1"/>
    <col min="8708" max="8708" width="11" style="25" customWidth="1"/>
    <col min="8709" max="8709" width="59.28515625" style="25" customWidth="1"/>
    <col min="8710" max="8710" width="59.5703125" style="25" customWidth="1"/>
    <col min="8711" max="8711" width="10.7109375" style="25" customWidth="1"/>
    <col min="8712" max="8960" width="8" style="25"/>
    <col min="8961" max="8961" width="2.7109375" style="25" customWidth="1"/>
    <col min="8962" max="8962" width="59.28515625" style="25" customWidth="1"/>
    <col min="8963" max="8963" width="12.28515625" style="25" customWidth="1"/>
    <col min="8964" max="8964" width="11" style="25" customWidth="1"/>
    <col min="8965" max="8965" width="59.28515625" style="25" customWidth="1"/>
    <col min="8966" max="8966" width="59.5703125" style="25" customWidth="1"/>
    <col min="8967" max="8967" width="10.7109375" style="25" customWidth="1"/>
    <col min="8968" max="9216" width="8" style="25"/>
    <col min="9217" max="9217" width="2.7109375" style="25" customWidth="1"/>
    <col min="9218" max="9218" width="59.28515625" style="25" customWidth="1"/>
    <col min="9219" max="9219" width="12.28515625" style="25" customWidth="1"/>
    <col min="9220" max="9220" width="11" style="25" customWidth="1"/>
    <col min="9221" max="9221" width="59.28515625" style="25" customWidth="1"/>
    <col min="9222" max="9222" width="59.5703125" style="25" customWidth="1"/>
    <col min="9223" max="9223" width="10.7109375" style="25" customWidth="1"/>
    <col min="9224" max="9472" width="8" style="25"/>
    <col min="9473" max="9473" width="2.7109375" style="25" customWidth="1"/>
    <col min="9474" max="9474" width="59.28515625" style="25" customWidth="1"/>
    <col min="9475" max="9475" width="12.28515625" style="25" customWidth="1"/>
    <col min="9476" max="9476" width="11" style="25" customWidth="1"/>
    <col min="9477" max="9477" width="59.28515625" style="25" customWidth="1"/>
    <col min="9478" max="9478" width="59.5703125" style="25" customWidth="1"/>
    <col min="9479" max="9479" width="10.7109375" style="25" customWidth="1"/>
    <col min="9480" max="9728" width="8" style="25"/>
    <col min="9729" max="9729" width="2.7109375" style="25" customWidth="1"/>
    <col min="9730" max="9730" width="59.28515625" style="25" customWidth="1"/>
    <col min="9731" max="9731" width="12.28515625" style="25" customWidth="1"/>
    <col min="9732" max="9732" width="11" style="25" customWidth="1"/>
    <col min="9733" max="9733" width="59.28515625" style="25" customWidth="1"/>
    <col min="9734" max="9734" width="59.5703125" style="25" customWidth="1"/>
    <col min="9735" max="9735" width="10.7109375" style="25" customWidth="1"/>
    <col min="9736" max="9984" width="8" style="25"/>
    <col min="9985" max="9985" width="2.7109375" style="25" customWidth="1"/>
    <col min="9986" max="9986" width="59.28515625" style="25" customWidth="1"/>
    <col min="9987" max="9987" width="12.28515625" style="25" customWidth="1"/>
    <col min="9988" max="9988" width="11" style="25" customWidth="1"/>
    <col min="9989" max="9989" width="59.28515625" style="25" customWidth="1"/>
    <col min="9990" max="9990" width="59.5703125" style="25" customWidth="1"/>
    <col min="9991" max="9991" width="10.7109375" style="25" customWidth="1"/>
    <col min="9992" max="10240" width="8" style="25"/>
    <col min="10241" max="10241" width="2.7109375" style="25" customWidth="1"/>
    <col min="10242" max="10242" width="59.28515625" style="25" customWidth="1"/>
    <col min="10243" max="10243" width="12.28515625" style="25" customWidth="1"/>
    <col min="10244" max="10244" width="11" style="25" customWidth="1"/>
    <col min="10245" max="10245" width="59.28515625" style="25" customWidth="1"/>
    <col min="10246" max="10246" width="59.5703125" style="25" customWidth="1"/>
    <col min="10247" max="10247" width="10.7109375" style="25" customWidth="1"/>
    <col min="10248" max="10496" width="8" style="25"/>
    <col min="10497" max="10497" width="2.7109375" style="25" customWidth="1"/>
    <col min="10498" max="10498" width="59.28515625" style="25" customWidth="1"/>
    <col min="10499" max="10499" width="12.28515625" style="25" customWidth="1"/>
    <col min="10500" max="10500" width="11" style="25" customWidth="1"/>
    <col min="10501" max="10501" width="59.28515625" style="25" customWidth="1"/>
    <col min="10502" max="10502" width="59.5703125" style="25" customWidth="1"/>
    <col min="10503" max="10503" width="10.7109375" style="25" customWidth="1"/>
    <col min="10504" max="10752" width="8" style="25"/>
    <col min="10753" max="10753" width="2.7109375" style="25" customWidth="1"/>
    <col min="10754" max="10754" width="59.28515625" style="25" customWidth="1"/>
    <col min="10755" max="10755" width="12.28515625" style="25" customWidth="1"/>
    <col min="10756" max="10756" width="11" style="25" customWidth="1"/>
    <col min="10757" max="10757" width="59.28515625" style="25" customWidth="1"/>
    <col min="10758" max="10758" width="59.5703125" style="25" customWidth="1"/>
    <col min="10759" max="10759" width="10.7109375" style="25" customWidth="1"/>
    <col min="10760" max="11008" width="8" style="25"/>
    <col min="11009" max="11009" width="2.7109375" style="25" customWidth="1"/>
    <col min="11010" max="11010" width="59.28515625" style="25" customWidth="1"/>
    <col min="11011" max="11011" width="12.28515625" style="25" customWidth="1"/>
    <col min="11012" max="11012" width="11" style="25" customWidth="1"/>
    <col min="11013" max="11013" width="59.28515625" style="25" customWidth="1"/>
    <col min="11014" max="11014" width="59.5703125" style="25" customWidth="1"/>
    <col min="11015" max="11015" width="10.7109375" style="25" customWidth="1"/>
    <col min="11016" max="11264" width="8" style="25"/>
    <col min="11265" max="11265" width="2.7109375" style="25" customWidth="1"/>
    <col min="11266" max="11266" width="59.28515625" style="25" customWidth="1"/>
    <col min="11267" max="11267" width="12.28515625" style="25" customWidth="1"/>
    <col min="11268" max="11268" width="11" style="25" customWidth="1"/>
    <col min="11269" max="11269" width="59.28515625" style="25" customWidth="1"/>
    <col min="11270" max="11270" width="59.5703125" style="25" customWidth="1"/>
    <col min="11271" max="11271" width="10.7109375" style="25" customWidth="1"/>
    <col min="11272" max="11520" width="8" style="25"/>
    <col min="11521" max="11521" width="2.7109375" style="25" customWidth="1"/>
    <col min="11522" max="11522" width="59.28515625" style="25" customWidth="1"/>
    <col min="11523" max="11523" width="12.28515625" style="25" customWidth="1"/>
    <col min="11524" max="11524" width="11" style="25" customWidth="1"/>
    <col min="11525" max="11525" width="59.28515625" style="25" customWidth="1"/>
    <col min="11526" max="11526" width="59.5703125" style="25" customWidth="1"/>
    <col min="11527" max="11527" width="10.7109375" style="25" customWidth="1"/>
    <col min="11528" max="11776" width="8" style="25"/>
    <col min="11777" max="11777" width="2.7109375" style="25" customWidth="1"/>
    <col min="11778" max="11778" width="59.28515625" style="25" customWidth="1"/>
    <col min="11779" max="11779" width="12.28515625" style="25" customWidth="1"/>
    <col min="11780" max="11780" width="11" style="25" customWidth="1"/>
    <col min="11781" max="11781" width="59.28515625" style="25" customWidth="1"/>
    <col min="11782" max="11782" width="59.5703125" style="25" customWidth="1"/>
    <col min="11783" max="11783" width="10.7109375" style="25" customWidth="1"/>
    <col min="11784" max="12032" width="8" style="25"/>
    <col min="12033" max="12033" width="2.7109375" style="25" customWidth="1"/>
    <col min="12034" max="12034" width="59.28515625" style="25" customWidth="1"/>
    <col min="12035" max="12035" width="12.28515625" style="25" customWidth="1"/>
    <col min="12036" max="12036" width="11" style="25" customWidth="1"/>
    <col min="12037" max="12037" width="59.28515625" style="25" customWidth="1"/>
    <col min="12038" max="12038" width="59.5703125" style="25" customWidth="1"/>
    <col min="12039" max="12039" width="10.7109375" style="25" customWidth="1"/>
    <col min="12040" max="12288" width="8" style="25"/>
    <col min="12289" max="12289" width="2.7109375" style="25" customWidth="1"/>
    <col min="12290" max="12290" width="59.28515625" style="25" customWidth="1"/>
    <col min="12291" max="12291" width="12.28515625" style="25" customWidth="1"/>
    <col min="12292" max="12292" width="11" style="25" customWidth="1"/>
    <col min="12293" max="12293" width="59.28515625" style="25" customWidth="1"/>
    <col min="12294" max="12294" width="59.5703125" style="25" customWidth="1"/>
    <col min="12295" max="12295" width="10.7109375" style="25" customWidth="1"/>
    <col min="12296" max="12544" width="8" style="25"/>
    <col min="12545" max="12545" width="2.7109375" style="25" customWidth="1"/>
    <col min="12546" max="12546" width="59.28515625" style="25" customWidth="1"/>
    <col min="12547" max="12547" width="12.28515625" style="25" customWidth="1"/>
    <col min="12548" max="12548" width="11" style="25" customWidth="1"/>
    <col min="12549" max="12549" width="59.28515625" style="25" customWidth="1"/>
    <col min="12550" max="12550" width="59.5703125" style="25" customWidth="1"/>
    <col min="12551" max="12551" width="10.7109375" style="25" customWidth="1"/>
    <col min="12552" max="12800" width="8" style="25"/>
    <col min="12801" max="12801" width="2.7109375" style="25" customWidth="1"/>
    <col min="12802" max="12802" width="59.28515625" style="25" customWidth="1"/>
    <col min="12803" max="12803" width="12.28515625" style="25" customWidth="1"/>
    <col min="12804" max="12804" width="11" style="25" customWidth="1"/>
    <col min="12805" max="12805" width="59.28515625" style="25" customWidth="1"/>
    <col min="12806" max="12806" width="59.5703125" style="25" customWidth="1"/>
    <col min="12807" max="12807" width="10.7109375" style="25" customWidth="1"/>
    <col min="12808" max="13056" width="8" style="25"/>
    <col min="13057" max="13057" width="2.7109375" style="25" customWidth="1"/>
    <col min="13058" max="13058" width="59.28515625" style="25" customWidth="1"/>
    <col min="13059" max="13059" width="12.28515625" style="25" customWidth="1"/>
    <col min="13060" max="13060" width="11" style="25" customWidth="1"/>
    <col min="13061" max="13061" width="59.28515625" style="25" customWidth="1"/>
    <col min="13062" max="13062" width="59.5703125" style="25" customWidth="1"/>
    <col min="13063" max="13063" width="10.7109375" style="25" customWidth="1"/>
    <col min="13064" max="13312" width="8" style="25"/>
    <col min="13313" max="13313" width="2.7109375" style="25" customWidth="1"/>
    <col min="13314" max="13314" width="59.28515625" style="25" customWidth="1"/>
    <col min="13315" max="13315" width="12.28515625" style="25" customWidth="1"/>
    <col min="13316" max="13316" width="11" style="25" customWidth="1"/>
    <col min="13317" max="13317" width="59.28515625" style="25" customWidth="1"/>
    <col min="13318" max="13318" width="59.5703125" style="25" customWidth="1"/>
    <col min="13319" max="13319" width="10.7109375" style="25" customWidth="1"/>
    <col min="13320" max="13568" width="8" style="25"/>
    <col min="13569" max="13569" width="2.7109375" style="25" customWidth="1"/>
    <col min="13570" max="13570" width="59.28515625" style="25" customWidth="1"/>
    <col min="13571" max="13571" width="12.28515625" style="25" customWidth="1"/>
    <col min="13572" max="13572" width="11" style="25" customWidth="1"/>
    <col min="13573" max="13573" width="59.28515625" style="25" customWidth="1"/>
    <col min="13574" max="13574" width="59.5703125" style="25" customWidth="1"/>
    <col min="13575" max="13575" width="10.7109375" style="25" customWidth="1"/>
    <col min="13576" max="13824" width="8" style="25"/>
    <col min="13825" max="13825" width="2.7109375" style="25" customWidth="1"/>
    <col min="13826" max="13826" width="59.28515625" style="25" customWidth="1"/>
    <col min="13827" max="13827" width="12.28515625" style="25" customWidth="1"/>
    <col min="13828" max="13828" width="11" style="25" customWidth="1"/>
    <col min="13829" max="13829" width="59.28515625" style="25" customWidth="1"/>
    <col min="13830" max="13830" width="59.5703125" style="25" customWidth="1"/>
    <col min="13831" max="13831" width="10.7109375" style="25" customWidth="1"/>
    <col min="13832" max="14080" width="8" style="25"/>
    <col min="14081" max="14081" width="2.7109375" style="25" customWidth="1"/>
    <col min="14082" max="14082" width="59.28515625" style="25" customWidth="1"/>
    <col min="14083" max="14083" width="12.28515625" style="25" customWidth="1"/>
    <col min="14084" max="14084" width="11" style="25" customWidth="1"/>
    <col min="14085" max="14085" width="59.28515625" style="25" customWidth="1"/>
    <col min="14086" max="14086" width="59.5703125" style="25" customWidth="1"/>
    <col min="14087" max="14087" width="10.7109375" style="25" customWidth="1"/>
    <col min="14088" max="14336" width="8" style="25"/>
    <col min="14337" max="14337" width="2.7109375" style="25" customWidth="1"/>
    <col min="14338" max="14338" width="59.28515625" style="25" customWidth="1"/>
    <col min="14339" max="14339" width="12.28515625" style="25" customWidth="1"/>
    <col min="14340" max="14340" width="11" style="25" customWidth="1"/>
    <col min="14341" max="14341" width="59.28515625" style="25" customWidth="1"/>
    <col min="14342" max="14342" width="59.5703125" style="25" customWidth="1"/>
    <col min="14343" max="14343" width="10.7109375" style="25" customWidth="1"/>
    <col min="14344" max="14592" width="8" style="25"/>
    <col min="14593" max="14593" width="2.7109375" style="25" customWidth="1"/>
    <col min="14594" max="14594" width="59.28515625" style="25" customWidth="1"/>
    <col min="14595" max="14595" width="12.28515625" style="25" customWidth="1"/>
    <col min="14596" max="14596" width="11" style="25" customWidth="1"/>
    <col min="14597" max="14597" width="59.28515625" style="25" customWidth="1"/>
    <col min="14598" max="14598" width="59.5703125" style="25" customWidth="1"/>
    <col min="14599" max="14599" width="10.7109375" style="25" customWidth="1"/>
    <col min="14600" max="14848" width="8" style="25"/>
    <col min="14849" max="14849" width="2.7109375" style="25" customWidth="1"/>
    <col min="14850" max="14850" width="59.28515625" style="25" customWidth="1"/>
    <col min="14851" max="14851" width="12.28515625" style="25" customWidth="1"/>
    <col min="14852" max="14852" width="11" style="25" customWidth="1"/>
    <col min="14853" max="14853" width="59.28515625" style="25" customWidth="1"/>
    <col min="14854" max="14854" width="59.5703125" style="25" customWidth="1"/>
    <col min="14855" max="14855" width="10.7109375" style="25" customWidth="1"/>
    <col min="14856" max="15104" width="8" style="25"/>
    <col min="15105" max="15105" width="2.7109375" style="25" customWidth="1"/>
    <col min="15106" max="15106" width="59.28515625" style="25" customWidth="1"/>
    <col min="15107" max="15107" width="12.28515625" style="25" customWidth="1"/>
    <col min="15108" max="15108" width="11" style="25" customWidth="1"/>
    <col min="15109" max="15109" width="59.28515625" style="25" customWidth="1"/>
    <col min="15110" max="15110" width="59.5703125" style="25" customWidth="1"/>
    <col min="15111" max="15111" width="10.7109375" style="25" customWidth="1"/>
    <col min="15112" max="15360" width="8" style="25"/>
    <col min="15361" max="15361" width="2.7109375" style="25" customWidth="1"/>
    <col min="15362" max="15362" width="59.28515625" style="25" customWidth="1"/>
    <col min="15363" max="15363" width="12.28515625" style="25" customWidth="1"/>
    <col min="15364" max="15364" width="11" style="25" customWidth="1"/>
    <col min="15365" max="15365" width="59.28515625" style="25" customWidth="1"/>
    <col min="15366" max="15366" width="59.5703125" style="25" customWidth="1"/>
    <col min="15367" max="15367" width="10.7109375" style="25" customWidth="1"/>
    <col min="15368" max="15616" width="8" style="25"/>
    <col min="15617" max="15617" width="2.7109375" style="25" customWidth="1"/>
    <col min="15618" max="15618" width="59.28515625" style="25" customWidth="1"/>
    <col min="15619" max="15619" width="12.28515625" style="25" customWidth="1"/>
    <col min="15620" max="15620" width="11" style="25" customWidth="1"/>
    <col min="15621" max="15621" width="59.28515625" style="25" customWidth="1"/>
    <col min="15622" max="15622" width="59.5703125" style="25" customWidth="1"/>
    <col min="15623" max="15623" width="10.7109375" style="25" customWidth="1"/>
    <col min="15624" max="15872" width="8" style="25"/>
    <col min="15873" max="15873" width="2.7109375" style="25" customWidth="1"/>
    <col min="15874" max="15874" width="59.28515625" style="25" customWidth="1"/>
    <col min="15875" max="15875" width="12.28515625" style="25" customWidth="1"/>
    <col min="15876" max="15876" width="11" style="25" customWidth="1"/>
    <col min="15877" max="15877" width="59.28515625" style="25" customWidth="1"/>
    <col min="15878" max="15878" width="59.5703125" style="25" customWidth="1"/>
    <col min="15879" max="15879" width="10.7109375" style="25" customWidth="1"/>
    <col min="15880" max="16128" width="8" style="25"/>
    <col min="16129" max="16129" width="2.7109375" style="25" customWidth="1"/>
    <col min="16130" max="16130" width="59.28515625" style="25" customWidth="1"/>
    <col min="16131" max="16131" width="12.28515625" style="25" customWidth="1"/>
    <col min="16132" max="16132" width="11" style="25" customWidth="1"/>
    <col min="16133" max="16133" width="59.28515625" style="25" customWidth="1"/>
    <col min="16134" max="16134" width="59.5703125" style="25" customWidth="1"/>
    <col min="16135" max="16135" width="10.7109375" style="25" customWidth="1"/>
    <col min="16136" max="16384" width="8" style="25"/>
  </cols>
  <sheetData>
    <row r="1" spans="1:256" ht="30.75" x14ac:dyDescent="0.2">
      <c r="A1" s="18"/>
      <c r="B1" s="19"/>
      <c r="C1" s="20" t="s">
        <v>76</v>
      </c>
      <c r="D1" s="21"/>
      <c r="E1" s="22" t="s">
        <v>77</v>
      </c>
      <c r="F1" s="22" t="s">
        <v>78</v>
      </c>
      <c r="G1" s="23"/>
      <c r="H1" s="24"/>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c r="FB1" s="18"/>
      <c r="FC1" s="18"/>
      <c r="FD1" s="18"/>
      <c r="FE1" s="18"/>
      <c r="FF1" s="18"/>
      <c r="FG1" s="18"/>
      <c r="FH1" s="18"/>
      <c r="FI1" s="18"/>
      <c r="FJ1" s="18"/>
      <c r="FK1" s="18"/>
      <c r="FL1" s="18"/>
      <c r="FM1" s="18"/>
      <c r="FN1" s="18"/>
      <c r="FO1" s="18"/>
      <c r="FP1" s="18"/>
      <c r="FQ1" s="18"/>
      <c r="FR1" s="18"/>
      <c r="FS1" s="18"/>
      <c r="FT1" s="18"/>
      <c r="FU1" s="18"/>
      <c r="FV1" s="18"/>
      <c r="FW1" s="18"/>
      <c r="FX1" s="18"/>
      <c r="FY1" s="18"/>
      <c r="FZ1" s="18"/>
      <c r="GA1" s="18"/>
      <c r="GB1" s="18"/>
      <c r="GC1" s="18"/>
      <c r="GD1" s="18"/>
      <c r="GE1" s="18"/>
      <c r="GF1" s="18"/>
      <c r="GG1" s="18"/>
      <c r="GH1" s="18"/>
      <c r="GI1" s="18"/>
      <c r="GJ1" s="18"/>
      <c r="GK1" s="18"/>
      <c r="GL1" s="18"/>
      <c r="GM1" s="18"/>
      <c r="GN1" s="18"/>
      <c r="GO1" s="18"/>
      <c r="GP1" s="18"/>
      <c r="GQ1" s="18"/>
      <c r="GR1" s="18"/>
      <c r="GS1" s="18"/>
      <c r="GT1" s="18"/>
      <c r="GU1" s="18"/>
      <c r="GV1" s="18"/>
      <c r="GW1" s="18"/>
      <c r="GX1" s="18"/>
      <c r="GY1" s="18"/>
      <c r="GZ1" s="18"/>
      <c r="HA1" s="18"/>
      <c r="HB1" s="18"/>
      <c r="HC1" s="18"/>
      <c r="HD1" s="18"/>
      <c r="HE1" s="18"/>
      <c r="HF1" s="18"/>
      <c r="HG1" s="18"/>
      <c r="HH1" s="18"/>
      <c r="HI1" s="18"/>
      <c r="HJ1" s="18"/>
      <c r="HK1" s="18"/>
      <c r="HL1" s="18"/>
      <c r="HM1" s="18"/>
      <c r="HN1" s="18"/>
      <c r="HO1" s="18"/>
      <c r="HP1" s="18"/>
      <c r="HQ1" s="18"/>
      <c r="HR1" s="18"/>
      <c r="HS1" s="18"/>
      <c r="HT1" s="18"/>
      <c r="HU1" s="18"/>
      <c r="HV1" s="18"/>
      <c r="HW1" s="18"/>
      <c r="HX1" s="18"/>
      <c r="HY1" s="18"/>
      <c r="HZ1" s="18"/>
      <c r="IA1" s="18"/>
      <c r="IB1" s="18"/>
      <c r="IC1" s="18"/>
      <c r="ID1" s="18"/>
      <c r="IE1" s="18"/>
      <c r="IF1" s="18"/>
      <c r="IG1" s="18"/>
      <c r="IH1" s="18"/>
      <c r="II1" s="18"/>
      <c r="IJ1" s="18"/>
      <c r="IK1" s="18"/>
      <c r="IL1" s="18"/>
      <c r="IM1" s="18"/>
      <c r="IN1" s="18"/>
      <c r="IO1" s="18"/>
      <c r="IP1" s="18"/>
      <c r="IQ1" s="18"/>
      <c r="IR1" s="18"/>
      <c r="IS1" s="18"/>
      <c r="IT1" s="18"/>
      <c r="IU1" s="18"/>
      <c r="IV1" s="18"/>
    </row>
    <row r="2" spans="1:256" x14ac:dyDescent="0.2">
      <c r="A2" s="26" t="s">
        <v>79</v>
      </c>
      <c r="B2" s="27"/>
    </row>
    <row r="3" spans="1:256" ht="25.5" x14ac:dyDescent="0.2">
      <c r="B3" s="27" t="s">
        <v>80</v>
      </c>
      <c r="C3" s="32">
        <v>120935203</v>
      </c>
      <c r="D3" s="32"/>
      <c r="E3" s="33" t="s">
        <v>81</v>
      </c>
      <c r="F3" s="76" t="s">
        <v>82</v>
      </c>
    </row>
    <row r="4" spans="1:256" ht="25.5" x14ac:dyDescent="0.2">
      <c r="B4" s="27" t="s">
        <v>83</v>
      </c>
      <c r="C4" s="32">
        <v>43669988</v>
      </c>
      <c r="D4" s="32"/>
      <c r="E4" s="33" t="s">
        <v>84</v>
      </c>
      <c r="F4" s="76"/>
    </row>
    <row r="5" spans="1:256" ht="25.5" x14ac:dyDescent="0.2">
      <c r="B5" s="27" t="s">
        <v>85</v>
      </c>
      <c r="C5" s="34">
        <v>0.36</v>
      </c>
      <c r="D5" s="34"/>
      <c r="E5" s="33" t="s">
        <v>86</v>
      </c>
      <c r="F5" s="35" t="s">
        <v>87</v>
      </c>
    </row>
    <row r="6" spans="1:256" x14ac:dyDescent="0.2">
      <c r="A6" s="26" t="s">
        <v>88</v>
      </c>
      <c r="B6" s="27"/>
      <c r="E6" s="36"/>
      <c r="F6" s="37"/>
    </row>
    <row r="7" spans="1:256" s="30" customFormat="1" x14ac:dyDescent="0.2">
      <c r="A7" s="26"/>
      <c r="B7" s="27" t="s">
        <v>89</v>
      </c>
      <c r="C7" s="38">
        <v>907.48859204871405</v>
      </c>
      <c r="D7" s="38"/>
      <c r="E7" s="77" t="s">
        <v>90</v>
      </c>
      <c r="F7" s="77" t="s">
        <v>91</v>
      </c>
      <c r="H7" s="39"/>
    </row>
    <row r="8" spans="1:256" s="30" customFormat="1" ht="15" x14ac:dyDescent="0.25">
      <c r="A8" s="26"/>
      <c r="B8" s="27" t="s">
        <v>92</v>
      </c>
      <c r="C8" s="4">
        <v>1017.04013655169</v>
      </c>
      <c r="D8" s="38"/>
      <c r="E8" s="78"/>
      <c r="F8" s="78"/>
      <c r="H8" s="39"/>
    </row>
    <row r="9" spans="1:256" s="30" customFormat="1" ht="15" x14ac:dyDescent="0.25">
      <c r="A9" s="26"/>
      <c r="B9" s="27" t="s">
        <v>93</v>
      </c>
      <c r="C9" s="4">
        <v>1245.7457215014599</v>
      </c>
      <c r="D9" s="38"/>
      <c r="E9" s="78"/>
      <c r="F9" s="78"/>
      <c r="H9" s="39"/>
    </row>
    <row r="10" spans="1:256" s="30" customFormat="1" ht="15" x14ac:dyDescent="0.25">
      <c r="A10" s="26"/>
      <c r="B10" s="27" t="s">
        <v>94</v>
      </c>
      <c r="C10" s="4">
        <v>1659.02997025951</v>
      </c>
      <c r="D10" s="38"/>
      <c r="E10" s="78"/>
      <c r="F10" s="78"/>
      <c r="H10" s="39"/>
    </row>
    <row r="11" spans="1:256" s="30" customFormat="1" ht="15" x14ac:dyDescent="0.25">
      <c r="A11" s="26"/>
      <c r="B11" s="27" t="s">
        <v>95</v>
      </c>
      <c r="C11" s="4">
        <v>1926.9211248296499</v>
      </c>
      <c r="D11" s="38"/>
      <c r="E11" s="79"/>
      <c r="F11" s="79"/>
      <c r="H11" s="39"/>
    </row>
    <row r="12" spans="1:256" s="30" customFormat="1" x14ac:dyDescent="0.2">
      <c r="A12" s="26" t="s">
        <v>96</v>
      </c>
      <c r="B12" s="27"/>
      <c r="C12" s="38"/>
      <c r="D12" s="28"/>
      <c r="E12" s="36"/>
      <c r="F12" s="37"/>
      <c r="H12" s="39"/>
    </row>
    <row r="13" spans="1:256" s="30" customFormat="1" ht="15" x14ac:dyDescent="0.25">
      <c r="A13" s="26"/>
      <c r="B13" s="27" t="s">
        <v>89</v>
      </c>
      <c r="C13" s="4">
        <v>36299.543681948497</v>
      </c>
      <c r="D13" s="38"/>
      <c r="E13" s="76" t="s">
        <v>97</v>
      </c>
      <c r="F13" s="76" t="s">
        <v>98</v>
      </c>
      <c r="H13" s="39"/>
    </row>
    <row r="14" spans="1:256" s="30" customFormat="1" ht="15" x14ac:dyDescent="0.25">
      <c r="A14" s="26"/>
      <c r="B14" s="27" t="s">
        <v>92</v>
      </c>
      <c r="C14" s="4">
        <v>40681.605462067702</v>
      </c>
      <c r="D14" s="38"/>
      <c r="E14" s="76"/>
      <c r="F14" s="76"/>
      <c r="H14" s="39"/>
    </row>
    <row r="15" spans="1:256" s="30" customFormat="1" ht="15" x14ac:dyDescent="0.25">
      <c r="A15" s="26"/>
      <c r="B15" s="27" t="s">
        <v>93</v>
      </c>
      <c r="C15" s="4">
        <v>49829.828860058296</v>
      </c>
      <c r="D15" s="38"/>
      <c r="E15" s="76"/>
      <c r="F15" s="76"/>
      <c r="H15" s="39"/>
    </row>
    <row r="16" spans="1:256" s="30" customFormat="1" ht="15" x14ac:dyDescent="0.25">
      <c r="A16" s="26"/>
      <c r="B16" s="27" t="s">
        <v>94</v>
      </c>
      <c r="C16" s="4">
        <v>66361.198810380301</v>
      </c>
      <c r="D16" s="38"/>
      <c r="E16" s="76"/>
      <c r="F16" s="76"/>
      <c r="H16" s="39"/>
    </row>
    <row r="17" spans="1:8" s="30" customFormat="1" ht="15" x14ac:dyDescent="0.25">
      <c r="A17" s="26"/>
      <c r="B17" s="27" t="s">
        <v>95</v>
      </c>
      <c r="C17" s="4">
        <v>77076.844993185907</v>
      </c>
      <c r="D17" s="38"/>
      <c r="E17" s="76"/>
      <c r="F17" s="76"/>
      <c r="H17" s="39"/>
    </row>
    <row r="18" spans="1:8" x14ac:dyDescent="0.2">
      <c r="A18" s="26" t="s">
        <v>99</v>
      </c>
      <c r="B18" s="28"/>
      <c r="E18" s="36"/>
      <c r="F18" s="37"/>
    </row>
    <row r="19" spans="1:8" ht="15" x14ac:dyDescent="0.25">
      <c r="B19" s="27" t="s">
        <v>89</v>
      </c>
      <c r="C19" s="3">
        <v>17.4517036932445</v>
      </c>
      <c r="D19" s="40"/>
      <c r="E19" s="76" t="s">
        <v>100</v>
      </c>
      <c r="F19" s="76" t="s">
        <v>101</v>
      </c>
    </row>
    <row r="20" spans="1:8" s="30" customFormat="1" ht="15" x14ac:dyDescent="0.25">
      <c r="A20" s="26"/>
      <c r="B20" s="27" t="s">
        <v>92</v>
      </c>
      <c r="C20" s="3">
        <v>19.5584641644556</v>
      </c>
      <c r="D20" s="40"/>
      <c r="E20" s="76"/>
      <c r="F20" s="76"/>
      <c r="H20" s="39"/>
    </row>
    <row r="21" spans="1:8" s="30" customFormat="1" ht="15" x14ac:dyDescent="0.25">
      <c r="A21" s="26"/>
      <c r="B21" s="27" t="s">
        <v>93</v>
      </c>
      <c r="C21" s="3">
        <v>23.9566484904127</v>
      </c>
      <c r="D21" s="40"/>
      <c r="E21" s="76"/>
      <c r="F21" s="76"/>
      <c r="H21" s="39"/>
    </row>
    <row r="22" spans="1:8" s="30" customFormat="1" ht="15" x14ac:dyDescent="0.25">
      <c r="A22" s="26"/>
      <c r="B22" s="27" t="s">
        <v>94</v>
      </c>
      <c r="C22" s="3">
        <v>31.904422504990499</v>
      </c>
      <c r="D22" s="40"/>
      <c r="E22" s="76"/>
      <c r="F22" s="76"/>
      <c r="H22" s="39"/>
    </row>
    <row r="23" spans="1:8" s="30" customFormat="1" ht="15" x14ac:dyDescent="0.25">
      <c r="A23" s="26"/>
      <c r="B23" s="27" t="s">
        <v>95</v>
      </c>
      <c r="C23" s="3">
        <v>37.056175477493198</v>
      </c>
      <c r="D23" s="40"/>
      <c r="E23" s="76"/>
      <c r="F23" s="76"/>
      <c r="H23" s="39"/>
    </row>
    <row r="24" spans="1:8" x14ac:dyDescent="0.2">
      <c r="A24" s="26" t="s">
        <v>102</v>
      </c>
      <c r="B24" s="27"/>
      <c r="E24" s="36"/>
      <c r="F24" s="37"/>
    </row>
    <row r="25" spans="1:8" ht="51" x14ac:dyDescent="0.2">
      <c r="B25" s="27" t="s">
        <v>103</v>
      </c>
      <c r="C25" s="38">
        <v>783</v>
      </c>
      <c r="D25" s="38"/>
      <c r="E25" s="33" t="s">
        <v>104</v>
      </c>
      <c r="F25" s="33" t="s">
        <v>105</v>
      </c>
    </row>
    <row r="26" spans="1:8" ht="38.25" x14ac:dyDescent="0.2">
      <c r="B26" s="27" t="s">
        <v>106</v>
      </c>
      <c r="C26" s="38">
        <v>235</v>
      </c>
      <c r="D26" s="38"/>
      <c r="E26" s="33" t="s">
        <v>107</v>
      </c>
      <c r="F26" s="33" t="s">
        <v>108</v>
      </c>
    </row>
    <row r="27" spans="1:8" x14ac:dyDescent="0.2">
      <c r="A27" s="26" t="s">
        <v>109</v>
      </c>
      <c r="B27" s="27"/>
      <c r="E27" s="36"/>
      <c r="F27" s="36"/>
    </row>
    <row r="28" spans="1:8" ht="38.25" x14ac:dyDescent="0.2">
      <c r="B28" s="27" t="s">
        <v>110</v>
      </c>
      <c r="C28" s="40">
        <v>7.25</v>
      </c>
      <c r="D28" s="40"/>
      <c r="E28" s="33" t="s">
        <v>111</v>
      </c>
      <c r="F28" s="33" t="s">
        <v>112</v>
      </c>
    </row>
    <row r="29" spans="1:8" ht="63.75" x14ac:dyDescent="0.2">
      <c r="B29" s="27" t="s">
        <v>113</v>
      </c>
      <c r="C29" s="38">
        <v>377</v>
      </c>
      <c r="D29" s="38"/>
      <c r="E29" s="33" t="s">
        <v>114</v>
      </c>
      <c r="F29" s="33" t="s">
        <v>115</v>
      </c>
    </row>
    <row r="30" spans="1:8" s="30" customFormat="1" x14ac:dyDescent="0.2">
      <c r="A30" s="26" t="s">
        <v>116</v>
      </c>
      <c r="B30" s="27"/>
      <c r="C30" s="28"/>
      <c r="D30" s="28"/>
      <c r="E30" s="36"/>
      <c r="F30" s="37"/>
      <c r="H30" s="39"/>
    </row>
    <row r="31" spans="1:8" s="30" customFormat="1" x14ac:dyDescent="0.2">
      <c r="A31" s="26" t="s">
        <v>117</v>
      </c>
      <c r="B31" s="27"/>
      <c r="C31" s="28"/>
      <c r="D31" s="28"/>
      <c r="E31" s="36"/>
      <c r="F31" s="37"/>
      <c r="H31" s="39"/>
    </row>
    <row r="32" spans="1:8" s="30" customFormat="1" ht="15" x14ac:dyDescent="0.25">
      <c r="A32" s="26"/>
      <c r="B32" s="27" t="s">
        <v>89</v>
      </c>
      <c r="C32" s="2">
        <v>96.285261755831598</v>
      </c>
      <c r="D32" s="28"/>
      <c r="E32" s="76" t="s">
        <v>118</v>
      </c>
      <c r="F32" s="76" t="s">
        <v>119</v>
      </c>
      <c r="H32" s="39"/>
    </row>
    <row r="33" spans="1:8" s="30" customFormat="1" ht="15" x14ac:dyDescent="0.25">
      <c r="A33" s="26"/>
      <c r="B33" s="27" t="s">
        <v>92</v>
      </c>
      <c r="C33" s="2">
        <v>107.908767803893</v>
      </c>
      <c r="D33" s="28"/>
      <c r="E33" s="76"/>
      <c r="F33" s="76"/>
      <c r="H33" s="39"/>
    </row>
    <row r="34" spans="1:8" s="30" customFormat="1" ht="15" x14ac:dyDescent="0.25">
      <c r="A34" s="26"/>
      <c r="B34" s="27" t="s">
        <v>93</v>
      </c>
      <c r="C34" s="2">
        <v>132.17461236089699</v>
      </c>
      <c r="D34" s="28"/>
      <c r="E34" s="76"/>
      <c r="F34" s="76"/>
      <c r="H34" s="39"/>
    </row>
    <row r="35" spans="1:8" s="30" customFormat="1" ht="15" x14ac:dyDescent="0.25">
      <c r="A35" s="26"/>
      <c r="B35" s="27" t="s">
        <v>94</v>
      </c>
      <c r="C35" s="2">
        <v>176.024400027534</v>
      </c>
      <c r="D35" s="28"/>
      <c r="E35" s="76"/>
      <c r="F35" s="76"/>
      <c r="H35" s="39"/>
    </row>
    <row r="36" spans="1:8" s="30" customFormat="1" ht="15" x14ac:dyDescent="0.25">
      <c r="A36" s="26"/>
      <c r="B36" s="27" t="s">
        <v>95</v>
      </c>
      <c r="C36" s="2">
        <v>204.447864703411</v>
      </c>
      <c r="D36" s="28"/>
      <c r="E36" s="76"/>
      <c r="F36" s="76"/>
      <c r="H36" s="39"/>
    </row>
    <row r="37" spans="1:8" s="30" customFormat="1" x14ac:dyDescent="0.2">
      <c r="A37" s="26" t="s">
        <v>120</v>
      </c>
      <c r="B37" s="27"/>
      <c r="C37" s="28"/>
      <c r="D37" s="28"/>
      <c r="E37" s="36"/>
      <c r="F37" s="37"/>
      <c r="H37" s="39"/>
    </row>
    <row r="38" spans="1:8" s="30" customFormat="1" x14ac:dyDescent="0.2">
      <c r="A38" s="26" t="s">
        <v>117</v>
      </c>
      <c r="B38" s="27"/>
      <c r="C38" s="28"/>
      <c r="D38" s="28"/>
      <c r="E38" s="36"/>
      <c r="F38" s="37"/>
      <c r="H38" s="39"/>
    </row>
    <row r="39" spans="1:8" x14ac:dyDescent="0.2">
      <c r="B39" s="27" t="s">
        <v>89</v>
      </c>
      <c r="C39" s="41">
        <f>C32/40</f>
        <v>2.4071315438957899</v>
      </c>
      <c r="E39" s="82" t="s">
        <v>121</v>
      </c>
      <c r="F39" s="82" t="s">
        <v>122</v>
      </c>
    </row>
    <row r="40" spans="1:8" x14ac:dyDescent="0.2">
      <c r="B40" s="27" t="s">
        <v>92</v>
      </c>
      <c r="C40" s="41">
        <f>C33/40</f>
        <v>2.6977191950973252</v>
      </c>
      <c r="E40" s="82"/>
      <c r="F40" s="82"/>
    </row>
    <row r="41" spans="1:8" x14ac:dyDescent="0.2">
      <c r="B41" s="27" t="s">
        <v>93</v>
      </c>
      <c r="C41" s="41">
        <f>C34/40</f>
        <v>3.3043653090224248</v>
      </c>
      <c r="E41" s="82"/>
      <c r="F41" s="82"/>
    </row>
    <row r="42" spans="1:8" x14ac:dyDescent="0.2">
      <c r="B42" s="27" t="s">
        <v>94</v>
      </c>
      <c r="C42" s="41">
        <f>C35/40</f>
        <v>4.4006100006883502</v>
      </c>
      <c r="E42" s="82"/>
      <c r="F42" s="82"/>
    </row>
    <row r="43" spans="1:8" x14ac:dyDescent="0.2">
      <c r="B43" s="27" t="s">
        <v>95</v>
      </c>
      <c r="C43" s="41">
        <f>C36/40</f>
        <v>5.111196617585275</v>
      </c>
      <c r="E43" s="82"/>
      <c r="F43" s="82"/>
    </row>
    <row r="44" spans="1:8" x14ac:dyDescent="0.2">
      <c r="A44" s="26" t="s">
        <v>123</v>
      </c>
      <c r="B44" s="27"/>
      <c r="E44" s="36"/>
      <c r="F44" s="37"/>
    </row>
    <row r="45" spans="1:8" ht="63.75" x14ac:dyDescent="0.2">
      <c r="B45" s="27" t="s">
        <v>124</v>
      </c>
      <c r="C45" s="40">
        <v>18.22</v>
      </c>
      <c r="D45" s="40"/>
      <c r="E45" s="33" t="s">
        <v>125</v>
      </c>
      <c r="F45" s="33" t="s">
        <v>126</v>
      </c>
    </row>
    <row r="46" spans="1:8" ht="63.75" x14ac:dyDescent="0.2">
      <c r="B46" s="27" t="s">
        <v>127</v>
      </c>
      <c r="C46" s="38">
        <v>948</v>
      </c>
      <c r="D46" s="38"/>
      <c r="E46" s="33" t="s">
        <v>128</v>
      </c>
      <c r="F46" s="33" t="s">
        <v>129</v>
      </c>
      <c r="G46" s="42"/>
    </row>
    <row r="47" spans="1:8" s="30" customFormat="1" x14ac:dyDescent="0.2">
      <c r="A47" s="26" t="s">
        <v>130</v>
      </c>
      <c r="B47" s="27"/>
      <c r="C47" s="28"/>
      <c r="D47" s="28"/>
      <c r="E47" s="36"/>
      <c r="F47" s="37"/>
      <c r="H47" s="39"/>
    </row>
    <row r="48" spans="1:8" s="30" customFormat="1" x14ac:dyDescent="0.2">
      <c r="A48" s="26" t="s">
        <v>117</v>
      </c>
      <c r="B48" s="27"/>
      <c r="C48" s="28"/>
      <c r="D48" s="28"/>
      <c r="E48" s="36"/>
      <c r="F48" s="37"/>
      <c r="H48" s="39"/>
    </row>
    <row r="49" spans="1:256" s="30" customFormat="1" ht="15" x14ac:dyDescent="0.25">
      <c r="A49" s="26"/>
      <c r="B49" s="27" t="s">
        <v>89</v>
      </c>
      <c r="C49" s="2">
        <v>38.305424187726899</v>
      </c>
      <c r="D49" s="28"/>
      <c r="E49" s="76" t="s">
        <v>131</v>
      </c>
      <c r="F49" s="76" t="s">
        <v>132</v>
      </c>
      <c r="H49" s="39"/>
    </row>
    <row r="50" spans="1:256" s="30" customFormat="1" ht="15" x14ac:dyDescent="0.25">
      <c r="A50" s="26"/>
      <c r="B50" s="27" t="s">
        <v>92</v>
      </c>
      <c r="C50" s="2">
        <v>42.929634805221902</v>
      </c>
      <c r="D50" s="28"/>
      <c r="E50" s="76"/>
      <c r="F50" s="76"/>
      <c r="H50" s="39"/>
    </row>
    <row r="51" spans="1:256" s="30" customFormat="1" ht="15" x14ac:dyDescent="0.25">
      <c r="A51" s="26"/>
      <c r="B51" s="27" t="s">
        <v>93</v>
      </c>
      <c r="C51" s="2">
        <v>52.583380893451199</v>
      </c>
      <c r="D51" s="28"/>
      <c r="E51" s="76"/>
      <c r="F51" s="76"/>
      <c r="H51" s="39"/>
    </row>
    <row r="52" spans="1:256" s="30" customFormat="1" ht="15" x14ac:dyDescent="0.25">
      <c r="A52" s="26"/>
      <c r="B52" s="27" t="s">
        <v>94</v>
      </c>
      <c r="C52" s="2">
        <v>70.028259647291605</v>
      </c>
      <c r="D52" s="28"/>
      <c r="E52" s="76"/>
      <c r="F52" s="76"/>
      <c r="H52" s="39"/>
    </row>
    <row r="53" spans="1:256" s="30" customFormat="1" ht="15" x14ac:dyDescent="0.25">
      <c r="A53" s="26"/>
      <c r="B53" s="27" t="s">
        <v>95</v>
      </c>
      <c r="C53" s="2">
        <v>81.336042909649507</v>
      </c>
      <c r="D53" s="28"/>
      <c r="E53" s="76"/>
      <c r="F53" s="76"/>
      <c r="H53" s="39"/>
    </row>
    <row r="54" spans="1:256" x14ac:dyDescent="0.2">
      <c r="A54" s="26" t="s">
        <v>133</v>
      </c>
      <c r="B54" s="27"/>
      <c r="E54" s="36"/>
      <c r="F54" s="37"/>
    </row>
    <row r="55" spans="1:256" x14ac:dyDescent="0.2">
      <c r="A55" s="26" t="s">
        <v>117</v>
      </c>
      <c r="B55" s="27"/>
      <c r="E55" s="36"/>
      <c r="F55" s="37"/>
    </row>
    <row r="56" spans="1:256" x14ac:dyDescent="0.2">
      <c r="B56" s="27" t="s">
        <v>89</v>
      </c>
      <c r="C56" s="41">
        <f>C49/40</f>
        <v>0.95763560469317244</v>
      </c>
      <c r="D56" s="41"/>
      <c r="E56" s="76" t="s">
        <v>134</v>
      </c>
      <c r="F56" s="76" t="s">
        <v>135</v>
      </c>
    </row>
    <row r="57" spans="1:256" x14ac:dyDescent="0.2">
      <c r="B57" s="27" t="s">
        <v>92</v>
      </c>
      <c r="C57" s="41">
        <f>C50/40</f>
        <v>1.0732408701305476</v>
      </c>
      <c r="D57" s="41"/>
      <c r="E57" s="76"/>
      <c r="F57" s="76"/>
    </row>
    <row r="58" spans="1:256" x14ac:dyDescent="0.2">
      <c r="B58" s="27" t="s">
        <v>93</v>
      </c>
      <c r="C58" s="41">
        <f>C51/40</f>
        <v>1.31458452233628</v>
      </c>
      <c r="D58" s="41"/>
      <c r="E58" s="76"/>
      <c r="F58" s="76"/>
    </row>
    <row r="59" spans="1:256" x14ac:dyDescent="0.2">
      <c r="B59" s="27" t="s">
        <v>94</v>
      </c>
      <c r="C59" s="41">
        <f>C52/40</f>
        <v>1.75070649118229</v>
      </c>
      <c r="D59" s="41"/>
      <c r="E59" s="76"/>
      <c r="F59" s="76"/>
    </row>
    <row r="60" spans="1:256" x14ac:dyDescent="0.2">
      <c r="B60" s="27" t="s">
        <v>95</v>
      </c>
      <c r="C60" s="41">
        <f>C53/40</f>
        <v>2.0334010727412375</v>
      </c>
      <c r="D60" s="41"/>
      <c r="E60" s="76"/>
      <c r="F60" s="76"/>
    </row>
    <row r="61" spans="1:256" x14ac:dyDescent="0.2">
      <c r="A61" s="26" t="s">
        <v>136</v>
      </c>
      <c r="B61" s="27"/>
      <c r="E61" s="36"/>
      <c r="F61" s="37"/>
      <c r="J61" s="38"/>
      <c r="K61" s="43"/>
    </row>
    <row r="62" spans="1:256" ht="25.5" x14ac:dyDescent="0.25">
      <c r="A62" s="44"/>
      <c r="B62" s="27" t="s">
        <v>137</v>
      </c>
      <c r="C62" s="4">
        <v>80319.7806918813</v>
      </c>
      <c r="D62" s="38"/>
      <c r="E62" s="33" t="s">
        <v>138</v>
      </c>
      <c r="F62" s="33" t="s">
        <v>139</v>
      </c>
      <c r="G62" s="45"/>
      <c r="H62" s="46"/>
      <c r="I62" s="47"/>
      <c r="J62" s="38"/>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47"/>
      <c r="AY62" s="47"/>
      <c r="AZ62" s="47"/>
      <c r="BA62" s="47"/>
      <c r="BB62" s="47"/>
      <c r="BC62" s="47"/>
      <c r="BD62" s="47"/>
      <c r="BE62" s="47"/>
      <c r="BF62" s="47"/>
      <c r="BG62" s="47"/>
      <c r="BH62" s="47"/>
      <c r="BI62" s="47"/>
      <c r="BJ62" s="47"/>
      <c r="BK62" s="47"/>
      <c r="BL62" s="47"/>
      <c r="BM62" s="47"/>
      <c r="BN62" s="47"/>
      <c r="BO62" s="47"/>
      <c r="BP62" s="47"/>
      <c r="BQ62" s="47"/>
      <c r="BR62" s="47"/>
      <c r="BS62" s="47"/>
      <c r="BT62" s="47"/>
      <c r="BU62" s="47"/>
      <c r="BV62" s="47"/>
      <c r="BW62" s="47"/>
      <c r="BX62" s="47"/>
      <c r="BY62" s="47"/>
      <c r="BZ62" s="47"/>
      <c r="CA62" s="47"/>
      <c r="CB62" s="47"/>
      <c r="CC62" s="47"/>
      <c r="CD62" s="47"/>
      <c r="CE62" s="47"/>
      <c r="CF62" s="47"/>
      <c r="CG62" s="47"/>
      <c r="CH62" s="47"/>
      <c r="CI62" s="47"/>
      <c r="CJ62" s="47"/>
      <c r="CK62" s="47"/>
      <c r="CL62" s="47"/>
      <c r="CM62" s="47"/>
      <c r="CN62" s="47"/>
      <c r="CO62" s="47"/>
      <c r="CP62" s="47"/>
      <c r="CQ62" s="47"/>
      <c r="CR62" s="47"/>
      <c r="CS62" s="47"/>
      <c r="CT62" s="47"/>
      <c r="CU62" s="47"/>
      <c r="CV62" s="47"/>
      <c r="CW62" s="47"/>
      <c r="CX62" s="47"/>
      <c r="CY62" s="47"/>
      <c r="CZ62" s="47"/>
      <c r="DA62" s="47"/>
      <c r="DB62" s="47"/>
      <c r="DC62" s="47"/>
      <c r="DD62" s="47"/>
      <c r="DE62" s="47"/>
      <c r="DF62" s="47"/>
      <c r="DG62" s="47"/>
      <c r="DH62" s="47"/>
      <c r="DI62" s="47"/>
      <c r="DJ62" s="47"/>
      <c r="DK62" s="47"/>
      <c r="DL62" s="47"/>
      <c r="DM62" s="47"/>
      <c r="DN62" s="47"/>
      <c r="DO62" s="47"/>
      <c r="DP62" s="47"/>
      <c r="DQ62" s="47"/>
      <c r="DR62" s="47"/>
      <c r="DS62" s="47"/>
      <c r="DT62" s="47"/>
      <c r="DU62" s="47"/>
      <c r="DV62" s="47"/>
      <c r="DW62" s="47"/>
      <c r="DX62" s="47"/>
      <c r="DY62" s="47"/>
      <c r="DZ62" s="47"/>
      <c r="EA62" s="47"/>
      <c r="EB62" s="47"/>
      <c r="EC62" s="47"/>
      <c r="ED62" s="47"/>
      <c r="EE62" s="47"/>
      <c r="EF62" s="47"/>
      <c r="EG62" s="47"/>
      <c r="EH62" s="47"/>
      <c r="EI62" s="47"/>
      <c r="EJ62" s="47"/>
      <c r="EK62" s="47"/>
      <c r="EL62" s="47"/>
      <c r="EM62" s="47"/>
      <c r="EN62" s="47"/>
      <c r="EO62" s="47"/>
      <c r="EP62" s="47"/>
      <c r="EQ62" s="47"/>
      <c r="ER62" s="47"/>
      <c r="ES62" s="47"/>
      <c r="ET62" s="47"/>
      <c r="EU62" s="47"/>
      <c r="EV62" s="47"/>
      <c r="EW62" s="47"/>
      <c r="EX62" s="47"/>
      <c r="EY62" s="47"/>
      <c r="EZ62" s="47"/>
      <c r="FA62" s="47"/>
      <c r="FB62" s="47"/>
      <c r="FC62" s="47"/>
      <c r="FD62" s="47"/>
      <c r="FE62" s="47"/>
      <c r="FF62" s="47"/>
      <c r="FG62" s="47"/>
      <c r="FH62" s="47"/>
      <c r="FI62" s="47"/>
      <c r="FJ62" s="47"/>
      <c r="FK62" s="47"/>
      <c r="FL62" s="47"/>
      <c r="FM62" s="47"/>
      <c r="FN62" s="47"/>
      <c r="FO62" s="47"/>
      <c r="FP62" s="47"/>
      <c r="FQ62" s="47"/>
      <c r="FR62" s="47"/>
      <c r="FS62" s="47"/>
      <c r="FT62" s="47"/>
      <c r="FU62" s="47"/>
      <c r="FV62" s="47"/>
      <c r="FW62" s="47"/>
      <c r="FX62" s="47"/>
      <c r="FY62" s="47"/>
      <c r="FZ62" s="47"/>
      <c r="GA62" s="47"/>
      <c r="GB62" s="47"/>
      <c r="GC62" s="47"/>
      <c r="GD62" s="47"/>
      <c r="GE62" s="47"/>
      <c r="GF62" s="47"/>
      <c r="GG62" s="47"/>
      <c r="GH62" s="47"/>
      <c r="GI62" s="47"/>
      <c r="GJ62" s="47"/>
      <c r="GK62" s="47"/>
      <c r="GL62" s="47"/>
      <c r="GM62" s="47"/>
      <c r="GN62" s="47"/>
      <c r="GO62" s="47"/>
      <c r="GP62" s="47"/>
      <c r="GQ62" s="47"/>
      <c r="GR62" s="47"/>
      <c r="GS62" s="47"/>
      <c r="GT62" s="47"/>
      <c r="GU62" s="47"/>
      <c r="GV62" s="47"/>
      <c r="GW62" s="47"/>
      <c r="GX62" s="47"/>
      <c r="GY62" s="47"/>
      <c r="GZ62" s="47"/>
      <c r="HA62" s="47"/>
      <c r="HB62" s="47"/>
      <c r="HC62" s="47"/>
      <c r="HD62" s="47"/>
      <c r="HE62" s="47"/>
      <c r="HF62" s="47"/>
      <c r="HG62" s="47"/>
      <c r="HH62" s="47"/>
      <c r="HI62" s="47"/>
      <c r="HJ62" s="47"/>
      <c r="HK62" s="47"/>
      <c r="HL62" s="47"/>
      <c r="HM62" s="47"/>
      <c r="HN62" s="47"/>
      <c r="HO62" s="47"/>
      <c r="HP62" s="47"/>
      <c r="HQ62" s="47"/>
      <c r="HR62" s="47"/>
      <c r="HS62" s="47"/>
      <c r="HT62" s="47"/>
      <c r="HU62" s="47"/>
      <c r="HV62" s="47"/>
      <c r="HW62" s="47"/>
      <c r="HX62" s="47"/>
      <c r="HY62" s="47"/>
      <c r="HZ62" s="47"/>
      <c r="IA62" s="47"/>
      <c r="IB62" s="47"/>
      <c r="IC62" s="47"/>
      <c r="ID62" s="47"/>
      <c r="IE62" s="47"/>
      <c r="IF62" s="47"/>
      <c r="IG62" s="47"/>
      <c r="IH62" s="47"/>
      <c r="II62" s="47"/>
      <c r="IJ62" s="47"/>
      <c r="IK62" s="47"/>
      <c r="IL62" s="47"/>
      <c r="IM62" s="47"/>
      <c r="IN62" s="47"/>
      <c r="IO62" s="47"/>
      <c r="IP62" s="47"/>
      <c r="IQ62" s="47"/>
      <c r="IR62" s="47"/>
      <c r="IS62" s="47"/>
      <c r="IT62" s="47"/>
      <c r="IU62" s="47"/>
      <c r="IV62" s="47"/>
    </row>
    <row r="63" spans="1:256" ht="26.25" x14ac:dyDescent="0.25">
      <c r="B63" s="27" t="s">
        <v>140</v>
      </c>
      <c r="C63" s="4">
        <v>24095.934207564402</v>
      </c>
      <c r="D63" s="38"/>
      <c r="E63" s="33" t="s">
        <v>141</v>
      </c>
      <c r="F63" s="35" t="s">
        <v>142</v>
      </c>
    </row>
    <row r="64" spans="1:256" ht="14.25" x14ac:dyDescent="0.2">
      <c r="A64" s="26" t="s">
        <v>143</v>
      </c>
      <c r="B64" s="27"/>
      <c r="C64" s="38"/>
      <c r="D64" s="38"/>
      <c r="E64" s="36"/>
      <c r="F64" s="37"/>
    </row>
    <row r="65" spans="1:256" x14ac:dyDescent="0.2">
      <c r="A65" s="26" t="s">
        <v>144</v>
      </c>
      <c r="B65" s="27"/>
      <c r="C65" s="38"/>
      <c r="D65" s="38"/>
      <c r="E65" s="36"/>
      <c r="F65" s="37"/>
    </row>
    <row r="66" spans="1:256" ht="15" x14ac:dyDescent="0.25">
      <c r="A66" s="44"/>
      <c r="B66" s="48" t="s">
        <v>145</v>
      </c>
      <c r="C66" s="4">
        <v>602.398355189109</v>
      </c>
      <c r="D66" s="38"/>
      <c r="E66" s="77" t="s">
        <v>146</v>
      </c>
      <c r="F66" s="77" t="s">
        <v>147</v>
      </c>
      <c r="G66" s="45"/>
      <c r="H66" s="46"/>
      <c r="I66" s="47"/>
      <c r="J66" s="47"/>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47"/>
      <c r="AM66" s="47"/>
      <c r="AN66" s="47"/>
      <c r="AO66" s="47"/>
      <c r="AP66" s="47"/>
      <c r="AQ66" s="47"/>
      <c r="AR66" s="47"/>
      <c r="AS66" s="47"/>
      <c r="AT66" s="47"/>
      <c r="AU66" s="47"/>
      <c r="AV66" s="47"/>
      <c r="AW66" s="47"/>
      <c r="AX66" s="47"/>
      <c r="AY66" s="47"/>
      <c r="AZ66" s="47"/>
      <c r="BA66" s="47"/>
      <c r="BB66" s="47"/>
      <c r="BC66" s="47"/>
      <c r="BD66" s="47"/>
      <c r="BE66" s="47"/>
      <c r="BF66" s="47"/>
      <c r="BG66" s="47"/>
      <c r="BH66" s="47"/>
      <c r="BI66" s="47"/>
      <c r="BJ66" s="47"/>
      <c r="BK66" s="47"/>
      <c r="BL66" s="47"/>
      <c r="BM66" s="47"/>
      <c r="BN66" s="47"/>
      <c r="BO66" s="47"/>
      <c r="BP66" s="47"/>
      <c r="BQ66" s="47"/>
      <c r="BR66" s="47"/>
      <c r="BS66" s="47"/>
      <c r="BT66" s="47"/>
      <c r="BU66" s="47"/>
      <c r="BV66" s="47"/>
      <c r="BW66" s="47"/>
      <c r="BX66" s="47"/>
      <c r="BY66" s="47"/>
      <c r="BZ66" s="47"/>
      <c r="CA66" s="47"/>
      <c r="CB66" s="47"/>
      <c r="CC66" s="47"/>
      <c r="CD66" s="47"/>
      <c r="CE66" s="47"/>
      <c r="CF66" s="47"/>
      <c r="CG66" s="47"/>
      <c r="CH66" s="47"/>
      <c r="CI66" s="47"/>
      <c r="CJ66" s="47"/>
      <c r="CK66" s="47"/>
      <c r="CL66" s="47"/>
      <c r="CM66" s="47"/>
      <c r="CN66" s="47"/>
      <c r="CO66" s="47"/>
      <c r="CP66" s="47"/>
      <c r="CQ66" s="47"/>
      <c r="CR66" s="47"/>
      <c r="CS66" s="47"/>
      <c r="CT66" s="47"/>
      <c r="CU66" s="47"/>
      <c r="CV66" s="47"/>
      <c r="CW66" s="47"/>
      <c r="CX66" s="47"/>
      <c r="CY66" s="47"/>
      <c r="CZ66" s="47"/>
      <c r="DA66" s="47"/>
      <c r="DB66" s="47"/>
      <c r="DC66" s="47"/>
      <c r="DD66" s="47"/>
      <c r="DE66" s="47"/>
      <c r="DF66" s="47"/>
      <c r="DG66" s="47"/>
      <c r="DH66" s="47"/>
      <c r="DI66" s="47"/>
      <c r="DJ66" s="47"/>
      <c r="DK66" s="47"/>
      <c r="DL66" s="47"/>
      <c r="DM66" s="47"/>
      <c r="DN66" s="47"/>
      <c r="DO66" s="47"/>
      <c r="DP66" s="47"/>
      <c r="DQ66" s="47"/>
      <c r="DR66" s="47"/>
      <c r="DS66" s="47"/>
      <c r="DT66" s="47"/>
      <c r="DU66" s="47"/>
      <c r="DV66" s="47"/>
      <c r="DW66" s="47"/>
      <c r="DX66" s="47"/>
      <c r="DY66" s="47"/>
      <c r="DZ66" s="47"/>
      <c r="EA66" s="47"/>
      <c r="EB66" s="47"/>
      <c r="EC66" s="47"/>
      <c r="ED66" s="47"/>
      <c r="EE66" s="47"/>
      <c r="EF66" s="47"/>
      <c r="EG66" s="47"/>
      <c r="EH66" s="47"/>
      <c r="EI66" s="47"/>
      <c r="EJ66" s="47"/>
      <c r="EK66" s="47"/>
      <c r="EL66" s="47"/>
      <c r="EM66" s="47"/>
      <c r="EN66" s="47"/>
      <c r="EO66" s="47"/>
      <c r="EP66" s="47"/>
      <c r="EQ66" s="47"/>
      <c r="ER66" s="47"/>
      <c r="ES66" s="47"/>
      <c r="ET66" s="47"/>
      <c r="EU66" s="47"/>
      <c r="EV66" s="47"/>
      <c r="EW66" s="47"/>
      <c r="EX66" s="47"/>
      <c r="EY66" s="47"/>
      <c r="EZ66" s="47"/>
      <c r="FA66" s="47"/>
      <c r="FB66" s="47"/>
      <c r="FC66" s="47"/>
      <c r="FD66" s="47"/>
      <c r="FE66" s="47"/>
      <c r="FF66" s="47"/>
      <c r="FG66" s="47"/>
      <c r="FH66" s="47"/>
      <c r="FI66" s="47"/>
      <c r="FJ66" s="47"/>
      <c r="FK66" s="47"/>
      <c r="FL66" s="47"/>
      <c r="FM66" s="47"/>
      <c r="FN66" s="47"/>
      <c r="FO66" s="47"/>
      <c r="FP66" s="47"/>
      <c r="FQ66" s="47"/>
      <c r="FR66" s="47"/>
      <c r="FS66" s="47"/>
      <c r="FT66" s="47"/>
      <c r="FU66" s="47"/>
      <c r="FV66" s="47"/>
      <c r="FW66" s="47"/>
      <c r="FX66" s="47"/>
      <c r="FY66" s="47"/>
      <c r="FZ66" s="47"/>
      <c r="GA66" s="47"/>
      <c r="GB66" s="47"/>
      <c r="GC66" s="47"/>
      <c r="GD66" s="47"/>
      <c r="GE66" s="47"/>
      <c r="GF66" s="47"/>
      <c r="GG66" s="47"/>
      <c r="GH66" s="47"/>
      <c r="GI66" s="47"/>
      <c r="GJ66" s="47"/>
      <c r="GK66" s="47"/>
      <c r="GL66" s="47"/>
      <c r="GM66" s="47"/>
      <c r="GN66" s="47"/>
      <c r="GO66" s="47"/>
      <c r="GP66" s="47"/>
      <c r="GQ66" s="47"/>
      <c r="GR66" s="47"/>
      <c r="GS66" s="47"/>
      <c r="GT66" s="47"/>
      <c r="GU66" s="47"/>
      <c r="GV66" s="47"/>
      <c r="GW66" s="47"/>
      <c r="GX66" s="47"/>
      <c r="GY66" s="47"/>
      <c r="GZ66" s="47"/>
      <c r="HA66" s="47"/>
      <c r="HB66" s="47"/>
      <c r="HC66" s="47"/>
      <c r="HD66" s="47"/>
      <c r="HE66" s="47"/>
      <c r="HF66" s="47"/>
      <c r="HG66" s="47"/>
      <c r="HH66" s="47"/>
      <c r="HI66" s="47"/>
      <c r="HJ66" s="47"/>
      <c r="HK66" s="47"/>
      <c r="HL66" s="47"/>
      <c r="HM66" s="47"/>
      <c r="HN66" s="47"/>
      <c r="HO66" s="47"/>
      <c r="HP66" s="47"/>
      <c r="HQ66" s="47"/>
      <c r="HR66" s="47"/>
      <c r="HS66" s="47"/>
      <c r="HT66" s="47"/>
      <c r="HU66" s="47"/>
      <c r="HV66" s="47"/>
      <c r="HW66" s="47"/>
      <c r="HX66" s="47"/>
      <c r="HY66" s="47"/>
      <c r="HZ66" s="47"/>
      <c r="IA66" s="47"/>
      <c r="IB66" s="47"/>
      <c r="IC66" s="47"/>
      <c r="ID66" s="47"/>
      <c r="IE66" s="47"/>
      <c r="IF66" s="47"/>
      <c r="IG66" s="47"/>
      <c r="IH66" s="47"/>
      <c r="II66" s="47"/>
      <c r="IJ66" s="47"/>
      <c r="IK66" s="47"/>
      <c r="IL66" s="47"/>
      <c r="IM66" s="47"/>
      <c r="IN66" s="47"/>
      <c r="IO66" s="47"/>
      <c r="IP66" s="47"/>
      <c r="IQ66" s="47"/>
      <c r="IR66" s="47"/>
      <c r="IS66" s="47"/>
      <c r="IT66" s="47"/>
      <c r="IU66" s="47"/>
      <c r="IV66" s="47"/>
    </row>
    <row r="67" spans="1:256" ht="15" x14ac:dyDescent="0.25">
      <c r="A67" s="44"/>
      <c r="B67" s="48" t="s">
        <v>148</v>
      </c>
      <c r="C67" s="4">
        <v>1003.99725864852</v>
      </c>
      <c r="D67" s="38"/>
      <c r="E67" s="80"/>
      <c r="F67" s="80"/>
      <c r="G67" s="45"/>
      <c r="H67" s="46"/>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47"/>
      <c r="AY67" s="47"/>
      <c r="AZ67" s="47"/>
      <c r="BA67" s="47"/>
      <c r="BB67" s="47"/>
      <c r="BC67" s="47"/>
      <c r="BD67" s="47"/>
      <c r="BE67" s="47"/>
      <c r="BF67" s="47"/>
      <c r="BG67" s="47"/>
      <c r="BH67" s="47"/>
      <c r="BI67" s="47"/>
      <c r="BJ67" s="47"/>
      <c r="BK67" s="47"/>
      <c r="BL67" s="47"/>
      <c r="BM67" s="47"/>
      <c r="BN67" s="47"/>
      <c r="BO67" s="47"/>
      <c r="BP67" s="47"/>
      <c r="BQ67" s="47"/>
      <c r="BR67" s="47"/>
      <c r="BS67" s="47"/>
      <c r="BT67" s="47"/>
      <c r="BU67" s="47"/>
      <c r="BV67" s="47"/>
      <c r="BW67" s="47"/>
      <c r="BX67" s="47"/>
      <c r="BY67" s="47"/>
      <c r="BZ67" s="47"/>
      <c r="CA67" s="47"/>
      <c r="CB67" s="47"/>
      <c r="CC67" s="47"/>
      <c r="CD67" s="47"/>
      <c r="CE67" s="47"/>
      <c r="CF67" s="47"/>
      <c r="CG67" s="47"/>
      <c r="CH67" s="47"/>
      <c r="CI67" s="47"/>
      <c r="CJ67" s="47"/>
      <c r="CK67" s="47"/>
      <c r="CL67" s="47"/>
      <c r="CM67" s="47"/>
      <c r="CN67" s="47"/>
      <c r="CO67" s="47"/>
      <c r="CP67" s="47"/>
      <c r="CQ67" s="47"/>
      <c r="CR67" s="47"/>
      <c r="CS67" s="47"/>
      <c r="CT67" s="47"/>
      <c r="CU67" s="47"/>
      <c r="CV67" s="47"/>
      <c r="CW67" s="47"/>
      <c r="CX67" s="47"/>
      <c r="CY67" s="47"/>
      <c r="CZ67" s="47"/>
      <c r="DA67" s="47"/>
      <c r="DB67" s="47"/>
      <c r="DC67" s="47"/>
      <c r="DD67" s="47"/>
      <c r="DE67" s="47"/>
      <c r="DF67" s="47"/>
      <c r="DG67" s="47"/>
      <c r="DH67" s="47"/>
      <c r="DI67" s="47"/>
      <c r="DJ67" s="47"/>
      <c r="DK67" s="47"/>
      <c r="DL67" s="47"/>
      <c r="DM67" s="47"/>
      <c r="DN67" s="47"/>
      <c r="DO67" s="47"/>
      <c r="DP67" s="47"/>
      <c r="DQ67" s="47"/>
      <c r="DR67" s="47"/>
      <c r="DS67" s="47"/>
      <c r="DT67" s="47"/>
      <c r="DU67" s="47"/>
      <c r="DV67" s="47"/>
      <c r="DW67" s="47"/>
      <c r="DX67" s="47"/>
      <c r="DY67" s="47"/>
      <c r="DZ67" s="47"/>
      <c r="EA67" s="47"/>
      <c r="EB67" s="47"/>
      <c r="EC67" s="47"/>
      <c r="ED67" s="47"/>
      <c r="EE67" s="47"/>
      <c r="EF67" s="47"/>
      <c r="EG67" s="47"/>
      <c r="EH67" s="47"/>
      <c r="EI67" s="47"/>
      <c r="EJ67" s="47"/>
      <c r="EK67" s="47"/>
      <c r="EL67" s="47"/>
      <c r="EM67" s="47"/>
      <c r="EN67" s="47"/>
      <c r="EO67" s="47"/>
      <c r="EP67" s="47"/>
      <c r="EQ67" s="47"/>
      <c r="ER67" s="47"/>
      <c r="ES67" s="47"/>
      <c r="ET67" s="47"/>
      <c r="EU67" s="47"/>
      <c r="EV67" s="47"/>
      <c r="EW67" s="47"/>
      <c r="EX67" s="47"/>
      <c r="EY67" s="47"/>
      <c r="EZ67" s="47"/>
      <c r="FA67" s="47"/>
      <c r="FB67" s="47"/>
      <c r="FC67" s="47"/>
      <c r="FD67" s="47"/>
      <c r="FE67" s="47"/>
      <c r="FF67" s="47"/>
      <c r="FG67" s="47"/>
      <c r="FH67" s="47"/>
      <c r="FI67" s="47"/>
      <c r="FJ67" s="47"/>
      <c r="FK67" s="47"/>
      <c r="FL67" s="47"/>
      <c r="FM67" s="47"/>
      <c r="FN67" s="47"/>
      <c r="FO67" s="47"/>
      <c r="FP67" s="47"/>
      <c r="FQ67" s="47"/>
      <c r="FR67" s="47"/>
      <c r="FS67" s="47"/>
      <c r="FT67" s="47"/>
      <c r="FU67" s="47"/>
      <c r="FV67" s="47"/>
      <c r="FW67" s="47"/>
      <c r="FX67" s="47"/>
      <c r="FY67" s="47"/>
      <c r="FZ67" s="47"/>
      <c r="GA67" s="47"/>
      <c r="GB67" s="47"/>
      <c r="GC67" s="47"/>
      <c r="GD67" s="47"/>
      <c r="GE67" s="47"/>
      <c r="GF67" s="47"/>
      <c r="GG67" s="47"/>
      <c r="GH67" s="47"/>
      <c r="GI67" s="47"/>
      <c r="GJ67" s="47"/>
      <c r="GK67" s="47"/>
      <c r="GL67" s="47"/>
      <c r="GM67" s="47"/>
      <c r="GN67" s="47"/>
      <c r="GO67" s="47"/>
      <c r="GP67" s="47"/>
      <c r="GQ67" s="47"/>
      <c r="GR67" s="47"/>
      <c r="GS67" s="47"/>
      <c r="GT67" s="47"/>
      <c r="GU67" s="47"/>
      <c r="GV67" s="47"/>
      <c r="GW67" s="47"/>
      <c r="GX67" s="47"/>
      <c r="GY67" s="47"/>
      <c r="GZ67" s="47"/>
      <c r="HA67" s="47"/>
      <c r="HB67" s="47"/>
      <c r="HC67" s="47"/>
      <c r="HD67" s="47"/>
      <c r="HE67" s="47"/>
      <c r="HF67" s="47"/>
      <c r="HG67" s="47"/>
      <c r="HH67" s="47"/>
      <c r="HI67" s="47"/>
      <c r="HJ67" s="47"/>
      <c r="HK67" s="47"/>
      <c r="HL67" s="47"/>
      <c r="HM67" s="47"/>
      <c r="HN67" s="47"/>
      <c r="HO67" s="47"/>
      <c r="HP67" s="47"/>
      <c r="HQ67" s="47"/>
      <c r="HR67" s="47"/>
      <c r="HS67" s="47"/>
      <c r="HT67" s="47"/>
      <c r="HU67" s="47"/>
      <c r="HV67" s="47"/>
      <c r="HW67" s="47"/>
      <c r="HX67" s="47"/>
      <c r="HY67" s="47"/>
      <c r="HZ67" s="47"/>
      <c r="IA67" s="47"/>
      <c r="IB67" s="47"/>
      <c r="IC67" s="47"/>
      <c r="ID67" s="47"/>
      <c r="IE67" s="47"/>
      <c r="IF67" s="47"/>
      <c r="IG67" s="47"/>
      <c r="IH67" s="47"/>
      <c r="II67" s="47"/>
      <c r="IJ67" s="47"/>
      <c r="IK67" s="47"/>
      <c r="IL67" s="47"/>
      <c r="IM67" s="47"/>
      <c r="IN67" s="47"/>
      <c r="IO67" s="47"/>
      <c r="IP67" s="47"/>
      <c r="IQ67" s="47"/>
      <c r="IR67" s="47"/>
      <c r="IS67" s="47"/>
      <c r="IT67" s="47"/>
      <c r="IU67" s="47"/>
      <c r="IV67" s="47"/>
    </row>
    <row r="68" spans="1:256" ht="15" x14ac:dyDescent="0.25">
      <c r="A68" s="44"/>
      <c r="B68" s="48" t="s">
        <v>149</v>
      </c>
      <c r="C68" s="4">
        <v>1606.39561383763</v>
      </c>
      <c r="D68" s="38"/>
      <c r="E68" s="80"/>
      <c r="F68" s="80"/>
      <c r="G68" s="49"/>
      <c r="H68" s="46"/>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47"/>
      <c r="AY68" s="47"/>
      <c r="AZ68" s="47"/>
      <c r="BA68" s="47"/>
      <c r="BB68" s="47"/>
      <c r="BC68" s="47"/>
      <c r="BD68" s="47"/>
      <c r="BE68" s="47"/>
      <c r="BF68" s="47"/>
      <c r="BG68" s="47"/>
      <c r="BH68" s="47"/>
      <c r="BI68" s="47"/>
      <c r="BJ68" s="47"/>
      <c r="BK68" s="47"/>
      <c r="BL68" s="47"/>
      <c r="BM68" s="47"/>
      <c r="BN68" s="47"/>
      <c r="BO68" s="47"/>
      <c r="BP68" s="47"/>
      <c r="BQ68" s="47"/>
      <c r="BR68" s="47"/>
      <c r="BS68" s="47"/>
      <c r="BT68" s="47"/>
      <c r="BU68" s="47"/>
      <c r="BV68" s="47"/>
      <c r="BW68" s="47"/>
      <c r="BX68" s="47"/>
      <c r="BY68" s="47"/>
      <c r="BZ68" s="47"/>
      <c r="CA68" s="47"/>
      <c r="CB68" s="47"/>
      <c r="CC68" s="47"/>
      <c r="CD68" s="47"/>
      <c r="CE68" s="47"/>
      <c r="CF68" s="47"/>
      <c r="CG68" s="47"/>
      <c r="CH68" s="47"/>
      <c r="CI68" s="47"/>
      <c r="CJ68" s="47"/>
      <c r="CK68" s="47"/>
      <c r="CL68" s="47"/>
      <c r="CM68" s="47"/>
      <c r="CN68" s="47"/>
      <c r="CO68" s="47"/>
      <c r="CP68" s="47"/>
      <c r="CQ68" s="47"/>
      <c r="CR68" s="47"/>
      <c r="CS68" s="47"/>
      <c r="CT68" s="47"/>
      <c r="CU68" s="47"/>
      <c r="CV68" s="47"/>
      <c r="CW68" s="47"/>
      <c r="CX68" s="47"/>
      <c r="CY68" s="47"/>
      <c r="CZ68" s="47"/>
      <c r="DA68" s="47"/>
      <c r="DB68" s="47"/>
      <c r="DC68" s="47"/>
      <c r="DD68" s="47"/>
      <c r="DE68" s="47"/>
      <c r="DF68" s="47"/>
      <c r="DG68" s="47"/>
      <c r="DH68" s="47"/>
      <c r="DI68" s="47"/>
      <c r="DJ68" s="47"/>
      <c r="DK68" s="47"/>
      <c r="DL68" s="47"/>
      <c r="DM68" s="47"/>
      <c r="DN68" s="47"/>
      <c r="DO68" s="47"/>
      <c r="DP68" s="47"/>
      <c r="DQ68" s="47"/>
      <c r="DR68" s="47"/>
      <c r="DS68" s="47"/>
      <c r="DT68" s="47"/>
      <c r="DU68" s="47"/>
      <c r="DV68" s="47"/>
      <c r="DW68" s="47"/>
      <c r="DX68" s="47"/>
      <c r="DY68" s="47"/>
      <c r="DZ68" s="47"/>
      <c r="EA68" s="47"/>
      <c r="EB68" s="47"/>
      <c r="EC68" s="47"/>
      <c r="ED68" s="47"/>
      <c r="EE68" s="47"/>
      <c r="EF68" s="47"/>
      <c r="EG68" s="47"/>
      <c r="EH68" s="47"/>
      <c r="EI68" s="47"/>
      <c r="EJ68" s="47"/>
      <c r="EK68" s="47"/>
      <c r="EL68" s="47"/>
      <c r="EM68" s="47"/>
      <c r="EN68" s="47"/>
      <c r="EO68" s="47"/>
      <c r="EP68" s="47"/>
      <c r="EQ68" s="47"/>
      <c r="ER68" s="47"/>
      <c r="ES68" s="47"/>
      <c r="ET68" s="47"/>
      <c r="EU68" s="47"/>
      <c r="EV68" s="47"/>
      <c r="EW68" s="47"/>
      <c r="EX68" s="47"/>
      <c r="EY68" s="47"/>
      <c r="EZ68" s="47"/>
      <c r="FA68" s="47"/>
      <c r="FB68" s="47"/>
      <c r="FC68" s="47"/>
      <c r="FD68" s="47"/>
      <c r="FE68" s="47"/>
      <c r="FF68" s="47"/>
      <c r="FG68" s="47"/>
      <c r="FH68" s="47"/>
      <c r="FI68" s="47"/>
      <c r="FJ68" s="47"/>
      <c r="FK68" s="47"/>
      <c r="FL68" s="47"/>
      <c r="FM68" s="47"/>
      <c r="FN68" s="47"/>
      <c r="FO68" s="47"/>
      <c r="FP68" s="47"/>
      <c r="FQ68" s="47"/>
      <c r="FR68" s="47"/>
      <c r="FS68" s="47"/>
      <c r="FT68" s="47"/>
      <c r="FU68" s="47"/>
      <c r="FV68" s="47"/>
      <c r="FW68" s="47"/>
      <c r="FX68" s="47"/>
      <c r="FY68" s="47"/>
      <c r="FZ68" s="47"/>
      <c r="GA68" s="47"/>
      <c r="GB68" s="47"/>
      <c r="GC68" s="47"/>
      <c r="GD68" s="47"/>
      <c r="GE68" s="47"/>
      <c r="GF68" s="47"/>
      <c r="GG68" s="47"/>
      <c r="GH68" s="47"/>
      <c r="GI68" s="47"/>
      <c r="GJ68" s="47"/>
      <c r="GK68" s="47"/>
      <c r="GL68" s="47"/>
      <c r="GM68" s="47"/>
      <c r="GN68" s="47"/>
      <c r="GO68" s="47"/>
      <c r="GP68" s="47"/>
      <c r="GQ68" s="47"/>
      <c r="GR68" s="47"/>
      <c r="GS68" s="47"/>
      <c r="GT68" s="47"/>
      <c r="GU68" s="47"/>
      <c r="GV68" s="47"/>
      <c r="GW68" s="47"/>
      <c r="GX68" s="47"/>
      <c r="GY68" s="47"/>
      <c r="GZ68" s="47"/>
      <c r="HA68" s="47"/>
      <c r="HB68" s="47"/>
      <c r="HC68" s="47"/>
      <c r="HD68" s="47"/>
      <c r="HE68" s="47"/>
      <c r="HF68" s="47"/>
      <c r="HG68" s="47"/>
      <c r="HH68" s="47"/>
      <c r="HI68" s="47"/>
      <c r="HJ68" s="47"/>
      <c r="HK68" s="47"/>
      <c r="HL68" s="47"/>
      <c r="HM68" s="47"/>
      <c r="HN68" s="47"/>
      <c r="HO68" s="47"/>
      <c r="HP68" s="47"/>
      <c r="HQ68" s="47"/>
      <c r="HR68" s="47"/>
      <c r="HS68" s="47"/>
      <c r="HT68" s="47"/>
      <c r="HU68" s="47"/>
      <c r="HV68" s="47"/>
      <c r="HW68" s="47"/>
      <c r="HX68" s="47"/>
      <c r="HY68" s="47"/>
      <c r="HZ68" s="47"/>
      <c r="IA68" s="47"/>
      <c r="IB68" s="47"/>
      <c r="IC68" s="47"/>
      <c r="ID68" s="47"/>
      <c r="IE68" s="47"/>
      <c r="IF68" s="47"/>
      <c r="IG68" s="47"/>
      <c r="IH68" s="47"/>
      <c r="II68" s="47"/>
      <c r="IJ68" s="47"/>
      <c r="IK68" s="47"/>
      <c r="IL68" s="47"/>
      <c r="IM68" s="47"/>
      <c r="IN68" s="47"/>
      <c r="IO68" s="47"/>
      <c r="IP68" s="47"/>
      <c r="IQ68" s="47"/>
      <c r="IR68" s="47"/>
      <c r="IS68" s="47"/>
      <c r="IT68" s="47"/>
      <c r="IU68" s="47"/>
      <c r="IV68" s="47"/>
    </row>
    <row r="69" spans="1:256" ht="15" x14ac:dyDescent="0.25">
      <c r="A69" s="44"/>
      <c r="B69" s="48" t="s">
        <v>150</v>
      </c>
      <c r="C69" s="4">
        <v>2007.9945172970299</v>
      </c>
      <c r="D69" s="38"/>
      <c r="E69" s="81"/>
      <c r="F69" s="81"/>
      <c r="G69" s="45"/>
      <c r="H69" s="46"/>
      <c r="I69" s="47"/>
      <c r="J69" s="47"/>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47"/>
      <c r="AY69" s="47"/>
      <c r="AZ69" s="47"/>
      <c r="BA69" s="47"/>
      <c r="BB69" s="47"/>
      <c r="BC69" s="47"/>
      <c r="BD69" s="47"/>
      <c r="BE69" s="47"/>
      <c r="BF69" s="47"/>
      <c r="BG69" s="47"/>
      <c r="BH69" s="47"/>
      <c r="BI69" s="47"/>
      <c r="BJ69" s="47"/>
      <c r="BK69" s="47"/>
      <c r="BL69" s="47"/>
      <c r="BM69" s="47"/>
      <c r="BN69" s="47"/>
      <c r="BO69" s="47"/>
      <c r="BP69" s="47"/>
      <c r="BQ69" s="47"/>
      <c r="BR69" s="47"/>
      <c r="BS69" s="47"/>
      <c r="BT69" s="47"/>
      <c r="BU69" s="47"/>
      <c r="BV69" s="47"/>
      <c r="BW69" s="47"/>
      <c r="BX69" s="47"/>
      <c r="BY69" s="47"/>
      <c r="BZ69" s="47"/>
      <c r="CA69" s="47"/>
      <c r="CB69" s="47"/>
      <c r="CC69" s="47"/>
      <c r="CD69" s="47"/>
      <c r="CE69" s="47"/>
      <c r="CF69" s="47"/>
      <c r="CG69" s="47"/>
      <c r="CH69" s="47"/>
      <c r="CI69" s="47"/>
      <c r="CJ69" s="47"/>
      <c r="CK69" s="47"/>
      <c r="CL69" s="47"/>
      <c r="CM69" s="47"/>
      <c r="CN69" s="47"/>
      <c r="CO69" s="47"/>
      <c r="CP69" s="47"/>
      <c r="CQ69" s="47"/>
      <c r="CR69" s="47"/>
      <c r="CS69" s="47"/>
      <c r="CT69" s="47"/>
      <c r="CU69" s="47"/>
      <c r="CV69" s="47"/>
      <c r="CW69" s="47"/>
      <c r="CX69" s="47"/>
      <c r="CY69" s="47"/>
      <c r="CZ69" s="47"/>
      <c r="DA69" s="47"/>
      <c r="DB69" s="47"/>
      <c r="DC69" s="47"/>
      <c r="DD69" s="47"/>
      <c r="DE69" s="47"/>
      <c r="DF69" s="47"/>
      <c r="DG69" s="47"/>
      <c r="DH69" s="47"/>
      <c r="DI69" s="47"/>
      <c r="DJ69" s="47"/>
      <c r="DK69" s="47"/>
      <c r="DL69" s="47"/>
      <c r="DM69" s="47"/>
      <c r="DN69" s="47"/>
      <c r="DO69" s="47"/>
      <c r="DP69" s="47"/>
      <c r="DQ69" s="47"/>
      <c r="DR69" s="47"/>
      <c r="DS69" s="47"/>
      <c r="DT69" s="47"/>
      <c r="DU69" s="47"/>
      <c r="DV69" s="47"/>
      <c r="DW69" s="47"/>
      <c r="DX69" s="47"/>
      <c r="DY69" s="47"/>
      <c r="DZ69" s="47"/>
      <c r="EA69" s="47"/>
      <c r="EB69" s="47"/>
      <c r="EC69" s="47"/>
      <c r="ED69" s="47"/>
      <c r="EE69" s="47"/>
      <c r="EF69" s="47"/>
      <c r="EG69" s="47"/>
      <c r="EH69" s="47"/>
      <c r="EI69" s="47"/>
      <c r="EJ69" s="47"/>
      <c r="EK69" s="47"/>
      <c r="EL69" s="47"/>
      <c r="EM69" s="47"/>
      <c r="EN69" s="47"/>
      <c r="EO69" s="47"/>
      <c r="EP69" s="47"/>
      <c r="EQ69" s="47"/>
      <c r="ER69" s="47"/>
      <c r="ES69" s="47"/>
      <c r="ET69" s="47"/>
      <c r="EU69" s="47"/>
      <c r="EV69" s="47"/>
      <c r="EW69" s="47"/>
      <c r="EX69" s="47"/>
      <c r="EY69" s="47"/>
      <c r="EZ69" s="47"/>
      <c r="FA69" s="47"/>
      <c r="FB69" s="47"/>
      <c r="FC69" s="47"/>
      <c r="FD69" s="47"/>
      <c r="FE69" s="47"/>
      <c r="FF69" s="47"/>
      <c r="FG69" s="47"/>
      <c r="FH69" s="47"/>
      <c r="FI69" s="47"/>
      <c r="FJ69" s="47"/>
      <c r="FK69" s="47"/>
      <c r="FL69" s="47"/>
      <c r="FM69" s="47"/>
      <c r="FN69" s="47"/>
      <c r="FO69" s="47"/>
      <c r="FP69" s="47"/>
      <c r="FQ69" s="47"/>
      <c r="FR69" s="47"/>
      <c r="FS69" s="47"/>
      <c r="FT69" s="47"/>
      <c r="FU69" s="47"/>
      <c r="FV69" s="47"/>
      <c r="FW69" s="47"/>
      <c r="FX69" s="47"/>
      <c r="FY69" s="47"/>
      <c r="FZ69" s="47"/>
      <c r="GA69" s="47"/>
      <c r="GB69" s="47"/>
      <c r="GC69" s="47"/>
      <c r="GD69" s="47"/>
      <c r="GE69" s="47"/>
      <c r="GF69" s="47"/>
      <c r="GG69" s="47"/>
      <c r="GH69" s="47"/>
      <c r="GI69" s="47"/>
      <c r="GJ69" s="47"/>
      <c r="GK69" s="47"/>
      <c r="GL69" s="47"/>
      <c r="GM69" s="47"/>
      <c r="GN69" s="47"/>
      <c r="GO69" s="47"/>
      <c r="GP69" s="47"/>
      <c r="GQ69" s="47"/>
      <c r="GR69" s="47"/>
      <c r="GS69" s="47"/>
      <c r="GT69" s="47"/>
      <c r="GU69" s="47"/>
      <c r="GV69" s="47"/>
      <c r="GW69" s="47"/>
      <c r="GX69" s="47"/>
      <c r="GY69" s="47"/>
      <c r="GZ69" s="47"/>
      <c r="HA69" s="47"/>
      <c r="HB69" s="47"/>
      <c r="HC69" s="47"/>
      <c r="HD69" s="47"/>
      <c r="HE69" s="47"/>
      <c r="HF69" s="47"/>
      <c r="HG69" s="47"/>
      <c r="HH69" s="47"/>
      <c r="HI69" s="47"/>
      <c r="HJ69" s="47"/>
      <c r="HK69" s="47"/>
      <c r="HL69" s="47"/>
      <c r="HM69" s="47"/>
      <c r="HN69" s="47"/>
      <c r="HO69" s="47"/>
      <c r="HP69" s="47"/>
      <c r="HQ69" s="47"/>
      <c r="HR69" s="47"/>
      <c r="HS69" s="47"/>
      <c r="HT69" s="47"/>
      <c r="HU69" s="47"/>
      <c r="HV69" s="47"/>
      <c r="HW69" s="47"/>
      <c r="HX69" s="47"/>
      <c r="HY69" s="47"/>
      <c r="HZ69" s="47"/>
      <c r="IA69" s="47"/>
      <c r="IB69" s="47"/>
      <c r="IC69" s="47"/>
      <c r="ID69" s="47"/>
      <c r="IE69" s="47"/>
      <c r="IF69" s="47"/>
      <c r="IG69" s="47"/>
      <c r="IH69" s="47"/>
      <c r="II69" s="47"/>
      <c r="IJ69" s="47"/>
      <c r="IK69" s="47"/>
      <c r="IL69" s="47"/>
      <c r="IM69" s="47"/>
      <c r="IN69" s="47"/>
      <c r="IO69" s="47"/>
      <c r="IP69" s="47"/>
      <c r="IQ69" s="47"/>
      <c r="IR69" s="47"/>
      <c r="IS69" s="47"/>
      <c r="IT69" s="47"/>
      <c r="IU69" s="47"/>
      <c r="IV69" s="47"/>
    </row>
    <row r="70" spans="1:256" x14ac:dyDescent="0.2">
      <c r="A70" s="26" t="s">
        <v>151</v>
      </c>
      <c r="B70" s="27"/>
      <c r="E70" s="36"/>
      <c r="F70" s="50"/>
      <c r="G70" s="45"/>
      <c r="H70" s="46"/>
      <c r="I70" s="47"/>
      <c r="J70" s="47"/>
      <c r="K70" s="47"/>
      <c r="L70" s="47"/>
      <c r="M70" s="47"/>
      <c r="N70" s="47"/>
      <c r="O70" s="47"/>
      <c r="P70" s="47"/>
      <c r="Q70" s="47"/>
      <c r="R70" s="47"/>
      <c r="S70" s="47"/>
      <c r="T70" s="47"/>
      <c r="U70" s="47"/>
      <c r="V70" s="47"/>
      <c r="W70" s="47"/>
      <c r="X70" s="47"/>
      <c r="Y70" s="47"/>
      <c r="Z70" s="47"/>
      <c r="AA70" s="47"/>
      <c r="AB70" s="47"/>
      <c r="AC70" s="47"/>
      <c r="AD70" s="47"/>
      <c r="AE70" s="47"/>
      <c r="AF70" s="47"/>
      <c r="AG70" s="47"/>
      <c r="AH70" s="47"/>
      <c r="AI70" s="47"/>
      <c r="AJ70" s="47"/>
      <c r="AK70" s="47"/>
      <c r="AL70" s="47"/>
      <c r="AM70" s="47"/>
      <c r="AN70" s="47"/>
      <c r="AO70" s="47"/>
      <c r="AP70" s="47"/>
      <c r="AQ70" s="47"/>
      <c r="AR70" s="47"/>
      <c r="AS70" s="47"/>
      <c r="AT70" s="47"/>
      <c r="AU70" s="47"/>
      <c r="AV70" s="47"/>
      <c r="AW70" s="47"/>
      <c r="AX70" s="47"/>
      <c r="AY70" s="47"/>
      <c r="AZ70" s="47"/>
      <c r="BA70" s="47"/>
      <c r="BB70" s="47"/>
      <c r="BC70" s="47"/>
      <c r="BD70" s="47"/>
      <c r="BE70" s="47"/>
      <c r="BF70" s="47"/>
      <c r="BG70" s="47"/>
      <c r="BH70" s="47"/>
      <c r="BI70" s="47"/>
      <c r="BJ70" s="47"/>
      <c r="BK70" s="47"/>
      <c r="BL70" s="47"/>
      <c r="BM70" s="47"/>
      <c r="BN70" s="47"/>
      <c r="BO70" s="47"/>
      <c r="BP70" s="47"/>
      <c r="BQ70" s="47"/>
      <c r="BR70" s="47"/>
      <c r="BS70" s="47"/>
      <c r="BT70" s="47"/>
      <c r="BU70" s="47"/>
      <c r="BV70" s="47"/>
      <c r="BW70" s="47"/>
      <c r="BX70" s="47"/>
      <c r="BY70" s="47"/>
      <c r="BZ70" s="47"/>
      <c r="CA70" s="47"/>
      <c r="CB70" s="47"/>
      <c r="CC70" s="47"/>
      <c r="CD70" s="47"/>
      <c r="CE70" s="47"/>
      <c r="CF70" s="47"/>
      <c r="CG70" s="47"/>
      <c r="CH70" s="47"/>
      <c r="CI70" s="47"/>
      <c r="CJ70" s="47"/>
      <c r="CK70" s="47"/>
      <c r="CL70" s="47"/>
      <c r="CM70" s="47"/>
      <c r="CN70" s="47"/>
      <c r="CO70" s="47"/>
      <c r="CP70" s="47"/>
      <c r="CQ70" s="47"/>
      <c r="CR70" s="47"/>
      <c r="CS70" s="47"/>
      <c r="CT70" s="47"/>
      <c r="CU70" s="47"/>
      <c r="CV70" s="47"/>
      <c r="CW70" s="47"/>
      <c r="CX70" s="47"/>
      <c r="CY70" s="47"/>
      <c r="CZ70" s="47"/>
      <c r="DA70" s="47"/>
      <c r="DB70" s="47"/>
      <c r="DC70" s="47"/>
      <c r="DD70" s="47"/>
      <c r="DE70" s="47"/>
      <c r="DF70" s="47"/>
      <c r="DG70" s="47"/>
      <c r="DH70" s="47"/>
      <c r="DI70" s="47"/>
      <c r="DJ70" s="47"/>
      <c r="DK70" s="47"/>
      <c r="DL70" s="47"/>
      <c r="DM70" s="47"/>
      <c r="DN70" s="47"/>
      <c r="DO70" s="47"/>
      <c r="DP70" s="47"/>
      <c r="DQ70" s="47"/>
      <c r="DR70" s="47"/>
      <c r="DS70" s="47"/>
      <c r="DT70" s="47"/>
      <c r="DU70" s="47"/>
      <c r="DV70" s="47"/>
      <c r="DW70" s="47"/>
      <c r="DX70" s="47"/>
      <c r="DY70" s="47"/>
      <c r="DZ70" s="47"/>
      <c r="EA70" s="47"/>
      <c r="EB70" s="47"/>
      <c r="EC70" s="47"/>
      <c r="ED70" s="47"/>
      <c r="EE70" s="47"/>
      <c r="EF70" s="47"/>
      <c r="EG70" s="47"/>
      <c r="EH70" s="47"/>
      <c r="EI70" s="47"/>
      <c r="EJ70" s="47"/>
      <c r="EK70" s="47"/>
      <c r="EL70" s="47"/>
      <c r="EM70" s="47"/>
      <c r="EN70" s="47"/>
      <c r="EO70" s="47"/>
      <c r="EP70" s="47"/>
      <c r="EQ70" s="47"/>
      <c r="ER70" s="47"/>
      <c r="ES70" s="47"/>
      <c r="ET70" s="47"/>
      <c r="EU70" s="47"/>
      <c r="EV70" s="47"/>
      <c r="EW70" s="47"/>
      <c r="EX70" s="47"/>
      <c r="EY70" s="47"/>
      <c r="EZ70" s="47"/>
      <c r="FA70" s="47"/>
      <c r="FB70" s="47"/>
      <c r="FC70" s="47"/>
      <c r="FD70" s="47"/>
      <c r="FE70" s="47"/>
      <c r="FF70" s="47"/>
      <c r="FG70" s="47"/>
      <c r="FH70" s="47"/>
      <c r="FI70" s="47"/>
      <c r="FJ70" s="47"/>
      <c r="FK70" s="47"/>
      <c r="FL70" s="47"/>
      <c r="FM70" s="47"/>
      <c r="FN70" s="47"/>
      <c r="FO70" s="47"/>
      <c r="FP70" s="47"/>
      <c r="FQ70" s="47"/>
      <c r="FR70" s="47"/>
      <c r="FS70" s="47"/>
      <c r="FT70" s="47"/>
      <c r="FU70" s="47"/>
      <c r="FV70" s="47"/>
      <c r="FW70" s="47"/>
      <c r="FX70" s="47"/>
      <c r="FY70" s="47"/>
      <c r="FZ70" s="47"/>
      <c r="GA70" s="47"/>
      <c r="GB70" s="47"/>
      <c r="GC70" s="47"/>
      <c r="GD70" s="47"/>
      <c r="GE70" s="47"/>
      <c r="GF70" s="47"/>
      <c r="GG70" s="47"/>
      <c r="GH70" s="47"/>
      <c r="GI70" s="47"/>
      <c r="GJ70" s="47"/>
      <c r="GK70" s="47"/>
      <c r="GL70" s="47"/>
      <c r="GM70" s="47"/>
      <c r="GN70" s="47"/>
      <c r="GO70" s="47"/>
      <c r="GP70" s="47"/>
      <c r="GQ70" s="47"/>
      <c r="GR70" s="47"/>
      <c r="GS70" s="47"/>
      <c r="GT70" s="47"/>
      <c r="GU70" s="47"/>
      <c r="GV70" s="47"/>
      <c r="GW70" s="47"/>
      <c r="GX70" s="47"/>
      <c r="GY70" s="47"/>
      <c r="GZ70" s="47"/>
      <c r="HA70" s="47"/>
      <c r="HB70" s="47"/>
      <c r="HC70" s="47"/>
      <c r="HD70" s="47"/>
      <c r="HE70" s="47"/>
      <c r="HF70" s="47"/>
      <c r="HG70" s="47"/>
      <c r="HH70" s="47"/>
      <c r="HI70" s="47"/>
      <c r="HJ70" s="47"/>
      <c r="HK70" s="47"/>
      <c r="HL70" s="47"/>
      <c r="HM70" s="47"/>
      <c r="HN70" s="47"/>
      <c r="HO70" s="47"/>
      <c r="HP70" s="47"/>
      <c r="HQ70" s="47"/>
      <c r="HR70" s="47"/>
      <c r="HS70" s="47"/>
      <c r="HT70" s="47"/>
      <c r="HU70" s="47"/>
      <c r="HV70" s="47"/>
      <c r="HW70" s="47"/>
      <c r="HX70" s="47"/>
      <c r="HY70" s="47"/>
      <c r="HZ70" s="47"/>
      <c r="IA70" s="47"/>
      <c r="IB70" s="47"/>
      <c r="IC70" s="47"/>
      <c r="ID70" s="47"/>
      <c r="IE70" s="47"/>
      <c r="IF70" s="47"/>
      <c r="IG70" s="47"/>
      <c r="IH70" s="47"/>
      <c r="II70" s="47"/>
      <c r="IJ70" s="47"/>
      <c r="IK70" s="47"/>
      <c r="IL70" s="47"/>
      <c r="IM70" s="47"/>
      <c r="IN70" s="47"/>
      <c r="IO70" s="47"/>
      <c r="IP70" s="47"/>
      <c r="IQ70" s="47"/>
      <c r="IR70" s="47"/>
      <c r="IS70" s="47"/>
      <c r="IT70" s="47"/>
      <c r="IU70" s="47"/>
      <c r="IV70" s="47"/>
    </row>
    <row r="71" spans="1:256" ht="38.25" x14ac:dyDescent="0.25">
      <c r="B71" s="27" t="s">
        <v>152</v>
      </c>
      <c r="C71" s="4">
        <v>41635.147508327798</v>
      </c>
      <c r="D71" s="38"/>
      <c r="E71" s="33" t="s">
        <v>153</v>
      </c>
      <c r="F71" s="33" t="s">
        <v>154</v>
      </c>
      <c r="G71" s="25"/>
      <c r="H71" s="39"/>
    </row>
    <row r="72" spans="1:256" ht="60" customHeight="1" x14ac:dyDescent="0.25">
      <c r="B72" s="27" t="s">
        <v>155</v>
      </c>
      <c r="C72" s="4">
        <v>1040.8786877082</v>
      </c>
      <c r="D72" s="38"/>
      <c r="E72" s="33" t="s">
        <v>156</v>
      </c>
      <c r="F72" s="33" t="s">
        <v>157</v>
      </c>
      <c r="G72" s="25"/>
      <c r="H72" s="39"/>
    </row>
    <row r="74" spans="1:256" x14ac:dyDescent="0.2">
      <c r="A74" s="26" t="s">
        <v>158</v>
      </c>
      <c r="B74" s="51"/>
      <c r="C74" s="52"/>
      <c r="D74" s="52"/>
      <c r="E74" s="53"/>
      <c r="F74" s="54"/>
      <c r="G74" s="55"/>
      <c r="H74" s="32"/>
      <c r="I74" s="55"/>
      <c r="J74" s="55"/>
      <c r="K74" s="55"/>
      <c r="L74" s="55"/>
      <c r="M74" s="55"/>
      <c r="N74" s="55"/>
      <c r="O74" s="55"/>
      <c r="P74" s="55"/>
      <c r="Q74" s="55"/>
      <c r="R74" s="55"/>
      <c r="S74" s="55"/>
      <c r="T74" s="55"/>
      <c r="U74" s="55"/>
      <c r="V74" s="55"/>
      <c r="W74" s="55"/>
      <c r="X74" s="55"/>
      <c r="Y74" s="55"/>
      <c r="Z74" s="55"/>
      <c r="AA74" s="55"/>
      <c r="AB74" s="55"/>
      <c r="AC74" s="55"/>
      <c r="AD74" s="55"/>
      <c r="AE74" s="55"/>
      <c r="AF74" s="55"/>
      <c r="AG74" s="55"/>
      <c r="AH74" s="55"/>
      <c r="AI74" s="55"/>
      <c r="AJ74" s="55"/>
      <c r="AK74" s="55"/>
      <c r="AL74" s="55"/>
      <c r="AM74" s="55"/>
      <c r="AN74" s="55"/>
      <c r="AO74" s="55"/>
      <c r="AP74" s="55"/>
      <c r="AQ74" s="55"/>
      <c r="AR74" s="55"/>
      <c r="AS74" s="55"/>
      <c r="AT74" s="55"/>
      <c r="AU74" s="55"/>
      <c r="AV74" s="55"/>
      <c r="AW74" s="55"/>
      <c r="AX74" s="55"/>
      <c r="AY74" s="55"/>
      <c r="AZ74" s="55"/>
      <c r="BA74" s="55"/>
      <c r="BB74" s="55"/>
      <c r="BC74" s="55"/>
      <c r="BD74" s="55"/>
      <c r="BE74" s="55"/>
      <c r="BF74" s="55"/>
      <c r="BG74" s="55"/>
      <c r="BH74" s="55"/>
      <c r="BI74" s="55"/>
      <c r="BJ74" s="55"/>
      <c r="BK74" s="55"/>
      <c r="BL74" s="55"/>
      <c r="BM74" s="55"/>
      <c r="BN74" s="55"/>
      <c r="BO74" s="55"/>
      <c r="BP74" s="55"/>
      <c r="BQ74" s="55"/>
      <c r="BR74" s="55"/>
      <c r="BS74" s="55"/>
      <c r="BT74" s="55"/>
      <c r="BU74" s="55"/>
      <c r="BV74" s="55"/>
      <c r="BW74" s="55"/>
      <c r="BX74" s="55"/>
      <c r="BY74" s="55"/>
      <c r="BZ74" s="55"/>
      <c r="CA74" s="55"/>
      <c r="CB74" s="55"/>
      <c r="CC74" s="55"/>
      <c r="CD74" s="55"/>
      <c r="CE74" s="55"/>
      <c r="CF74" s="55"/>
      <c r="CG74" s="55"/>
      <c r="CH74" s="55"/>
      <c r="CI74" s="55"/>
      <c r="CJ74" s="55"/>
      <c r="CK74" s="55"/>
      <c r="CL74" s="55"/>
      <c r="CM74" s="55"/>
      <c r="CN74" s="55"/>
      <c r="CO74" s="55"/>
      <c r="CP74" s="55"/>
      <c r="CQ74" s="55"/>
      <c r="CR74" s="55"/>
      <c r="CS74" s="55"/>
      <c r="CT74" s="55"/>
      <c r="CU74" s="55"/>
      <c r="CV74" s="55"/>
      <c r="CW74" s="55"/>
      <c r="CX74" s="55"/>
      <c r="CY74" s="55"/>
      <c r="CZ74" s="55"/>
      <c r="DA74" s="55"/>
      <c r="DB74" s="55"/>
      <c r="DC74" s="55"/>
      <c r="DD74" s="55"/>
      <c r="DE74" s="55"/>
      <c r="DF74" s="55"/>
      <c r="DG74" s="55"/>
      <c r="DH74" s="55"/>
      <c r="DI74" s="55"/>
      <c r="DJ74" s="55"/>
      <c r="DK74" s="55"/>
      <c r="DL74" s="55"/>
      <c r="DM74" s="55"/>
      <c r="DN74" s="55"/>
      <c r="DO74" s="55"/>
      <c r="DP74" s="55"/>
      <c r="DQ74" s="55"/>
      <c r="DR74" s="55"/>
      <c r="DS74" s="55"/>
      <c r="DT74" s="55"/>
      <c r="DU74" s="55"/>
      <c r="DV74" s="55"/>
      <c r="DW74" s="55"/>
      <c r="DX74" s="55"/>
      <c r="DY74" s="55"/>
      <c r="DZ74" s="55"/>
      <c r="EA74" s="55"/>
      <c r="EB74" s="55"/>
      <c r="EC74" s="55"/>
      <c r="ED74" s="55"/>
      <c r="EE74" s="55"/>
      <c r="EF74" s="55"/>
      <c r="EG74" s="55"/>
      <c r="EH74" s="55"/>
      <c r="EI74" s="55"/>
      <c r="EJ74" s="55"/>
      <c r="EK74" s="55"/>
      <c r="EL74" s="55"/>
      <c r="EM74" s="55"/>
      <c r="EN74" s="55"/>
      <c r="EO74" s="55"/>
      <c r="EP74" s="55"/>
      <c r="EQ74" s="55"/>
      <c r="ER74" s="55"/>
      <c r="ES74" s="55"/>
      <c r="ET74" s="55"/>
      <c r="EU74" s="55"/>
      <c r="EV74" s="55"/>
      <c r="EW74" s="55"/>
      <c r="EX74" s="55"/>
      <c r="EY74" s="55"/>
      <c r="EZ74" s="55"/>
      <c r="FA74" s="55"/>
      <c r="FB74" s="55"/>
      <c r="FC74" s="55"/>
      <c r="FD74" s="55"/>
      <c r="FE74" s="55"/>
      <c r="FF74" s="55"/>
      <c r="FG74" s="55"/>
      <c r="FH74" s="55"/>
      <c r="FI74" s="55"/>
      <c r="FJ74" s="55"/>
      <c r="FK74" s="55"/>
      <c r="FL74" s="55"/>
      <c r="FM74" s="55"/>
      <c r="FN74" s="55"/>
      <c r="FO74" s="55"/>
      <c r="FP74" s="55"/>
      <c r="FQ74" s="55"/>
      <c r="FR74" s="55"/>
      <c r="FS74" s="55"/>
      <c r="FT74" s="55"/>
      <c r="FU74" s="55"/>
      <c r="FV74" s="55"/>
      <c r="FW74" s="55"/>
      <c r="FX74" s="55"/>
      <c r="FY74" s="55"/>
      <c r="FZ74" s="55"/>
      <c r="GA74" s="55"/>
      <c r="GB74" s="55"/>
      <c r="GC74" s="55"/>
      <c r="GD74" s="55"/>
      <c r="GE74" s="55"/>
      <c r="GF74" s="55"/>
      <c r="GG74" s="55"/>
      <c r="GH74" s="55"/>
      <c r="GI74" s="55"/>
      <c r="GJ74" s="55"/>
      <c r="GK74" s="55"/>
      <c r="GL74" s="55"/>
      <c r="GM74" s="55"/>
      <c r="GN74" s="55"/>
      <c r="GO74" s="55"/>
      <c r="GP74" s="55"/>
      <c r="GQ74" s="55"/>
      <c r="GR74" s="55"/>
      <c r="GS74" s="55"/>
      <c r="GT74" s="55"/>
      <c r="GU74" s="55"/>
      <c r="GV74" s="55"/>
      <c r="GW74" s="55"/>
      <c r="GX74" s="55"/>
      <c r="GY74" s="55"/>
      <c r="GZ74" s="55"/>
      <c r="HA74" s="55"/>
      <c r="HB74" s="55"/>
      <c r="HC74" s="55"/>
      <c r="HD74" s="55"/>
      <c r="HE74" s="55"/>
      <c r="HF74" s="55"/>
      <c r="HG74" s="55"/>
      <c r="HH74" s="55"/>
      <c r="HI74" s="55"/>
      <c r="HJ74" s="55"/>
      <c r="HK74" s="55"/>
      <c r="HL74" s="55"/>
      <c r="HM74" s="55"/>
      <c r="HN74" s="55"/>
      <c r="HO74" s="55"/>
      <c r="HP74" s="55"/>
      <c r="HQ74" s="55"/>
      <c r="HR74" s="55"/>
      <c r="HS74" s="55"/>
      <c r="HT74" s="55"/>
      <c r="HU74" s="55"/>
      <c r="HV74" s="55"/>
      <c r="HW74" s="55"/>
      <c r="HX74" s="55"/>
      <c r="HY74" s="55"/>
      <c r="HZ74" s="55"/>
      <c r="IA74" s="55"/>
      <c r="IB74" s="55"/>
      <c r="IC74" s="55"/>
      <c r="ID74" s="55"/>
      <c r="IE74" s="55"/>
      <c r="IF74" s="55"/>
      <c r="IG74" s="55"/>
      <c r="IH74" s="55"/>
      <c r="II74" s="55"/>
      <c r="IJ74" s="55"/>
      <c r="IK74" s="55"/>
      <c r="IL74" s="55"/>
      <c r="IM74" s="55"/>
      <c r="IN74" s="55"/>
      <c r="IO74" s="55"/>
      <c r="IP74" s="55"/>
      <c r="IQ74" s="55"/>
      <c r="IR74" s="55"/>
      <c r="IS74" s="55"/>
      <c r="IT74" s="55"/>
      <c r="IU74" s="55"/>
      <c r="IV74" s="55"/>
    </row>
    <row r="75" spans="1:256" x14ac:dyDescent="0.2">
      <c r="A75" s="56">
        <v>1</v>
      </c>
      <c r="B75" s="57" t="s">
        <v>159</v>
      </c>
      <c r="C75" s="58"/>
      <c r="D75" s="58"/>
      <c r="E75" s="59"/>
      <c r="F75" s="60"/>
      <c r="G75" s="61"/>
      <c r="H75" s="62"/>
      <c r="I75" s="61"/>
      <c r="J75" s="61"/>
      <c r="K75" s="61"/>
      <c r="L75" s="61"/>
      <c r="M75" s="61"/>
      <c r="N75" s="61"/>
      <c r="O75" s="61"/>
      <c r="P75" s="61"/>
      <c r="Q75" s="61"/>
      <c r="R75" s="61"/>
      <c r="S75" s="61"/>
      <c r="T75" s="61"/>
      <c r="U75" s="61"/>
      <c r="V75" s="61"/>
      <c r="W75" s="61"/>
      <c r="X75" s="61"/>
      <c r="Y75" s="61"/>
      <c r="Z75" s="61"/>
      <c r="AA75" s="61"/>
      <c r="AB75" s="61"/>
      <c r="AC75" s="61"/>
      <c r="AD75" s="61"/>
      <c r="AE75" s="61"/>
      <c r="AF75" s="61"/>
      <c r="AG75" s="61"/>
      <c r="AH75" s="61"/>
      <c r="AI75" s="61"/>
      <c r="AJ75" s="61"/>
      <c r="AK75" s="61"/>
      <c r="AL75" s="61"/>
      <c r="AM75" s="61"/>
      <c r="AN75" s="61"/>
      <c r="AO75" s="61"/>
      <c r="AP75" s="61"/>
      <c r="AQ75" s="61"/>
      <c r="AR75" s="61"/>
      <c r="AS75" s="61"/>
      <c r="AT75" s="61"/>
      <c r="AU75" s="61"/>
      <c r="AV75" s="61"/>
      <c r="AW75" s="61"/>
      <c r="AX75" s="61"/>
      <c r="AY75" s="61"/>
      <c r="AZ75" s="61"/>
      <c r="BA75" s="61"/>
      <c r="BB75" s="61"/>
      <c r="BC75" s="61"/>
      <c r="BD75" s="61"/>
      <c r="BE75" s="61"/>
      <c r="BF75" s="61"/>
      <c r="BG75" s="61"/>
      <c r="BH75" s="61"/>
      <c r="BI75" s="61"/>
      <c r="BJ75" s="61"/>
      <c r="BK75" s="61"/>
      <c r="BL75" s="61"/>
      <c r="BM75" s="61"/>
      <c r="BN75" s="61"/>
      <c r="BO75" s="61"/>
      <c r="BP75" s="61"/>
      <c r="BQ75" s="61"/>
      <c r="BR75" s="61"/>
      <c r="BS75" s="61"/>
      <c r="BT75" s="61"/>
      <c r="BU75" s="61"/>
      <c r="BV75" s="61"/>
      <c r="BW75" s="61"/>
      <c r="BX75" s="61"/>
      <c r="BY75" s="61"/>
      <c r="BZ75" s="61"/>
      <c r="CA75" s="61"/>
      <c r="CB75" s="61"/>
      <c r="CC75" s="61"/>
      <c r="CD75" s="61"/>
      <c r="CE75" s="61"/>
      <c r="CF75" s="61"/>
      <c r="CG75" s="61"/>
      <c r="CH75" s="61"/>
      <c r="CI75" s="61"/>
      <c r="CJ75" s="61"/>
      <c r="CK75" s="61"/>
      <c r="CL75" s="61"/>
      <c r="CM75" s="61"/>
      <c r="CN75" s="61"/>
      <c r="CO75" s="61"/>
      <c r="CP75" s="61"/>
      <c r="CQ75" s="61"/>
      <c r="CR75" s="61"/>
      <c r="CS75" s="61"/>
      <c r="CT75" s="61"/>
      <c r="CU75" s="61"/>
      <c r="CV75" s="61"/>
      <c r="CW75" s="61"/>
      <c r="CX75" s="61"/>
      <c r="CY75" s="61"/>
      <c r="CZ75" s="61"/>
      <c r="DA75" s="61"/>
      <c r="DB75" s="61"/>
      <c r="DC75" s="61"/>
      <c r="DD75" s="61"/>
      <c r="DE75" s="61"/>
      <c r="DF75" s="61"/>
      <c r="DG75" s="61"/>
      <c r="DH75" s="61"/>
      <c r="DI75" s="61"/>
      <c r="DJ75" s="61"/>
      <c r="DK75" s="61"/>
      <c r="DL75" s="61"/>
      <c r="DM75" s="61"/>
      <c r="DN75" s="61"/>
      <c r="DO75" s="61"/>
      <c r="DP75" s="61"/>
      <c r="DQ75" s="61"/>
      <c r="DR75" s="61"/>
      <c r="DS75" s="61"/>
      <c r="DT75" s="61"/>
      <c r="DU75" s="61"/>
      <c r="DV75" s="61"/>
      <c r="DW75" s="61"/>
      <c r="DX75" s="61"/>
      <c r="DY75" s="61"/>
      <c r="DZ75" s="61"/>
      <c r="EA75" s="61"/>
      <c r="EB75" s="61"/>
      <c r="EC75" s="61"/>
      <c r="ED75" s="61"/>
      <c r="EE75" s="61"/>
      <c r="EF75" s="61"/>
      <c r="EG75" s="61"/>
      <c r="EH75" s="61"/>
      <c r="EI75" s="61"/>
      <c r="EJ75" s="61"/>
      <c r="EK75" s="61"/>
      <c r="EL75" s="61"/>
      <c r="EM75" s="61"/>
      <c r="EN75" s="61"/>
      <c r="EO75" s="61"/>
      <c r="EP75" s="61"/>
      <c r="EQ75" s="61"/>
      <c r="ER75" s="61"/>
      <c r="ES75" s="61"/>
      <c r="ET75" s="61"/>
      <c r="EU75" s="61"/>
      <c r="EV75" s="61"/>
      <c r="EW75" s="61"/>
      <c r="EX75" s="61"/>
      <c r="EY75" s="61"/>
      <c r="EZ75" s="61"/>
      <c r="FA75" s="61"/>
      <c r="FB75" s="61"/>
      <c r="FC75" s="61"/>
      <c r="FD75" s="61"/>
      <c r="FE75" s="61"/>
      <c r="FF75" s="61"/>
      <c r="FG75" s="61"/>
      <c r="FH75" s="61"/>
      <c r="FI75" s="61"/>
      <c r="FJ75" s="61"/>
      <c r="FK75" s="61"/>
      <c r="FL75" s="61"/>
      <c r="FM75" s="61"/>
      <c r="FN75" s="61"/>
      <c r="FO75" s="61"/>
      <c r="FP75" s="61"/>
      <c r="FQ75" s="61"/>
      <c r="FR75" s="61"/>
      <c r="FS75" s="61"/>
      <c r="FT75" s="61"/>
      <c r="FU75" s="61"/>
      <c r="FV75" s="61"/>
      <c r="FW75" s="61"/>
      <c r="FX75" s="61"/>
      <c r="FY75" s="61"/>
      <c r="FZ75" s="61"/>
      <c r="GA75" s="61"/>
      <c r="GB75" s="61"/>
      <c r="GC75" s="61"/>
      <c r="GD75" s="61"/>
      <c r="GE75" s="61"/>
      <c r="GF75" s="61"/>
      <c r="GG75" s="61"/>
      <c r="GH75" s="61"/>
      <c r="GI75" s="61"/>
      <c r="GJ75" s="61"/>
      <c r="GK75" s="61"/>
      <c r="GL75" s="61"/>
      <c r="GM75" s="61"/>
      <c r="GN75" s="61"/>
      <c r="GO75" s="61"/>
      <c r="GP75" s="61"/>
      <c r="GQ75" s="61"/>
      <c r="GR75" s="61"/>
      <c r="GS75" s="61"/>
      <c r="GT75" s="61"/>
      <c r="GU75" s="61"/>
      <c r="GV75" s="61"/>
      <c r="GW75" s="61"/>
      <c r="GX75" s="61"/>
      <c r="GY75" s="61"/>
      <c r="GZ75" s="61"/>
      <c r="HA75" s="61"/>
      <c r="HB75" s="61"/>
      <c r="HC75" s="61"/>
      <c r="HD75" s="61"/>
      <c r="HE75" s="61"/>
      <c r="HF75" s="61"/>
      <c r="HG75" s="61"/>
      <c r="HH75" s="61"/>
      <c r="HI75" s="61"/>
      <c r="HJ75" s="61"/>
      <c r="HK75" s="61"/>
      <c r="HL75" s="61"/>
      <c r="HM75" s="61"/>
      <c r="HN75" s="61"/>
      <c r="HO75" s="61"/>
      <c r="HP75" s="61"/>
      <c r="HQ75" s="61"/>
      <c r="HR75" s="61"/>
      <c r="HS75" s="61"/>
      <c r="HT75" s="61"/>
      <c r="HU75" s="61"/>
      <c r="HV75" s="61"/>
      <c r="HW75" s="61"/>
      <c r="HX75" s="61"/>
      <c r="HY75" s="61"/>
      <c r="HZ75" s="61"/>
      <c r="IA75" s="61"/>
      <c r="IB75" s="61"/>
      <c r="IC75" s="61"/>
      <c r="ID75" s="61"/>
      <c r="IE75" s="61"/>
      <c r="IF75" s="61"/>
      <c r="IG75" s="61"/>
      <c r="IH75" s="61"/>
      <c r="II75" s="61"/>
      <c r="IJ75" s="61"/>
      <c r="IK75" s="61"/>
      <c r="IL75" s="61"/>
      <c r="IM75" s="61"/>
      <c r="IN75" s="61"/>
      <c r="IO75" s="61"/>
      <c r="IP75" s="61"/>
      <c r="IQ75" s="61"/>
      <c r="IR75" s="61"/>
      <c r="IS75" s="61"/>
      <c r="IT75" s="61"/>
      <c r="IU75" s="61"/>
      <c r="IV75" s="61"/>
    </row>
    <row r="76" spans="1:256" x14ac:dyDescent="0.2">
      <c r="A76" s="56">
        <v>2</v>
      </c>
      <c r="B76" s="57" t="s">
        <v>160</v>
      </c>
      <c r="C76" s="58"/>
      <c r="D76" s="58"/>
      <c r="E76" s="59"/>
      <c r="F76" s="60"/>
      <c r="G76" s="61"/>
      <c r="H76" s="62"/>
      <c r="I76" s="61"/>
      <c r="J76" s="61"/>
      <c r="K76" s="61"/>
      <c r="L76" s="61"/>
      <c r="M76" s="61"/>
      <c r="N76" s="61"/>
      <c r="O76" s="61"/>
      <c r="P76" s="61"/>
      <c r="Q76" s="61"/>
      <c r="R76" s="61"/>
      <c r="S76" s="61"/>
      <c r="T76" s="61"/>
      <c r="U76" s="61"/>
      <c r="V76" s="61"/>
      <c r="W76" s="61"/>
      <c r="X76" s="61"/>
      <c r="Y76" s="61"/>
      <c r="Z76" s="61"/>
      <c r="AA76" s="61"/>
      <c r="AB76" s="61"/>
      <c r="AC76" s="61"/>
      <c r="AD76" s="61"/>
      <c r="AE76" s="61"/>
      <c r="AF76" s="61"/>
      <c r="AG76" s="61"/>
      <c r="AH76" s="61"/>
      <c r="AI76" s="61"/>
      <c r="AJ76" s="61"/>
      <c r="AK76" s="61"/>
      <c r="AL76" s="61"/>
      <c r="AM76" s="61"/>
      <c r="AN76" s="61"/>
      <c r="AO76" s="61"/>
      <c r="AP76" s="61"/>
      <c r="AQ76" s="61"/>
      <c r="AR76" s="61"/>
      <c r="AS76" s="61"/>
      <c r="AT76" s="61"/>
      <c r="AU76" s="61"/>
      <c r="AV76" s="61"/>
      <c r="AW76" s="61"/>
      <c r="AX76" s="61"/>
      <c r="AY76" s="61"/>
      <c r="AZ76" s="61"/>
      <c r="BA76" s="61"/>
      <c r="BB76" s="61"/>
      <c r="BC76" s="61"/>
      <c r="BD76" s="61"/>
      <c r="BE76" s="61"/>
      <c r="BF76" s="61"/>
      <c r="BG76" s="61"/>
      <c r="BH76" s="61"/>
      <c r="BI76" s="61"/>
      <c r="BJ76" s="61"/>
      <c r="BK76" s="61"/>
      <c r="BL76" s="61"/>
      <c r="BM76" s="61"/>
      <c r="BN76" s="61"/>
      <c r="BO76" s="61"/>
      <c r="BP76" s="61"/>
      <c r="BQ76" s="61"/>
      <c r="BR76" s="61"/>
      <c r="BS76" s="61"/>
      <c r="BT76" s="61"/>
      <c r="BU76" s="61"/>
      <c r="BV76" s="61"/>
      <c r="BW76" s="61"/>
      <c r="BX76" s="61"/>
      <c r="BY76" s="61"/>
      <c r="BZ76" s="61"/>
      <c r="CA76" s="61"/>
      <c r="CB76" s="61"/>
      <c r="CC76" s="61"/>
      <c r="CD76" s="61"/>
      <c r="CE76" s="61"/>
      <c r="CF76" s="61"/>
      <c r="CG76" s="61"/>
      <c r="CH76" s="61"/>
      <c r="CI76" s="61"/>
      <c r="CJ76" s="61"/>
      <c r="CK76" s="61"/>
      <c r="CL76" s="61"/>
      <c r="CM76" s="61"/>
      <c r="CN76" s="61"/>
      <c r="CO76" s="61"/>
      <c r="CP76" s="61"/>
      <c r="CQ76" s="61"/>
      <c r="CR76" s="61"/>
      <c r="CS76" s="61"/>
      <c r="CT76" s="61"/>
      <c r="CU76" s="61"/>
      <c r="CV76" s="61"/>
      <c r="CW76" s="61"/>
      <c r="CX76" s="61"/>
      <c r="CY76" s="61"/>
      <c r="CZ76" s="61"/>
      <c r="DA76" s="61"/>
      <c r="DB76" s="61"/>
      <c r="DC76" s="61"/>
      <c r="DD76" s="61"/>
      <c r="DE76" s="61"/>
      <c r="DF76" s="61"/>
      <c r="DG76" s="61"/>
      <c r="DH76" s="61"/>
      <c r="DI76" s="61"/>
      <c r="DJ76" s="61"/>
      <c r="DK76" s="61"/>
      <c r="DL76" s="61"/>
      <c r="DM76" s="61"/>
      <c r="DN76" s="61"/>
      <c r="DO76" s="61"/>
      <c r="DP76" s="61"/>
      <c r="DQ76" s="61"/>
      <c r="DR76" s="61"/>
      <c r="DS76" s="61"/>
      <c r="DT76" s="61"/>
      <c r="DU76" s="61"/>
      <c r="DV76" s="61"/>
      <c r="DW76" s="61"/>
      <c r="DX76" s="61"/>
      <c r="DY76" s="61"/>
      <c r="DZ76" s="61"/>
      <c r="EA76" s="61"/>
      <c r="EB76" s="61"/>
      <c r="EC76" s="61"/>
      <c r="ED76" s="61"/>
      <c r="EE76" s="61"/>
      <c r="EF76" s="61"/>
      <c r="EG76" s="61"/>
      <c r="EH76" s="61"/>
      <c r="EI76" s="61"/>
      <c r="EJ76" s="61"/>
      <c r="EK76" s="61"/>
      <c r="EL76" s="61"/>
      <c r="EM76" s="61"/>
      <c r="EN76" s="61"/>
      <c r="EO76" s="61"/>
      <c r="EP76" s="61"/>
      <c r="EQ76" s="61"/>
      <c r="ER76" s="61"/>
      <c r="ES76" s="61"/>
      <c r="ET76" s="61"/>
      <c r="EU76" s="61"/>
      <c r="EV76" s="61"/>
      <c r="EW76" s="61"/>
      <c r="EX76" s="61"/>
      <c r="EY76" s="61"/>
      <c r="EZ76" s="61"/>
      <c r="FA76" s="61"/>
      <c r="FB76" s="61"/>
      <c r="FC76" s="61"/>
      <c r="FD76" s="61"/>
      <c r="FE76" s="61"/>
      <c r="FF76" s="61"/>
      <c r="FG76" s="61"/>
      <c r="FH76" s="61"/>
      <c r="FI76" s="61"/>
      <c r="FJ76" s="61"/>
      <c r="FK76" s="61"/>
      <c r="FL76" s="61"/>
      <c r="FM76" s="61"/>
      <c r="FN76" s="61"/>
      <c r="FO76" s="61"/>
      <c r="FP76" s="61"/>
      <c r="FQ76" s="61"/>
      <c r="FR76" s="61"/>
      <c r="FS76" s="61"/>
      <c r="FT76" s="61"/>
      <c r="FU76" s="61"/>
      <c r="FV76" s="61"/>
      <c r="FW76" s="61"/>
      <c r="FX76" s="61"/>
      <c r="FY76" s="61"/>
      <c r="FZ76" s="61"/>
      <c r="GA76" s="61"/>
      <c r="GB76" s="61"/>
      <c r="GC76" s="61"/>
      <c r="GD76" s="61"/>
      <c r="GE76" s="61"/>
      <c r="GF76" s="61"/>
      <c r="GG76" s="61"/>
      <c r="GH76" s="61"/>
      <c r="GI76" s="61"/>
      <c r="GJ76" s="61"/>
      <c r="GK76" s="61"/>
      <c r="GL76" s="61"/>
      <c r="GM76" s="61"/>
      <c r="GN76" s="61"/>
      <c r="GO76" s="61"/>
      <c r="GP76" s="61"/>
      <c r="GQ76" s="61"/>
      <c r="GR76" s="61"/>
      <c r="GS76" s="61"/>
      <c r="GT76" s="61"/>
      <c r="GU76" s="61"/>
      <c r="GV76" s="61"/>
      <c r="GW76" s="61"/>
      <c r="GX76" s="61"/>
      <c r="GY76" s="61"/>
      <c r="GZ76" s="61"/>
      <c r="HA76" s="61"/>
      <c r="HB76" s="61"/>
      <c r="HC76" s="61"/>
      <c r="HD76" s="61"/>
      <c r="HE76" s="61"/>
      <c r="HF76" s="61"/>
      <c r="HG76" s="61"/>
      <c r="HH76" s="61"/>
      <c r="HI76" s="61"/>
      <c r="HJ76" s="61"/>
      <c r="HK76" s="61"/>
      <c r="HL76" s="61"/>
      <c r="HM76" s="61"/>
      <c r="HN76" s="61"/>
      <c r="HO76" s="61"/>
      <c r="HP76" s="61"/>
      <c r="HQ76" s="61"/>
      <c r="HR76" s="61"/>
      <c r="HS76" s="61"/>
      <c r="HT76" s="61"/>
      <c r="HU76" s="61"/>
      <c r="HV76" s="61"/>
      <c r="HW76" s="61"/>
      <c r="HX76" s="61"/>
      <c r="HY76" s="61"/>
      <c r="HZ76" s="61"/>
      <c r="IA76" s="61"/>
      <c r="IB76" s="61"/>
      <c r="IC76" s="61"/>
      <c r="ID76" s="61"/>
      <c r="IE76" s="61"/>
      <c r="IF76" s="61"/>
      <c r="IG76" s="61"/>
      <c r="IH76" s="61"/>
      <c r="II76" s="61"/>
      <c r="IJ76" s="61"/>
      <c r="IK76" s="61"/>
      <c r="IL76" s="61"/>
      <c r="IM76" s="61"/>
      <c r="IN76" s="61"/>
      <c r="IO76" s="61"/>
      <c r="IP76" s="61"/>
      <c r="IQ76" s="61"/>
      <c r="IR76" s="61"/>
      <c r="IS76" s="61"/>
      <c r="IT76" s="61"/>
      <c r="IU76" s="61"/>
      <c r="IV76" s="61"/>
    </row>
    <row r="77" spans="1:256" x14ac:dyDescent="0.2">
      <c r="A77" s="63"/>
      <c r="B77" s="64" t="s">
        <v>161</v>
      </c>
      <c r="C77" s="65"/>
      <c r="D77" s="65"/>
      <c r="E77" s="64"/>
      <c r="F77" s="66"/>
      <c r="G77" s="67"/>
      <c r="H77" s="68"/>
      <c r="I77" s="69"/>
      <c r="J77" s="69"/>
      <c r="K77" s="69"/>
      <c r="L77" s="69"/>
      <c r="M77" s="69"/>
      <c r="N77" s="69"/>
      <c r="O77" s="69"/>
      <c r="P77" s="69"/>
      <c r="Q77" s="69"/>
      <c r="R77" s="69"/>
      <c r="S77" s="69"/>
      <c r="T77" s="69"/>
      <c r="U77" s="69"/>
      <c r="V77" s="69"/>
      <c r="W77" s="69"/>
      <c r="X77" s="69"/>
      <c r="Y77" s="69"/>
      <c r="Z77" s="69"/>
      <c r="AA77" s="69"/>
      <c r="AB77" s="69"/>
      <c r="AC77" s="69"/>
      <c r="AD77" s="69"/>
      <c r="AE77" s="69"/>
      <c r="AF77" s="69"/>
      <c r="AG77" s="69"/>
      <c r="AH77" s="69"/>
      <c r="AI77" s="69"/>
      <c r="AJ77" s="69"/>
      <c r="AK77" s="69"/>
      <c r="AL77" s="69"/>
      <c r="AM77" s="69"/>
      <c r="AN77" s="69"/>
      <c r="AO77" s="69"/>
      <c r="AP77" s="69"/>
      <c r="AQ77" s="69"/>
      <c r="AR77" s="69"/>
      <c r="AS77" s="69"/>
      <c r="AT77" s="69"/>
      <c r="AU77" s="69"/>
      <c r="AV77" s="69"/>
      <c r="AW77" s="69"/>
      <c r="AX77" s="69"/>
      <c r="AY77" s="69"/>
      <c r="AZ77" s="69"/>
      <c r="BA77" s="69"/>
      <c r="BB77" s="69"/>
      <c r="BC77" s="69"/>
      <c r="BD77" s="69"/>
      <c r="BE77" s="69"/>
      <c r="BF77" s="69"/>
      <c r="BG77" s="69"/>
      <c r="BH77" s="69"/>
      <c r="BI77" s="69"/>
      <c r="BJ77" s="69"/>
      <c r="BK77" s="69"/>
      <c r="BL77" s="69"/>
      <c r="BM77" s="69"/>
      <c r="BN77" s="69"/>
      <c r="BO77" s="69"/>
      <c r="BP77" s="69"/>
      <c r="BQ77" s="69"/>
      <c r="BR77" s="69"/>
      <c r="BS77" s="69"/>
      <c r="BT77" s="69"/>
      <c r="BU77" s="69"/>
      <c r="BV77" s="69"/>
      <c r="BW77" s="69"/>
      <c r="BX77" s="69"/>
      <c r="BY77" s="69"/>
      <c r="BZ77" s="69"/>
      <c r="CA77" s="69"/>
      <c r="CB77" s="69"/>
      <c r="CC77" s="69"/>
      <c r="CD77" s="69"/>
      <c r="CE77" s="69"/>
      <c r="CF77" s="69"/>
      <c r="CG77" s="69"/>
      <c r="CH77" s="69"/>
      <c r="CI77" s="69"/>
      <c r="CJ77" s="69"/>
      <c r="CK77" s="69"/>
      <c r="CL77" s="69"/>
      <c r="CM77" s="69"/>
      <c r="CN77" s="69"/>
      <c r="CO77" s="69"/>
      <c r="CP77" s="69"/>
      <c r="CQ77" s="69"/>
      <c r="CR77" s="69"/>
      <c r="CS77" s="69"/>
      <c r="CT77" s="69"/>
      <c r="CU77" s="69"/>
      <c r="CV77" s="69"/>
      <c r="CW77" s="69"/>
      <c r="CX77" s="69"/>
      <c r="CY77" s="69"/>
      <c r="CZ77" s="69"/>
      <c r="DA77" s="69"/>
      <c r="DB77" s="69"/>
      <c r="DC77" s="69"/>
      <c r="DD77" s="69"/>
      <c r="DE77" s="69"/>
      <c r="DF77" s="69"/>
      <c r="DG77" s="69"/>
      <c r="DH77" s="69"/>
      <c r="DI77" s="69"/>
      <c r="DJ77" s="69"/>
      <c r="DK77" s="69"/>
      <c r="DL77" s="69"/>
      <c r="DM77" s="69"/>
      <c r="DN77" s="69"/>
      <c r="DO77" s="69"/>
      <c r="DP77" s="69"/>
      <c r="DQ77" s="69"/>
      <c r="DR77" s="69"/>
      <c r="DS77" s="69"/>
      <c r="DT77" s="69"/>
      <c r="DU77" s="69"/>
      <c r="DV77" s="69"/>
      <c r="DW77" s="69"/>
      <c r="DX77" s="69"/>
      <c r="DY77" s="69"/>
      <c r="DZ77" s="69"/>
      <c r="EA77" s="69"/>
      <c r="EB77" s="69"/>
      <c r="EC77" s="69"/>
      <c r="ED77" s="69"/>
      <c r="EE77" s="69"/>
      <c r="EF77" s="69"/>
      <c r="EG77" s="69"/>
      <c r="EH77" s="69"/>
      <c r="EI77" s="69"/>
      <c r="EJ77" s="69"/>
      <c r="EK77" s="69"/>
      <c r="EL77" s="69"/>
      <c r="EM77" s="69"/>
      <c r="EN77" s="69"/>
      <c r="EO77" s="69"/>
      <c r="EP77" s="69"/>
      <c r="EQ77" s="69"/>
      <c r="ER77" s="69"/>
      <c r="ES77" s="69"/>
      <c r="ET77" s="69"/>
      <c r="EU77" s="69"/>
      <c r="EV77" s="69"/>
      <c r="EW77" s="69"/>
      <c r="EX77" s="69"/>
      <c r="EY77" s="69"/>
      <c r="EZ77" s="69"/>
      <c r="FA77" s="69"/>
      <c r="FB77" s="69"/>
      <c r="FC77" s="69"/>
      <c r="FD77" s="69"/>
      <c r="FE77" s="69"/>
      <c r="FF77" s="69"/>
      <c r="FG77" s="69"/>
      <c r="FH77" s="69"/>
      <c r="FI77" s="69"/>
      <c r="FJ77" s="69"/>
      <c r="FK77" s="69"/>
      <c r="FL77" s="69"/>
      <c r="FM77" s="69"/>
      <c r="FN77" s="69"/>
      <c r="FO77" s="69"/>
      <c r="FP77" s="69"/>
      <c r="FQ77" s="69"/>
      <c r="FR77" s="69"/>
      <c r="FS77" s="69"/>
      <c r="FT77" s="69"/>
      <c r="FU77" s="69"/>
      <c r="FV77" s="69"/>
      <c r="FW77" s="69"/>
      <c r="FX77" s="69"/>
      <c r="FY77" s="69"/>
      <c r="FZ77" s="69"/>
      <c r="GA77" s="69"/>
      <c r="GB77" s="69"/>
      <c r="GC77" s="69"/>
      <c r="GD77" s="69"/>
      <c r="GE77" s="69"/>
      <c r="GF77" s="69"/>
      <c r="GG77" s="69"/>
      <c r="GH77" s="69"/>
      <c r="GI77" s="69"/>
      <c r="GJ77" s="69"/>
      <c r="GK77" s="69"/>
      <c r="GL77" s="69"/>
      <c r="GM77" s="69"/>
      <c r="GN77" s="69"/>
      <c r="GO77" s="69"/>
      <c r="GP77" s="69"/>
      <c r="GQ77" s="69"/>
      <c r="GR77" s="69"/>
      <c r="GS77" s="69"/>
      <c r="GT77" s="69"/>
      <c r="GU77" s="69"/>
      <c r="GV77" s="69"/>
      <c r="GW77" s="69"/>
      <c r="GX77" s="69"/>
      <c r="GY77" s="69"/>
      <c r="GZ77" s="69"/>
      <c r="HA77" s="69"/>
      <c r="HB77" s="69"/>
      <c r="HC77" s="69"/>
      <c r="HD77" s="69"/>
      <c r="HE77" s="69"/>
      <c r="HF77" s="69"/>
      <c r="HG77" s="69"/>
      <c r="HH77" s="69"/>
      <c r="HI77" s="69"/>
      <c r="HJ77" s="69"/>
      <c r="HK77" s="69"/>
      <c r="HL77" s="69"/>
      <c r="HM77" s="69"/>
      <c r="HN77" s="69"/>
      <c r="HO77" s="69"/>
      <c r="HP77" s="69"/>
      <c r="HQ77" s="69"/>
      <c r="HR77" s="69"/>
      <c r="HS77" s="69"/>
      <c r="HT77" s="69"/>
      <c r="HU77" s="69"/>
      <c r="HV77" s="69"/>
      <c r="HW77" s="69"/>
      <c r="HX77" s="69"/>
      <c r="HY77" s="69"/>
      <c r="HZ77" s="69"/>
      <c r="IA77" s="69"/>
      <c r="IB77" s="69"/>
      <c r="IC77" s="69"/>
      <c r="ID77" s="69"/>
      <c r="IE77" s="69"/>
      <c r="IF77" s="69"/>
      <c r="IG77" s="69"/>
      <c r="IH77" s="69"/>
      <c r="II77" s="69"/>
      <c r="IJ77" s="69"/>
      <c r="IK77" s="69"/>
      <c r="IL77" s="69"/>
      <c r="IM77" s="69"/>
      <c r="IN77" s="69"/>
      <c r="IO77" s="69"/>
      <c r="IP77" s="69"/>
      <c r="IQ77" s="69"/>
      <c r="IR77" s="69"/>
      <c r="IS77" s="69"/>
      <c r="IT77" s="69"/>
      <c r="IU77" s="69"/>
      <c r="IV77" s="69"/>
    </row>
    <row r="78" spans="1:256" x14ac:dyDescent="0.2">
      <c r="A78" s="70" t="s">
        <v>162</v>
      </c>
      <c r="B78" s="71"/>
      <c r="C78" s="58"/>
      <c r="D78" s="58"/>
      <c r="E78" s="71"/>
      <c r="F78" s="66"/>
      <c r="G78" s="67"/>
      <c r="H78" s="68"/>
      <c r="I78" s="69"/>
      <c r="J78" s="69"/>
      <c r="K78" s="69"/>
      <c r="L78" s="69"/>
      <c r="M78" s="69"/>
      <c r="N78" s="69"/>
      <c r="O78" s="69"/>
      <c r="P78" s="69"/>
      <c r="Q78" s="69"/>
      <c r="R78" s="69"/>
      <c r="S78" s="69"/>
      <c r="T78" s="69"/>
      <c r="U78" s="69"/>
      <c r="V78" s="69"/>
      <c r="W78" s="69"/>
      <c r="X78" s="69"/>
      <c r="Y78" s="69"/>
      <c r="Z78" s="69"/>
      <c r="AA78" s="69"/>
      <c r="AB78" s="69"/>
      <c r="AC78" s="69"/>
      <c r="AD78" s="69"/>
      <c r="AE78" s="69"/>
      <c r="AF78" s="69"/>
      <c r="AG78" s="69"/>
      <c r="AH78" s="69"/>
      <c r="AI78" s="69"/>
      <c r="AJ78" s="69"/>
      <c r="AK78" s="69"/>
      <c r="AL78" s="69"/>
      <c r="AM78" s="69"/>
      <c r="AN78" s="69"/>
      <c r="AO78" s="69"/>
      <c r="AP78" s="69"/>
      <c r="AQ78" s="69"/>
      <c r="AR78" s="69"/>
      <c r="AS78" s="69"/>
      <c r="AT78" s="69"/>
      <c r="AU78" s="69"/>
      <c r="AV78" s="69"/>
      <c r="AW78" s="69"/>
      <c r="AX78" s="69"/>
      <c r="AY78" s="69"/>
      <c r="AZ78" s="69"/>
      <c r="BA78" s="69"/>
      <c r="BB78" s="69"/>
      <c r="BC78" s="69"/>
      <c r="BD78" s="69"/>
      <c r="BE78" s="69"/>
      <c r="BF78" s="69"/>
      <c r="BG78" s="69"/>
      <c r="BH78" s="69"/>
      <c r="BI78" s="69"/>
      <c r="BJ78" s="69"/>
      <c r="BK78" s="69"/>
      <c r="BL78" s="69"/>
      <c r="BM78" s="69"/>
      <c r="BN78" s="69"/>
      <c r="BO78" s="69"/>
      <c r="BP78" s="69"/>
      <c r="BQ78" s="69"/>
      <c r="BR78" s="69"/>
      <c r="BS78" s="69"/>
      <c r="BT78" s="69"/>
      <c r="BU78" s="69"/>
      <c r="BV78" s="69"/>
      <c r="BW78" s="69"/>
      <c r="BX78" s="69"/>
      <c r="BY78" s="69"/>
      <c r="BZ78" s="69"/>
      <c r="CA78" s="69"/>
      <c r="CB78" s="69"/>
      <c r="CC78" s="69"/>
      <c r="CD78" s="69"/>
      <c r="CE78" s="69"/>
      <c r="CF78" s="69"/>
      <c r="CG78" s="69"/>
      <c r="CH78" s="69"/>
      <c r="CI78" s="69"/>
      <c r="CJ78" s="69"/>
      <c r="CK78" s="69"/>
      <c r="CL78" s="69"/>
      <c r="CM78" s="69"/>
      <c r="CN78" s="69"/>
      <c r="CO78" s="69"/>
      <c r="CP78" s="69"/>
      <c r="CQ78" s="69"/>
      <c r="CR78" s="69"/>
      <c r="CS78" s="69"/>
      <c r="CT78" s="69"/>
      <c r="CU78" s="69"/>
      <c r="CV78" s="69"/>
      <c r="CW78" s="69"/>
      <c r="CX78" s="69"/>
      <c r="CY78" s="69"/>
      <c r="CZ78" s="69"/>
      <c r="DA78" s="69"/>
      <c r="DB78" s="69"/>
      <c r="DC78" s="69"/>
      <c r="DD78" s="69"/>
      <c r="DE78" s="69"/>
      <c r="DF78" s="69"/>
      <c r="DG78" s="69"/>
      <c r="DH78" s="69"/>
      <c r="DI78" s="69"/>
      <c r="DJ78" s="69"/>
      <c r="DK78" s="69"/>
      <c r="DL78" s="69"/>
      <c r="DM78" s="69"/>
      <c r="DN78" s="69"/>
      <c r="DO78" s="69"/>
      <c r="DP78" s="69"/>
      <c r="DQ78" s="69"/>
      <c r="DR78" s="69"/>
      <c r="DS78" s="69"/>
      <c r="DT78" s="69"/>
      <c r="DU78" s="69"/>
      <c r="DV78" s="69"/>
      <c r="DW78" s="69"/>
      <c r="DX78" s="69"/>
      <c r="DY78" s="69"/>
      <c r="DZ78" s="69"/>
      <c r="EA78" s="69"/>
      <c r="EB78" s="69"/>
      <c r="EC78" s="69"/>
      <c r="ED78" s="69"/>
      <c r="EE78" s="69"/>
      <c r="EF78" s="69"/>
      <c r="EG78" s="69"/>
      <c r="EH78" s="69"/>
      <c r="EI78" s="69"/>
      <c r="EJ78" s="69"/>
      <c r="EK78" s="69"/>
      <c r="EL78" s="69"/>
      <c r="EM78" s="69"/>
      <c r="EN78" s="69"/>
      <c r="EO78" s="69"/>
      <c r="EP78" s="69"/>
      <c r="EQ78" s="69"/>
      <c r="ER78" s="69"/>
      <c r="ES78" s="69"/>
      <c r="ET78" s="69"/>
      <c r="EU78" s="69"/>
      <c r="EV78" s="69"/>
      <c r="EW78" s="69"/>
      <c r="EX78" s="69"/>
      <c r="EY78" s="69"/>
      <c r="EZ78" s="69"/>
      <c r="FA78" s="69"/>
      <c r="FB78" s="69"/>
      <c r="FC78" s="69"/>
      <c r="FD78" s="69"/>
      <c r="FE78" s="69"/>
      <c r="FF78" s="69"/>
      <c r="FG78" s="69"/>
      <c r="FH78" s="69"/>
      <c r="FI78" s="69"/>
      <c r="FJ78" s="69"/>
      <c r="FK78" s="69"/>
      <c r="FL78" s="69"/>
      <c r="FM78" s="69"/>
      <c r="FN78" s="69"/>
      <c r="FO78" s="69"/>
      <c r="FP78" s="69"/>
      <c r="FQ78" s="69"/>
      <c r="FR78" s="69"/>
      <c r="FS78" s="69"/>
      <c r="FT78" s="69"/>
      <c r="FU78" s="69"/>
      <c r="FV78" s="69"/>
      <c r="FW78" s="69"/>
      <c r="FX78" s="69"/>
      <c r="FY78" s="69"/>
      <c r="FZ78" s="69"/>
      <c r="GA78" s="69"/>
      <c r="GB78" s="69"/>
      <c r="GC78" s="69"/>
      <c r="GD78" s="69"/>
      <c r="GE78" s="69"/>
      <c r="GF78" s="69"/>
      <c r="GG78" s="69"/>
      <c r="GH78" s="69"/>
      <c r="GI78" s="69"/>
      <c r="GJ78" s="69"/>
      <c r="GK78" s="69"/>
      <c r="GL78" s="69"/>
      <c r="GM78" s="69"/>
      <c r="GN78" s="69"/>
      <c r="GO78" s="69"/>
      <c r="GP78" s="69"/>
      <c r="GQ78" s="69"/>
      <c r="GR78" s="69"/>
      <c r="GS78" s="69"/>
      <c r="GT78" s="69"/>
      <c r="GU78" s="69"/>
      <c r="GV78" s="69"/>
      <c r="GW78" s="69"/>
      <c r="GX78" s="69"/>
      <c r="GY78" s="69"/>
      <c r="GZ78" s="69"/>
      <c r="HA78" s="69"/>
      <c r="HB78" s="69"/>
      <c r="HC78" s="69"/>
      <c r="HD78" s="69"/>
      <c r="HE78" s="69"/>
      <c r="HF78" s="69"/>
      <c r="HG78" s="69"/>
      <c r="HH78" s="69"/>
      <c r="HI78" s="69"/>
      <c r="HJ78" s="69"/>
      <c r="HK78" s="69"/>
      <c r="HL78" s="69"/>
      <c r="HM78" s="69"/>
      <c r="HN78" s="69"/>
      <c r="HO78" s="69"/>
      <c r="HP78" s="69"/>
      <c r="HQ78" s="69"/>
      <c r="HR78" s="69"/>
      <c r="HS78" s="69"/>
      <c r="HT78" s="69"/>
      <c r="HU78" s="69"/>
      <c r="HV78" s="69"/>
      <c r="HW78" s="69"/>
      <c r="HX78" s="69"/>
      <c r="HY78" s="69"/>
      <c r="HZ78" s="69"/>
      <c r="IA78" s="69"/>
      <c r="IB78" s="69"/>
      <c r="IC78" s="69"/>
      <c r="ID78" s="69"/>
      <c r="IE78" s="69"/>
      <c r="IF78" s="69"/>
      <c r="IG78" s="69"/>
      <c r="IH78" s="69"/>
      <c r="II78" s="69"/>
      <c r="IJ78" s="69"/>
      <c r="IK78" s="69"/>
      <c r="IL78" s="69"/>
      <c r="IM78" s="69"/>
      <c r="IN78" s="69"/>
      <c r="IO78" s="69"/>
      <c r="IP78" s="69"/>
      <c r="IQ78" s="69"/>
      <c r="IR78" s="69"/>
      <c r="IS78" s="69"/>
      <c r="IT78" s="69"/>
      <c r="IU78" s="69"/>
      <c r="IV78" s="69"/>
    </row>
    <row r="79" spans="1:256" x14ac:dyDescent="0.2">
      <c r="A79" s="69"/>
      <c r="B79" s="69"/>
      <c r="C79" s="58"/>
      <c r="D79" s="58"/>
      <c r="E79" s="69"/>
      <c r="F79" s="66"/>
      <c r="G79" s="67"/>
      <c r="H79" s="68"/>
      <c r="I79" s="69"/>
      <c r="J79" s="69"/>
      <c r="K79" s="69"/>
      <c r="L79" s="69"/>
      <c r="M79" s="69"/>
      <c r="N79" s="69"/>
      <c r="O79" s="69"/>
      <c r="P79" s="69"/>
      <c r="Q79" s="69"/>
      <c r="R79" s="69"/>
      <c r="S79" s="69"/>
      <c r="T79" s="69"/>
      <c r="U79" s="69"/>
      <c r="V79" s="69"/>
      <c r="W79" s="69"/>
      <c r="X79" s="69"/>
      <c r="Y79" s="69"/>
      <c r="Z79" s="69"/>
      <c r="AA79" s="69"/>
      <c r="AB79" s="69"/>
      <c r="AC79" s="69"/>
      <c r="AD79" s="69"/>
      <c r="AE79" s="69"/>
      <c r="AF79" s="69"/>
      <c r="AG79" s="69"/>
      <c r="AH79" s="69"/>
      <c r="AI79" s="69"/>
      <c r="AJ79" s="69"/>
      <c r="AK79" s="69"/>
      <c r="AL79" s="69"/>
      <c r="AM79" s="69"/>
      <c r="AN79" s="69"/>
      <c r="AO79" s="69"/>
      <c r="AP79" s="69"/>
      <c r="AQ79" s="69"/>
      <c r="AR79" s="69"/>
      <c r="AS79" s="69"/>
      <c r="AT79" s="69"/>
      <c r="AU79" s="69"/>
      <c r="AV79" s="69"/>
      <c r="AW79" s="69"/>
      <c r="AX79" s="69"/>
      <c r="AY79" s="69"/>
      <c r="AZ79" s="69"/>
      <c r="BA79" s="69"/>
      <c r="BB79" s="69"/>
      <c r="BC79" s="69"/>
      <c r="BD79" s="69"/>
      <c r="BE79" s="69"/>
      <c r="BF79" s="69"/>
      <c r="BG79" s="69"/>
      <c r="BH79" s="69"/>
      <c r="BI79" s="69"/>
      <c r="BJ79" s="69"/>
      <c r="BK79" s="69"/>
      <c r="BL79" s="69"/>
      <c r="BM79" s="69"/>
      <c r="BN79" s="69"/>
      <c r="BO79" s="69"/>
      <c r="BP79" s="69"/>
      <c r="BQ79" s="69"/>
      <c r="BR79" s="69"/>
      <c r="BS79" s="69"/>
      <c r="BT79" s="69"/>
      <c r="BU79" s="69"/>
      <c r="BV79" s="69"/>
      <c r="BW79" s="69"/>
      <c r="BX79" s="69"/>
      <c r="BY79" s="69"/>
      <c r="BZ79" s="69"/>
      <c r="CA79" s="69"/>
      <c r="CB79" s="69"/>
      <c r="CC79" s="69"/>
      <c r="CD79" s="69"/>
      <c r="CE79" s="69"/>
      <c r="CF79" s="69"/>
      <c r="CG79" s="69"/>
      <c r="CH79" s="69"/>
      <c r="CI79" s="69"/>
      <c r="CJ79" s="69"/>
      <c r="CK79" s="69"/>
      <c r="CL79" s="69"/>
      <c r="CM79" s="69"/>
      <c r="CN79" s="69"/>
      <c r="CO79" s="69"/>
      <c r="CP79" s="69"/>
      <c r="CQ79" s="69"/>
      <c r="CR79" s="69"/>
      <c r="CS79" s="69"/>
      <c r="CT79" s="69"/>
      <c r="CU79" s="69"/>
      <c r="CV79" s="69"/>
      <c r="CW79" s="69"/>
      <c r="CX79" s="69"/>
      <c r="CY79" s="69"/>
      <c r="CZ79" s="69"/>
      <c r="DA79" s="69"/>
      <c r="DB79" s="69"/>
      <c r="DC79" s="69"/>
      <c r="DD79" s="69"/>
      <c r="DE79" s="69"/>
      <c r="DF79" s="69"/>
      <c r="DG79" s="69"/>
      <c r="DH79" s="69"/>
      <c r="DI79" s="69"/>
      <c r="DJ79" s="69"/>
      <c r="DK79" s="69"/>
      <c r="DL79" s="69"/>
      <c r="DM79" s="69"/>
      <c r="DN79" s="69"/>
      <c r="DO79" s="69"/>
      <c r="DP79" s="69"/>
      <c r="DQ79" s="69"/>
      <c r="DR79" s="69"/>
      <c r="DS79" s="69"/>
      <c r="DT79" s="69"/>
      <c r="DU79" s="69"/>
      <c r="DV79" s="69"/>
      <c r="DW79" s="69"/>
      <c r="DX79" s="69"/>
      <c r="DY79" s="69"/>
      <c r="DZ79" s="69"/>
      <c r="EA79" s="69"/>
      <c r="EB79" s="69"/>
      <c r="EC79" s="69"/>
      <c r="ED79" s="69"/>
      <c r="EE79" s="69"/>
      <c r="EF79" s="69"/>
      <c r="EG79" s="69"/>
      <c r="EH79" s="69"/>
      <c r="EI79" s="69"/>
      <c r="EJ79" s="69"/>
      <c r="EK79" s="69"/>
      <c r="EL79" s="69"/>
      <c r="EM79" s="69"/>
      <c r="EN79" s="69"/>
      <c r="EO79" s="69"/>
      <c r="EP79" s="69"/>
      <c r="EQ79" s="69"/>
      <c r="ER79" s="69"/>
      <c r="ES79" s="69"/>
      <c r="ET79" s="69"/>
      <c r="EU79" s="69"/>
      <c r="EV79" s="69"/>
      <c r="EW79" s="69"/>
      <c r="EX79" s="69"/>
      <c r="EY79" s="69"/>
      <c r="EZ79" s="69"/>
      <c r="FA79" s="69"/>
      <c r="FB79" s="69"/>
      <c r="FC79" s="69"/>
      <c r="FD79" s="69"/>
      <c r="FE79" s="69"/>
      <c r="FF79" s="69"/>
      <c r="FG79" s="69"/>
      <c r="FH79" s="69"/>
      <c r="FI79" s="69"/>
      <c r="FJ79" s="69"/>
      <c r="FK79" s="69"/>
      <c r="FL79" s="69"/>
      <c r="FM79" s="69"/>
      <c r="FN79" s="69"/>
      <c r="FO79" s="69"/>
      <c r="FP79" s="69"/>
      <c r="FQ79" s="69"/>
      <c r="FR79" s="69"/>
      <c r="FS79" s="69"/>
      <c r="FT79" s="69"/>
      <c r="FU79" s="69"/>
      <c r="FV79" s="69"/>
      <c r="FW79" s="69"/>
      <c r="FX79" s="69"/>
      <c r="FY79" s="69"/>
      <c r="FZ79" s="69"/>
      <c r="GA79" s="69"/>
      <c r="GB79" s="69"/>
      <c r="GC79" s="69"/>
      <c r="GD79" s="69"/>
      <c r="GE79" s="69"/>
      <c r="GF79" s="69"/>
      <c r="GG79" s="69"/>
      <c r="GH79" s="69"/>
      <c r="GI79" s="69"/>
      <c r="GJ79" s="69"/>
      <c r="GK79" s="69"/>
      <c r="GL79" s="69"/>
      <c r="GM79" s="69"/>
      <c r="GN79" s="69"/>
      <c r="GO79" s="69"/>
      <c r="GP79" s="69"/>
      <c r="GQ79" s="69"/>
      <c r="GR79" s="69"/>
      <c r="GS79" s="69"/>
      <c r="GT79" s="69"/>
      <c r="GU79" s="69"/>
      <c r="GV79" s="69"/>
      <c r="GW79" s="69"/>
      <c r="GX79" s="69"/>
      <c r="GY79" s="69"/>
      <c r="GZ79" s="69"/>
      <c r="HA79" s="69"/>
      <c r="HB79" s="69"/>
      <c r="HC79" s="69"/>
      <c r="HD79" s="69"/>
      <c r="HE79" s="69"/>
      <c r="HF79" s="69"/>
      <c r="HG79" s="69"/>
      <c r="HH79" s="69"/>
      <c r="HI79" s="69"/>
      <c r="HJ79" s="69"/>
      <c r="HK79" s="69"/>
      <c r="HL79" s="69"/>
      <c r="HM79" s="69"/>
      <c r="HN79" s="69"/>
      <c r="HO79" s="69"/>
      <c r="HP79" s="69"/>
      <c r="HQ79" s="69"/>
      <c r="HR79" s="69"/>
      <c r="HS79" s="69"/>
      <c r="HT79" s="69"/>
      <c r="HU79" s="69"/>
      <c r="HV79" s="69"/>
      <c r="HW79" s="69"/>
      <c r="HX79" s="69"/>
      <c r="HY79" s="69"/>
      <c r="HZ79" s="69"/>
      <c r="IA79" s="69"/>
      <c r="IB79" s="69"/>
      <c r="IC79" s="69"/>
      <c r="ID79" s="69"/>
      <c r="IE79" s="69"/>
      <c r="IF79" s="69"/>
      <c r="IG79" s="69"/>
      <c r="IH79" s="69"/>
      <c r="II79" s="69"/>
      <c r="IJ79" s="69"/>
      <c r="IK79" s="69"/>
      <c r="IL79" s="69"/>
      <c r="IM79" s="69"/>
      <c r="IN79" s="69"/>
      <c r="IO79" s="69"/>
      <c r="IP79" s="69"/>
      <c r="IQ79" s="69"/>
      <c r="IR79" s="69"/>
      <c r="IS79" s="69"/>
      <c r="IT79" s="69"/>
      <c r="IU79" s="69"/>
      <c r="IV79" s="69"/>
    </row>
  </sheetData>
  <mergeCells count="17">
    <mergeCell ref="E56:E60"/>
    <mergeCell ref="F56:F60"/>
    <mergeCell ref="E66:E69"/>
    <mergeCell ref="F66:F69"/>
    <mergeCell ref="E32:E36"/>
    <mergeCell ref="F32:F36"/>
    <mergeCell ref="E39:E43"/>
    <mergeCell ref="F39:F43"/>
    <mergeCell ref="E49:E53"/>
    <mergeCell ref="F49:F53"/>
    <mergeCell ref="E19:E23"/>
    <mergeCell ref="F19:F23"/>
    <mergeCell ref="F3:F4"/>
    <mergeCell ref="E7:E11"/>
    <mergeCell ref="F7:F11"/>
    <mergeCell ref="E13:E17"/>
    <mergeCell ref="F13:F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GA</vt:lpstr>
      <vt:lpstr>Data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Threet</dc:creator>
  <cp:lastModifiedBy>yohanna</cp:lastModifiedBy>
  <dcterms:created xsi:type="dcterms:W3CDTF">2020-06-04T15:59:50Z</dcterms:created>
  <dcterms:modified xsi:type="dcterms:W3CDTF">2021-01-13T15:13:57Z</dcterms:modified>
</cp:coreProperties>
</file>