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na\Google Drive\sci4ga\stats and data\"/>
    </mc:Choice>
  </mc:AlternateContent>
  <xr:revisionPtr revIDLastSave="0" documentId="13_ncr:1_{65482EC7-9D17-4017-B6F4-A63B3AAB7117}" xr6:coauthVersionLast="46" xr6:coauthVersionMax="46" xr10:uidLastSave="{00000000-0000-0000-0000-000000000000}"/>
  <bookViews>
    <workbookView xWindow="2265" yWindow="3225" windowWidth="13605" windowHeight="9795" xr2:uid="{D58514A4-771E-4628-97D6-CA40434D8849}"/>
  </bookViews>
  <sheets>
    <sheet name="Sheet1" sheetId="1" r:id="rId1"/>
    <sheet name="obesity data" sheetId="3" r:id="rId2"/>
    <sheet name="for_tree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2" i="1"/>
  <c r="R16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2" i="1"/>
  <c r="P161" i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2" i="1"/>
</calcChain>
</file>

<file path=xl/sharedStrings.xml><?xml version="1.0" encoding="utf-8"?>
<sst xmlns="http://schemas.openxmlformats.org/spreadsheetml/2006/main" count="542" uniqueCount="202">
  <si>
    <t>HYPERTIONSION DIAGNOSIS IN ADULTS (2017)</t>
  </si>
  <si>
    <t>HEART DISEASE DIAGNOSIS IN ADULTS (2017)</t>
  </si>
  <si>
    <t>DIABETES DIAGNOSIS FOR ADULTS (2017)</t>
  </si>
  <si>
    <t>HIGH CHOLESTEROL DIAGNOSIS IN ADULTS (2017)</t>
  </si>
  <si>
    <t>CANCER INCIDENCE PER 100,000 PEOPLE (2011-2015)</t>
  </si>
  <si>
    <t>DEPRESSION DIAGNOSIS RATE (2017)</t>
  </si>
  <si>
    <t>HIV DIAGNOSIS RATE (2016)</t>
  </si>
  <si>
    <t>County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</si>
  <si>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</si>
  <si>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</si>
  <si>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</si>
  <si>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</si>
  <si>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</si>
  <si>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</si>
  <si>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</si>
  <si>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</si>
  <si>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</si>
  <si>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</si>
  <si>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</si>
  <si>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</si>
  <si>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</si>
  <si>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</si>
  <si>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</si>
  <si>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</si>
  <si>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</si>
  <si>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</si>
  <si>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</si>
  <si>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</si>
  <si>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</si>
  <si>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</si>
  <si>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</si>
  <si>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</si>
  <si>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</si>
  <si>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</si>
  <si>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</si>
  <si>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</si>
  <si>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</si>
  <si>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</si>
  <si>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</si>
  <si>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</si>
  <si>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</si>
  <si>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</si>
  <si>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</si>
  <si>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</si>
  <si>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</si>
  <si>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</si>
  <si>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</si>
  <si>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</si>
  <si>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</si>
  <si>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</si>
  <si>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</si>
  <si>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</si>
  <si>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</si>
  <si>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</si>
  <si>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</si>
  <si>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</si>
  <si>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</si>
  <si>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</si>
  <si>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</si>
  <si>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</si>
  <si>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</si>
  <si>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</si>
  <si>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</si>
  <si>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</si>
  <si>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</si>
  <si>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</si>
  <si>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</si>
  <si>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</si>
  <si>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</si>
  <si>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</si>
  <si>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</si>
  <si>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</si>
  <si>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</si>
  <si>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</si>
  <si>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</si>
  <si>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</si>
  <si>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</si>
  <si>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</si>
  <si>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</si>
  <si>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</si>
  <si>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</si>
  <si>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</si>
  <si>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</si>
  <si>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</si>
  <si>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</si>
  <si>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</si>
  <si>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</si>
  <si>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</si>
  <si>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</si>
  <si>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</si>
  <si>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</si>
  <si>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</si>
  <si>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</si>
  <si>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</si>
  <si>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</si>
  <si>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</si>
  <si>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</si>
  <si>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</si>
  <si>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</si>
  <si>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</si>
  <si>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</si>
  <si>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</si>
  <si>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</si>
  <si>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</si>
  <si>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</si>
  <si>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</si>
  <si>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</si>
  <si>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</si>
  <si>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</si>
  <si>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</si>
  <si>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</si>
  <si>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</si>
  <si>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</si>
  <si>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</si>
  <si>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</si>
  <si>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</si>
  <si>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</si>
  <si>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</si>
  <si>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</si>
  <si>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</si>
  <si>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</si>
  <si>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</si>
  <si>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</si>
  <si>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</si>
  <si>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</si>
  <si>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</si>
  <si>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</si>
  <si>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</si>
  <si>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</si>
  <si>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</si>
  <si>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</si>
  <si>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</si>
  <si>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</si>
  <si>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</si>
  <si>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</si>
  <si>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</si>
  <si>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</si>
  <si>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</si>
  <si>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</si>
  <si>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</si>
  <si>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</si>
  <si>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</si>
  <si>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</si>
  <si>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</si>
  <si>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</si>
  <si>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</si>
  <si>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</si>
  <si>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</si>
  <si>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</si>
  <si>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</si>
  <si>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</si>
  <si>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</si>
  <si>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</si>
  <si>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</si>
  <si>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</si>
  <si>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</si>
  <si>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</si>
  <si>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</si>
  <si>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</si>
  <si>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</si>
  <si>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</si>
  <si>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</si>
  <si>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</si>
  <si>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</si>
  <si>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</si>
  <si>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</si>
  <si>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</si>
  <si>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minimum</t>
  </si>
  <si>
    <t>Sum of normalized values in row</t>
  </si>
  <si>
    <t>minimum actual values</t>
  </si>
  <si>
    <t>Diabetes</t>
  </si>
  <si>
    <t>High Cholesterol</t>
  </si>
  <si>
    <t>Cancer rate</t>
  </si>
  <si>
    <t>Depression Rate</t>
  </si>
  <si>
    <t>HIV</t>
  </si>
  <si>
    <t>Hypertension</t>
  </si>
  <si>
    <t>Heart Disease</t>
  </si>
  <si>
    <t>Sum of Normalized Values</t>
  </si>
  <si>
    <t>Percent Diabetes</t>
  </si>
  <si>
    <t>Percent High Cholesterol</t>
  </si>
  <si>
    <t>Percent Cancer Rate</t>
  </si>
  <si>
    <t>Percent Depression</t>
  </si>
  <si>
    <t>Percent HIV</t>
  </si>
  <si>
    <t>Percent Hypertension</t>
  </si>
  <si>
    <t>Percent Heart Disease</t>
  </si>
  <si>
    <t>Percent Total Check</t>
  </si>
  <si>
    <t>D1</t>
  </si>
  <si>
    <t>D2</t>
  </si>
  <si>
    <t>D3</t>
  </si>
  <si>
    <t>D4</t>
  </si>
  <si>
    <t>D5</t>
  </si>
  <si>
    <t>D6</t>
  </si>
  <si>
    <t>D7</t>
  </si>
  <si>
    <t>add up all values from each district in Power Bi</t>
  </si>
  <si>
    <t>normalized</t>
  </si>
  <si>
    <t>Percent without Health Insurance (ACS 2014-2018)</t>
  </si>
  <si>
    <t>Percent Obese Persons (20 Years and Over)</t>
  </si>
  <si>
    <t/>
  </si>
  <si>
    <t>norm</t>
  </si>
  <si>
    <t>Percent without access to exercise</t>
  </si>
  <si>
    <t>Percent Physically Inactive (CountyHealthrankings 2017)</t>
  </si>
  <si>
    <t>Norm. obese over 20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</si>
</sst>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96BF-9CD2-4167-8D11-DA2EB3925D65}">
  <dimension ref="A1:Z167"/>
  <sheetViews>
    <sheetView tabSelected="1" zoomScale="84" workbookViewId="0">
      <pane xSplit="6" ySplit="21" topLeftCell="S29" activePane="bottomRight" state="frozen"/>
      <selection pane="topRight" activeCell="G1" sqref="G1"/>
      <selection pane="bottomLeft" activeCell="A22" sqref="A22"/>
      <selection pane="bottomRight" activeCell="B2" sqref="B2"/>
    </sheetView>
  </sheetViews>
  <sheetFormatPr defaultRowHeight="15" x14ac:dyDescent="0.25"/>
  <cols>
    <col min="1" max="1" width="21.85546875" style="5" customWidth="1"/>
    <col min="2" max="3" width="36.28515625" style="4" customWidth="1"/>
    <col min="4" max="5" width="25.5703125" style="4" customWidth="1"/>
    <col min="6" max="7" width="24.7109375" style="4" customWidth="1"/>
    <col min="8" max="9" width="29.28515625" style="4" customWidth="1"/>
    <col min="10" max="11" width="25.42578125" style="4" customWidth="1"/>
    <col min="12" max="13" width="19.140625" style="4" customWidth="1"/>
    <col min="14" max="14" width="25.140625" style="4" customWidth="1"/>
    <col min="15" max="15" width="9.140625" style="4"/>
    <col min="16" max="16" width="15.7109375" style="4" customWidth="1"/>
    <col min="17" max="17" width="23.28515625" style="4" customWidth="1"/>
    <col min="18" max="18" width="21.5703125" style="6" customWidth="1"/>
    <col min="19" max="19" width="23.28515625" style="6" customWidth="1"/>
    <col min="20" max="20" width="17.85546875" style="4" customWidth="1"/>
    <col min="21" max="21" width="9.140625" style="7"/>
    <col min="22" max="22" width="9.140625" style="4"/>
    <col min="23" max="23" width="9.140625" style="7" customWidth="1"/>
    <col min="24" max="24" width="9.140625" style="7"/>
    <col min="25" max="16384" width="9.140625" style="4"/>
  </cols>
  <sheetData>
    <row r="1" spans="1:26" ht="120" x14ac:dyDescent="0.25">
      <c r="A1" s="2" t="s">
        <v>7</v>
      </c>
      <c r="B1" s="2" t="s">
        <v>0</v>
      </c>
      <c r="C1" s="2" t="s">
        <v>194</v>
      </c>
      <c r="D1" s="2" t="s">
        <v>1</v>
      </c>
      <c r="E1" s="2"/>
      <c r="F1" s="2" t="s">
        <v>2</v>
      </c>
      <c r="G1" s="2" t="s">
        <v>170</v>
      </c>
      <c r="H1" s="2" t="s">
        <v>3</v>
      </c>
      <c r="I1" s="2" t="s">
        <v>171</v>
      </c>
      <c r="J1" s="2" t="s">
        <v>4</v>
      </c>
      <c r="K1" s="2" t="s">
        <v>172</v>
      </c>
      <c r="L1" s="2" t="s">
        <v>5</v>
      </c>
      <c r="M1" s="2" t="s">
        <v>173</v>
      </c>
      <c r="N1" s="2" t="s">
        <v>6</v>
      </c>
      <c r="O1" s="2" t="s">
        <v>174</v>
      </c>
      <c r="P1" s="2" t="s">
        <v>195</v>
      </c>
      <c r="Q1" s="2"/>
      <c r="R1" s="3" t="s">
        <v>196</v>
      </c>
      <c r="S1" s="3"/>
      <c r="T1" s="2" t="s">
        <v>168</v>
      </c>
      <c r="U1" s="7" t="s">
        <v>199</v>
      </c>
      <c r="V1" s="4" t="s">
        <v>198</v>
      </c>
      <c r="W1" s="7" t="s">
        <v>200</v>
      </c>
      <c r="X1" s="7" t="s">
        <v>198</v>
      </c>
      <c r="Y1" s="7" t="s">
        <v>196</v>
      </c>
      <c r="Z1" s="7" t="s">
        <v>201</v>
      </c>
    </row>
    <row r="2" spans="1:26" x14ac:dyDescent="0.25">
      <c r="A2" s="5" t="s">
        <v>8</v>
      </c>
      <c r="B2" s="4">
        <v>34.6</v>
      </c>
      <c r="C2" s="4">
        <f>B2/$B$161</f>
        <v>1.7044334975369457</v>
      </c>
      <c r="D2" s="4">
        <v>4.7</v>
      </c>
      <c r="E2" s="4">
        <f>D2/$D$161</f>
        <v>2.6111111111111112</v>
      </c>
      <c r="F2" s="4">
        <v>11.8</v>
      </c>
      <c r="G2" s="4">
        <f>F2/$F$161</f>
        <v>2.1454545454545455</v>
      </c>
      <c r="H2" s="4">
        <v>31.3</v>
      </c>
      <c r="I2" s="4">
        <f>H2/$H$161</f>
        <v>1.7103825136612021</v>
      </c>
      <c r="J2" s="4">
        <v>392.8</v>
      </c>
      <c r="K2" s="4">
        <f>J2/$J$161</f>
        <v>1.3596400138456215</v>
      </c>
      <c r="L2" s="4">
        <v>19.2</v>
      </c>
      <c r="M2" s="4">
        <f>L2/$L$161</f>
        <v>1.2549019607843137</v>
      </c>
      <c r="N2" s="4">
        <v>185</v>
      </c>
      <c r="O2" s="4">
        <f>N2/$N$161</f>
        <v>4.0130151843817785</v>
      </c>
      <c r="P2" s="4">
        <v>15.6</v>
      </c>
      <c r="Q2" s="4">
        <f>P2/$P$161</f>
        <v>2.4375</v>
      </c>
      <c r="R2" s="6">
        <v>35.199999999999996</v>
      </c>
      <c r="S2" s="6">
        <f>R2/$R$161</f>
        <v>1.5714285714285712</v>
      </c>
      <c r="T2" s="4">
        <f>SUM(C2, E2, G2,I2,K2,M2,O2)</f>
        <v>14.798938826775519</v>
      </c>
      <c r="U2" s="7">
        <v>70.684360604999995</v>
      </c>
      <c r="V2" s="4">
        <v>308.38997561169452</v>
      </c>
      <c r="W2" s="7">
        <v>26.4</v>
      </c>
      <c r="X2" s="7">
        <v>1.4915254237288136</v>
      </c>
      <c r="Y2" s="4">
        <v>35.199999999999996</v>
      </c>
      <c r="Z2" s="4">
        <v>1.5714285714285712</v>
      </c>
    </row>
    <row r="3" spans="1:26" x14ac:dyDescent="0.25">
      <c r="A3" s="5" t="s">
        <v>9</v>
      </c>
      <c r="B3" s="4">
        <v>31.5</v>
      </c>
      <c r="C3" s="4">
        <f t="shared" ref="C3:C66" si="0">B3/$B$161</f>
        <v>1.5517241379310345</v>
      </c>
      <c r="D3" s="4">
        <v>3.8</v>
      </c>
      <c r="E3" s="4">
        <f t="shared" ref="E3:E66" si="1">D3/$D$161</f>
        <v>2.1111111111111112</v>
      </c>
      <c r="F3" s="4">
        <v>10.9</v>
      </c>
      <c r="G3" s="4">
        <f t="shared" ref="G3:G66" si="2">F3/$F$161</f>
        <v>1.9818181818181819</v>
      </c>
      <c r="H3" s="4">
        <v>29.4</v>
      </c>
      <c r="I3" s="4">
        <f t="shared" ref="I3:I66" si="3">H3/$H$161</f>
        <v>1.6065573770491801</v>
      </c>
      <c r="J3" s="4">
        <v>424.4</v>
      </c>
      <c r="K3" s="4">
        <f t="shared" ref="K3:K66" si="4">J3/$J$161</f>
        <v>1.4690204222914505</v>
      </c>
      <c r="L3" s="4">
        <v>17.899999999999999</v>
      </c>
      <c r="M3" s="4">
        <f t="shared" ref="M3:M66" si="5">L3/$L$161</f>
        <v>1.1699346405228757</v>
      </c>
      <c r="N3" s="4">
        <v>194.7</v>
      </c>
      <c r="O3" s="4">
        <f t="shared" ref="O3:O66" si="6">N3/$N$161</f>
        <v>4.2234273318872013</v>
      </c>
      <c r="P3" s="4">
        <v>24.9</v>
      </c>
      <c r="Q3" s="4">
        <f t="shared" ref="Q3:Q66" si="7">P3/$P$161</f>
        <v>3.8906249999999996</v>
      </c>
      <c r="R3" s="6">
        <v>35.699999999999996</v>
      </c>
      <c r="S3" s="6">
        <f t="shared" ref="S3:S66" si="8">R3/$R$161</f>
        <v>1.5937499999999996</v>
      </c>
      <c r="T3" s="4">
        <f t="shared" ref="T3:T66" si="9">SUM(C3, E3, G3,I3,K3,M3,O3)</f>
        <v>14.113593202611034</v>
      </c>
      <c r="U3" s="7">
        <v>64.668656716000001</v>
      </c>
      <c r="V3" s="4">
        <v>282.14396079686071</v>
      </c>
      <c r="W3" s="7">
        <v>28.7</v>
      </c>
      <c r="X3" s="7">
        <v>1.6214689265536724</v>
      </c>
      <c r="Y3" s="4">
        <v>35.699999999999996</v>
      </c>
      <c r="Z3" s="4">
        <v>1.5937499999999996</v>
      </c>
    </row>
    <row r="4" spans="1:26" x14ac:dyDescent="0.25">
      <c r="A4" s="5" t="s">
        <v>10</v>
      </c>
      <c r="B4" s="4">
        <v>33.4</v>
      </c>
      <c r="C4" s="4">
        <f t="shared" si="0"/>
        <v>1.6453201970443347</v>
      </c>
      <c r="D4" s="4">
        <v>4.5</v>
      </c>
      <c r="E4" s="4">
        <f t="shared" si="1"/>
        <v>2.5</v>
      </c>
      <c r="F4" s="4">
        <v>11</v>
      </c>
      <c r="G4" s="4">
        <f t="shared" si="2"/>
        <v>2</v>
      </c>
      <c r="H4" s="4">
        <v>30.6</v>
      </c>
      <c r="I4" s="4">
        <f t="shared" si="3"/>
        <v>1.6721311475409837</v>
      </c>
      <c r="J4" s="4">
        <v>446.2</v>
      </c>
      <c r="K4" s="4">
        <f t="shared" si="4"/>
        <v>1.5444790584977501</v>
      </c>
      <c r="L4" s="4">
        <v>19.5</v>
      </c>
      <c r="M4" s="4">
        <f t="shared" si="5"/>
        <v>1.2745098039215685</v>
      </c>
      <c r="N4" s="4">
        <v>487</v>
      </c>
      <c r="O4" s="4">
        <f t="shared" si="6"/>
        <v>10.563991323210411</v>
      </c>
      <c r="P4" s="4">
        <v>19</v>
      </c>
      <c r="Q4" s="4">
        <f t="shared" si="7"/>
        <v>2.96875</v>
      </c>
      <c r="R4" s="6">
        <v>31.4</v>
      </c>
      <c r="S4" s="6">
        <f t="shared" si="8"/>
        <v>1.4017857142857142</v>
      </c>
      <c r="T4" s="4">
        <f t="shared" si="9"/>
        <v>21.200431530215049</v>
      </c>
      <c r="U4" s="7">
        <v>39.726027397000003</v>
      </c>
      <c r="V4" s="4">
        <v>173.32134739921145</v>
      </c>
      <c r="W4" s="7">
        <v>28.1</v>
      </c>
      <c r="X4" s="7">
        <v>1.5875706214689267</v>
      </c>
      <c r="Y4" s="4">
        <v>31.4</v>
      </c>
      <c r="Z4" s="4">
        <v>1.4017857142857142</v>
      </c>
    </row>
    <row r="5" spans="1:26" x14ac:dyDescent="0.25">
      <c r="A5" s="5" t="s">
        <v>11</v>
      </c>
      <c r="B5" s="4">
        <v>40.1</v>
      </c>
      <c r="C5" s="4">
        <f t="shared" si="0"/>
        <v>1.9753694581280787</v>
      </c>
      <c r="D5" s="4">
        <v>4.9000000000000004</v>
      </c>
      <c r="E5" s="4">
        <f t="shared" si="1"/>
        <v>2.7222222222222223</v>
      </c>
      <c r="F5" s="4">
        <v>14.4</v>
      </c>
      <c r="G5" s="4">
        <f t="shared" si="2"/>
        <v>2.6181818181818182</v>
      </c>
      <c r="H5" s="4">
        <v>32.9</v>
      </c>
      <c r="I5" s="4">
        <f t="shared" si="3"/>
        <v>1.797814207650273</v>
      </c>
      <c r="J5" s="4">
        <v>453.4</v>
      </c>
      <c r="K5" s="4">
        <f t="shared" si="4"/>
        <v>1.5694011768778124</v>
      </c>
      <c r="L5" s="4">
        <v>17.100000000000001</v>
      </c>
      <c r="M5" s="4">
        <f t="shared" si="5"/>
        <v>1.1176470588235294</v>
      </c>
      <c r="N5" s="4">
        <v>432.3</v>
      </c>
      <c r="O5" s="4">
        <f t="shared" si="6"/>
        <v>9.3774403470715839</v>
      </c>
      <c r="P5" s="4">
        <v>14</v>
      </c>
      <c r="Q5" s="4">
        <f t="shared" si="7"/>
        <v>2.1875</v>
      </c>
      <c r="R5" s="6">
        <v>32.300000000000004</v>
      </c>
      <c r="S5" s="6">
        <f t="shared" si="8"/>
        <v>1.4419642857142858</v>
      </c>
      <c r="T5" s="4">
        <f t="shared" si="9"/>
        <v>21.178076288955317</v>
      </c>
      <c r="U5" s="7">
        <v>100</v>
      </c>
      <c r="V5" s="4">
        <v>436.29166759397685</v>
      </c>
      <c r="W5" s="7">
        <v>25.5</v>
      </c>
      <c r="X5" s="7">
        <v>1.4406779661016951</v>
      </c>
      <c r="Y5" s="4">
        <v>32.300000000000004</v>
      </c>
      <c r="Z5" s="4">
        <v>1.4419642857142858</v>
      </c>
    </row>
    <row r="6" spans="1:26" x14ac:dyDescent="0.25">
      <c r="A6" s="5" t="s">
        <v>12</v>
      </c>
      <c r="B6" s="4">
        <v>33.299999999999997</v>
      </c>
      <c r="C6" s="4">
        <f t="shared" si="0"/>
        <v>1.6403940886699506</v>
      </c>
      <c r="D6" s="4">
        <v>3.8</v>
      </c>
      <c r="E6" s="4">
        <f t="shared" si="1"/>
        <v>2.1111111111111112</v>
      </c>
      <c r="F6" s="4">
        <v>10.8</v>
      </c>
      <c r="G6" s="4">
        <f t="shared" si="2"/>
        <v>1.9636363636363638</v>
      </c>
      <c r="H6" s="4">
        <v>27.7</v>
      </c>
      <c r="I6" s="4">
        <f t="shared" si="3"/>
        <v>1.5136612021857923</v>
      </c>
      <c r="J6" s="4">
        <v>459.6</v>
      </c>
      <c r="K6" s="4">
        <f t="shared" si="4"/>
        <v>1.5908618899273106</v>
      </c>
      <c r="L6" s="4">
        <v>18.2</v>
      </c>
      <c r="M6" s="4">
        <f t="shared" si="5"/>
        <v>1.1895424836601307</v>
      </c>
      <c r="N6" s="4">
        <v>308.2</v>
      </c>
      <c r="O6" s="4">
        <f t="shared" si="6"/>
        <v>6.6854663774403464</v>
      </c>
      <c r="P6" s="4">
        <v>11.6</v>
      </c>
      <c r="Q6" s="4">
        <f t="shared" si="7"/>
        <v>1.8124999999999998</v>
      </c>
      <c r="R6" s="6">
        <v>33.900000000000006</v>
      </c>
      <c r="S6" s="6">
        <f t="shared" si="8"/>
        <v>1.5133928571428572</v>
      </c>
      <c r="T6" s="4">
        <f t="shared" si="9"/>
        <v>16.694673516631006</v>
      </c>
      <c r="U6" s="7">
        <v>33.075240594999997</v>
      </c>
      <c r="V6" s="4">
        <v>144.30451875264549</v>
      </c>
      <c r="W6" s="7">
        <v>23.5</v>
      </c>
      <c r="X6" s="7">
        <v>1.3276836158192091</v>
      </c>
      <c r="Y6" s="4">
        <v>33.900000000000006</v>
      </c>
      <c r="Z6" s="4">
        <v>1.5133928571428572</v>
      </c>
    </row>
    <row r="7" spans="1:26" x14ac:dyDescent="0.25">
      <c r="A7" s="5" t="s">
        <v>13</v>
      </c>
      <c r="B7" s="4">
        <v>31.6</v>
      </c>
      <c r="C7" s="4">
        <f t="shared" si="0"/>
        <v>1.5566502463054188</v>
      </c>
      <c r="D7" s="4">
        <v>4.5</v>
      </c>
      <c r="E7" s="4">
        <f t="shared" si="1"/>
        <v>2.5</v>
      </c>
      <c r="F7" s="4">
        <v>10.3</v>
      </c>
      <c r="G7" s="4">
        <f t="shared" si="2"/>
        <v>1.8727272727272728</v>
      </c>
      <c r="H7" s="4">
        <v>30.9</v>
      </c>
      <c r="I7" s="4">
        <f t="shared" si="3"/>
        <v>1.6885245901639343</v>
      </c>
      <c r="J7" s="4">
        <v>441.1</v>
      </c>
      <c r="K7" s="4">
        <f t="shared" si="4"/>
        <v>1.5268258913118729</v>
      </c>
      <c r="L7" s="4">
        <v>20.399999999999999</v>
      </c>
      <c r="M7" s="4">
        <f t="shared" si="5"/>
        <v>1.3333333333333333</v>
      </c>
      <c r="N7" s="4">
        <v>122.8</v>
      </c>
      <c r="O7" s="4">
        <f t="shared" si="6"/>
        <v>2.6637744034707156</v>
      </c>
      <c r="P7" s="4">
        <v>15.8</v>
      </c>
      <c r="Q7" s="4">
        <f t="shared" si="7"/>
        <v>2.46875</v>
      </c>
      <c r="R7" s="6">
        <v>26.8</v>
      </c>
      <c r="S7" s="6">
        <f t="shared" si="8"/>
        <v>1.1964285714285714</v>
      </c>
      <c r="T7" s="4">
        <f t="shared" si="9"/>
        <v>13.141835737312547</v>
      </c>
      <c r="U7" s="7">
        <v>65.920086980000008</v>
      </c>
      <c r="V7" s="4">
        <v>287.60384676444204</v>
      </c>
      <c r="W7" s="7">
        <v>24.7</v>
      </c>
      <c r="X7" s="7">
        <v>1.3954802259887005</v>
      </c>
      <c r="Y7" s="4">
        <v>26.8</v>
      </c>
      <c r="Z7" s="4">
        <v>1.1964285714285714</v>
      </c>
    </row>
    <row r="8" spans="1:26" x14ac:dyDescent="0.25">
      <c r="A8" s="5" t="s">
        <v>14</v>
      </c>
      <c r="B8" s="4">
        <v>29.8</v>
      </c>
      <c r="C8" s="4">
        <f t="shared" si="0"/>
        <v>1.4679802955665024</v>
      </c>
      <c r="D8" s="4">
        <v>3.6</v>
      </c>
      <c r="E8" s="4">
        <f t="shared" si="1"/>
        <v>2</v>
      </c>
      <c r="F8" s="4">
        <v>9.6999999999999993</v>
      </c>
      <c r="G8" s="4">
        <f t="shared" si="2"/>
        <v>1.7636363636363634</v>
      </c>
      <c r="H8" s="4">
        <v>28.7</v>
      </c>
      <c r="I8" s="4">
        <f t="shared" si="3"/>
        <v>1.5683060109289617</v>
      </c>
      <c r="J8" s="4">
        <v>495</v>
      </c>
      <c r="K8" s="4">
        <f t="shared" si="4"/>
        <v>1.7133956386292837</v>
      </c>
      <c r="L8" s="4">
        <v>19.100000000000001</v>
      </c>
      <c r="M8" s="4">
        <f t="shared" si="5"/>
        <v>1.2483660130718954</v>
      </c>
      <c r="N8" s="4">
        <v>141.5</v>
      </c>
      <c r="O8" s="4">
        <f t="shared" si="6"/>
        <v>3.0694143167028201</v>
      </c>
      <c r="P8" s="4">
        <v>14.9</v>
      </c>
      <c r="Q8" s="4">
        <f t="shared" si="7"/>
        <v>2.328125</v>
      </c>
      <c r="R8" s="6">
        <v>35.299999999999997</v>
      </c>
      <c r="S8" s="6">
        <f t="shared" si="8"/>
        <v>1.5758928571428568</v>
      </c>
      <c r="T8" s="4">
        <f t="shared" si="9"/>
        <v>12.831098638535826</v>
      </c>
      <c r="U8" s="7">
        <v>34.177634897999994</v>
      </c>
      <c r="V8" s="4">
        <v>149.11417324066517</v>
      </c>
      <c r="W8" s="7">
        <v>30.5</v>
      </c>
      <c r="X8" s="7">
        <v>1.7231638418079096</v>
      </c>
      <c r="Y8" s="4">
        <v>35.299999999999997</v>
      </c>
      <c r="Z8" s="4">
        <v>1.5758928571428568</v>
      </c>
    </row>
    <row r="9" spans="1:26" x14ac:dyDescent="0.25">
      <c r="A9" s="5" t="s">
        <v>15</v>
      </c>
      <c r="B9" s="4">
        <v>31.1</v>
      </c>
      <c r="C9" s="4">
        <f t="shared" si="0"/>
        <v>1.5320197044334976</v>
      </c>
      <c r="D9" s="4">
        <v>3.9</v>
      </c>
      <c r="E9" s="4">
        <f t="shared" si="1"/>
        <v>2.1666666666666665</v>
      </c>
      <c r="F9" s="4">
        <v>10.1</v>
      </c>
      <c r="G9" s="4">
        <f t="shared" si="2"/>
        <v>1.8363636363636362</v>
      </c>
      <c r="H9" s="4">
        <v>30</v>
      </c>
      <c r="I9" s="4">
        <f t="shared" si="3"/>
        <v>1.639344262295082</v>
      </c>
      <c r="J9" s="4">
        <v>475.9</v>
      </c>
      <c r="K9" s="4">
        <f t="shared" si="4"/>
        <v>1.647282796815507</v>
      </c>
      <c r="L9" s="4">
        <v>19.5</v>
      </c>
      <c r="M9" s="4">
        <f t="shared" si="5"/>
        <v>1.2745098039215685</v>
      </c>
      <c r="N9" s="4">
        <v>188.6</v>
      </c>
      <c r="O9" s="4">
        <f t="shared" si="6"/>
        <v>4.0911062906724514</v>
      </c>
      <c r="P9" s="4">
        <v>14.8</v>
      </c>
      <c r="Q9" s="4">
        <f t="shared" si="7"/>
        <v>2.3125</v>
      </c>
      <c r="R9" s="6">
        <v>34.300000000000004</v>
      </c>
      <c r="S9" s="6">
        <f t="shared" si="8"/>
        <v>1.53125</v>
      </c>
      <c r="T9" s="4">
        <f t="shared" si="9"/>
        <v>14.187293161168411</v>
      </c>
      <c r="U9" s="7">
        <v>18.522919017000007</v>
      </c>
      <c r="V9" s="4">
        <v>80.813952266351194</v>
      </c>
      <c r="W9" s="7">
        <v>25.5</v>
      </c>
      <c r="X9" s="7">
        <v>1.4406779661016951</v>
      </c>
      <c r="Y9" s="4">
        <v>34.300000000000004</v>
      </c>
      <c r="Z9" s="4">
        <v>1.53125</v>
      </c>
    </row>
    <row r="10" spans="1:26" x14ac:dyDescent="0.25">
      <c r="A10" s="5" t="s">
        <v>16</v>
      </c>
      <c r="B10" s="4">
        <v>36.5</v>
      </c>
      <c r="C10" s="4">
        <f t="shared" si="0"/>
        <v>1.7980295566502462</v>
      </c>
      <c r="D10" s="4">
        <v>4.5</v>
      </c>
      <c r="E10" s="4">
        <f t="shared" si="1"/>
        <v>2.5</v>
      </c>
      <c r="F10" s="4">
        <v>12.1</v>
      </c>
      <c r="G10" s="4">
        <f t="shared" si="2"/>
        <v>2.1999999999999997</v>
      </c>
      <c r="H10" s="4">
        <v>31.2</v>
      </c>
      <c r="I10" s="4">
        <f t="shared" si="3"/>
        <v>1.7049180327868851</v>
      </c>
      <c r="J10" s="4">
        <v>457.8</v>
      </c>
      <c r="K10" s="4">
        <f t="shared" si="4"/>
        <v>1.584631360332295</v>
      </c>
      <c r="L10" s="4">
        <v>18.600000000000001</v>
      </c>
      <c r="M10" s="4">
        <f t="shared" si="5"/>
        <v>1.215686274509804</v>
      </c>
      <c r="N10" s="4">
        <v>149.9</v>
      </c>
      <c r="O10" s="4">
        <f t="shared" si="6"/>
        <v>3.2516268980477223</v>
      </c>
      <c r="P10" s="4">
        <v>17.2</v>
      </c>
      <c r="Q10" s="4">
        <f t="shared" si="7"/>
        <v>2.6874999999999996</v>
      </c>
      <c r="R10" s="6">
        <v>36.1</v>
      </c>
      <c r="S10" s="6">
        <f t="shared" si="8"/>
        <v>1.6116071428571428</v>
      </c>
      <c r="T10" s="4">
        <f t="shared" si="9"/>
        <v>14.254892122326954</v>
      </c>
      <c r="U10" s="7">
        <v>56.617897243999998</v>
      </c>
      <c r="V10" s="4">
        <v>247.01916804249186</v>
      </c>
      <c r="W10" s="7">
        <v>26.1</v>
      </c>
      <c r="X10" s="7">
        <v>1.4745762711864407</v>
      </c>
      <c r="Y10" s="4">
        <v>36.1</v>
      </c>
      <c r="Z10" s="4">
        <v>1.6116071428571428</v>
      </c>
    </row>
    <row r="11" spans="1:26" x14ac:dyDescent="0.25">
      <c r="A11" s="5" t="s">
        <v>17</v>
      </c>
      <c r="B11" s="4">
        <v>33.299999999999997</v>
      </c>
      <c r="C11" s="4">
        <f t="shared" si="0"/>
        <v>1.6403940886699506</v>
      </c>
      <c r="D11" s="4">
        <v>4.7</v>
      </c>
      <c r="E11" s="4">
        <f t="shared" si="1"/>
        <v>2.6111111111111112</v>
      </c>
      <c r="F11" s="4">
        <v>11</v>
      </c>
      <c r="G11" s="4">
        <f t="shared" si="2"/>
        <v>2</v>
      </c>
      <c r="H11" s="4">
        <v>31.1</v>
      </c>
      <c r="I11" s="4">
        <f t="shared" si="3"/>
        <v>1.6994535519125684</v>
      </c>
      <c r="J11" s="4">
        <v>422.2</v>
      </c>
      <c r="K11" s="4">
        <f t="shared" si="4"/>
        <v>1.4614053305642092</v>
      </c>
      <c r="L11" s="4">
        <v>20.100000000000001</v>
      </c>
      <c r="M11" s="4">
        <f t="shared" si="5"/>
        <v>1.3137254901960784</v>
      </c>
      <c r="N11" s="4">
        <v>311.5</v>
      </c>
      <c r="O11" s="4">
        <f t="shared" si="6"/>
        <v>6.75704989154013</v>
      </c>
      <c r="P11" s="4">
        <v>21.7</v>
      </c>
      <c r="Q11" s="4">
        <f t="shared" si="7"/>
        <v>3.3906249999999996</v>
      </c>
      <c r="R11" s="6">
        <v>34</v>
      </c>
      <c r="S11" s="6">
        <f t="shared" si="8"/>
        <v>1.5178571428571428</v>
      </c>
      <c r="T11" s="4">
        <f t="shared" si="9"/>
        <v>17.48313946399405</v>
      </c>
      <c r="U11" s="7">
        <v>59.654671782999998</v>
      </c>
      <c r="V11" s="4">
        <v>260.26836231976426</v>
      </c>
      <c r="W11" s="7">
        <v>33.799999999999997</v>
      </c>
      <c r="X11" s="7">
        <v>1.9096045197740112</v>
      </c>
      <c r="Y11" s="4">
        <v>34</v>
      </c>
      <c r="Z11" s="4">
        <v>1.5178571428571428</v>
      </c>
    </row>
    <row r="12" spans="1:26" x14ac:dyDescent="0.25">
      <c r="A12" s="5" t="s">
        <v>18</v>
      </c>
      <c r="B12" s="4">
        <v>36.9</v>
      </c>
      <c r="C12" s="4">
        <f t="shared" si="0"/>
        <v>1.8177339901477831</v>
      </c>
      <c r="D12" s="4">
        <v>4.0999999999999996</v>
      </c>
      <c r="E12" s="4">
        <f t="shared" si="1"/>
        <v>2.2777777777777777</v>
      </c>
      <c r="F12" s="4">
        <v>12.4</v>
      </c>
      <c r="G12" s="4">
        <f t="shared" si="2"/>
        <v>2.2545454545454544</v>
      </c>
      <c r="H12" s="4">
        <v>29.7</v>
      </c>
      <c r="I12" s="4">
        <f t="shared" si="3"/>
        <v>1.622950819672131</v>
      </c>
      <c r="J12" s="4">
        <v>492.5</v>
      </c>
      <c r="K12" s="4">
        <f t="shared" si="4"/>
        <v>1.7047421253028732</v>
      </c>
      <c r="L12" s="4">
        <v>18.2</v>
      </c>
      <c r="M12" s="4">
        <f t="shared" si="5"/>
        <v>1.1895424836601307</v>
      </c>
      <c r="N12" s="4">
        <v>783.7</v>
      </c>
      <c r="O12" s="4">
        <f t="shared" si="6"/>
        <v>17</v>
      </c>
      <c r="P12" s="4">
        <v>13.4</v>
      </c>
      <c r="Q12" s="4">
        <f t="shared" si="7"/>
        <v>2.09375</v>
      </c>
      <c r="R12" s="6">
        <v>30.599999999999998</v>
      </c>
      <c r="S12" s="6">
        <f t="shared" si="8"/>
        <v>1.3660714285714284</v>
      </c>
      <c r="T12" s="4">
        <f t="shared" si="9"/>
        <v>27.867292651106148</v>
      </c>
      <c r="U12" s="7">
        <v>23.202633288000001</v>
      </c>
      <c r="V12" s="4">
        <v>101.23115569793039</v>
      </c>
      <c r="W12" s="7">
        <v>26.8</v>
      </c>
      <c r="X12" s="7">
        <v>1.5141242937853108</v>
      </c>
      <c r="Y12" s="4">
        <v>30.599999999999998</v>
      </c>
      <c r="Z12" s="4">
        <v>1.3660714285714284</v>
      </c>
    </row>
    <row r="13" spans="1:26" x14ac:dyDescent="0.25">
      <c r="A13" s="5" t="s">
        <v>19</v>
      </c>
      <c r="B13" s="4">
        <v>33.5</v>
      </c>
      <c r="C13" s="4">
        <f t="shared" si="0"/>
        <v>1.6502463054187191</v>
      </c>
      <c r="D13" s="4">
        <v>4.5</v>
      </c>
      <c r="E13" s="4">
        <f t="shared" si="1"/>
        <v>2.5</v>
      </c>
      <c r="F13" s="4">
        <v>11</v>
      </c>
      <c r="G13" s="4">
        <f t="shared" si="2"/>
        <v>2</v>
      </c>
      <c r="H13" s="4">
        <v>29.3</v>
      </c>
      <c r="I13" s="4">
        <f t="shared" si="3"/>
        <v>1.6010928961748634</v>
      </c>
      <c r="J13" s="4">
        <v>435.4</v>
      </c>
      <c r="K13" s="4">
        <f t="shared" si="4"/>
        <v>1.5070958809276567</v>
      </c>
      <c r="L13" s="4">
        <v>19</v>
      </c>
      <c r="M13" s="4">
        <f t="shared" si="5"/>
        <v>1.2418300653594772</v>
      </c>
      <c r="N13" s="4">
        <v>434.5</v>
      </c>
      <c r="O13" s="4">
        <f t="shared" si="6"/>
        <v>9.4251626898047718</v>
      </c>
      <c r="P13" s="4">
        <v>10.4</v>
      </c>
      <c r="Q13" s="4">
        <f t="shared" si="7"/>
        <v>1.625</v>
      </c>
      <c r="R13" s="6">
        <v>30</v>
      </c>
      <c r="S13" s="6">
        <f t="shared" si="8"/>
        <v>1.3392857142857142</v>
      </c>
      <c r="T13" s="4">
        <f t="shared" si="9"/>
        <v>19.925427837685486</v>
      </c>
      <c r="U13" s="7">
        <v>26.234402510999999</v>
      </c>
      <c r="V13" s="4">
        <v>114.45851219855804</v>
      </c>
      <c r="W13" s="7">
        <v>29.3</v>
      </c>
      <c r="X13" s="7">
        <v>1.6553672316384183</v>
      </c>
      <c r="Y13" s="4">
        <v>30</v>
      </c>
      <c r="Z13" s="4">
        <v>1.3392857142857142</v>
      </c>
    </row>
    <row r="14" spans="1:26" x14ac:dyDescent="0.25">
      <c r="A14" s="5" t="s">
        <v>20</v>
      </c>
      <c r="B14" s="4">
        <v>31.3</v>
      </c>
      <c r="C14" s="4">
        <f t="shared" si="0"/>
        <v>1.541871921182266</v>
      </c>
      <c r="D14" s="4">
        <v>4.3</v>
      </c>
      <c r="E14" s="4">
        <f t="shared" si="1"/>
        <v>2.3888888888888888</v>
      </c>
      <c r="F14" s="4">
        <v>9.9</v>
      </c>
      <c r="G14" s="4">
        <f t="shared" si="2"/>
        <v>1.8</v>
      </c>
      <c r="H14" s="4">
        <v>31.3</v>
      </c>
      <c r="I14" s="4">
        <f t="shared" si="3"/>
        <v>1.7103825136612021</v>
      </c>
      <c r="J14" s="4">
        <v>429.1</v>
      </c>
      <c r="K14" s="4">
        <f t="shared" si="4"/>
        <v>1.4852890273451023</v>
      </c>
      <c r="L14" s="4">
        <v>19.7</v>
      </c>
      <c r="M14" s="4">
        <f t="shared" si="5"/>
        <v>1.2875816993464051</v>
      </c>
      <c r="N14" s="4">
        <v>157.19999999999999</v>
      </c>
      <c r="O14" s="4">
        <f t="shared" si="6"/>
        <v>3.4099783080260302</v>
      </c>
      <c r="P14" s="4">
        <v>19.100000000000001</v>
      </c>
      <c r="Q14" s="4">
        <f t="shared" si="7"/>
        <v>2.984375</v>
      </c>
      <c r="R14" s="6">
        <v>34.599999999999994</v>
      </c>
      <c r="S14" s="6">
        <f t="shared" si="8"/>
        <v>1.5446428571428568</v>
      </c>
      <c r="T14" s="4">
        <f t="shared" si="9"/>
        <v>13.623992358449893</v>
      </c>
      <c r="U14" s="7">
        <v>66.080060833000005</v>
      </c>
      <c r="V14" s="4">
        <v>288.30179935541008</v>
      </c>
      <c r="W14" s="7">
        <v>29.1</v>
      </c>
      <c r="X14" s="7">
        <v>1.6440677966101696</v>
      </c>
      <c r="Y14" s="4">
        <v>34.599999999999994</v>
      </c>
      <c r="Z14" s="4">
        <v>1.5446428571428568</v>
      </c>
    </row>
    <row r="15" spans="1:26" x14ac:dyDescent="0.25">
      <c r="A15" s="5" t="s">
        <v>21</v>
      </c>
      <c r="B15" s="4">
        <v>37.799999999999997</v>
      </c>
      <c r="C15" s="4">
        <f t="shared" si="0"/>
        <v>1.8620689655172411</v>
      </c>
      <c r="D15" s="4">
        <v>4.8</v>
      </c>
      <c r="E15" s="4">
        <f t="shared" si="1"/>
        <v>2.6666666666666665</v>
      </c>
      <c r="F15" s="4">
        <v>13.2</v>
      </c>
      <c r="G15" s="4">
        <f t="shared" si="2"/>
        <v>2.4</v>
      </c>
      <c r="H15" s="4">
        <v>32.6</v>
      </c>
      <c r="I15" s="4">
        <f t="shared" si="3"/>
        <v>1.7814207650273224</v>
      </c>
      <c r="J15" s="4">
        <v>473.1</v>
      </c>
      <c r="K15" s="4">
        <f t="shared" si="4"/>
        <v>1.6375908618899275</v>
      </c>
      <c r="L15" s="4">
        <v>17.7</v>
      </c>
      <c r="M15" s="4">
        <f t="shared" si="5"/>
        <v>1.1568627450980391</v>
      </c>
      <c r="N15" s="4">
        <v>408.8</v>
      </c>
      <c r="O15" s="4">
        <f t="shared" si="6"/>
        <v>8.86767895878525</v>
      </c>
      <c r="P15" s="4">
        <v>20.8</v>
      </c>
      <c r="Q15" s="4">
        <f t="shared" si="7"/>
        <v>3.25</v>
      </c>
      <c r="R15" s="6">
        <v>35.4</v>
      </c>
      <c r="S15" s="6">
        <f t="shared" si="8"/>
        <v>1.5803571428571426</v>
      </c>
      <c r="T15" s="4">
        <f t="shared" si="9"/>
        <v>20.372288962984449</v>
      </c>
      <c r="U15" s="7">
        <v>48.500892692000001</v>
      </c>
      <c r="V15" s="4">
        <v>211.60535352389206</v>
      </c>
      <c r="W15" s="7">
        <v>28</v>
      </c>
      <c r="X15" s="7">
        <v>1.5819209039548023</v>
      </c>
      <c r="Y15" s="4">
        <v>35.4</v>
      </c>
      <c r="Z15" s="4">
        <v>1.5803571428571426</v>
      </c>
    </row>
    <row r="16" spans="1:26" x14ac:dyDescent="0.25">
      <c r="A16" s="5" t="s">
        <v>22</v>
      </c>
      <c r="B16" s="4">
        <v>31</v>
      </c>
      <c r="C16" s="4">
        <f t="shared" si="0"/>
        <v>1.5270935960591132</v>
      </c>
      <c r="D16" s="4">
        <v>3.8</v>
      </c>
      <c r="E16" s="4">
        <f t="shared" si="1"/>
        <v>2.1111111111111112</v>
      </c>
      <c r="F16" s="4">
        <v>10</v>
      </c>
      <c r="G16" s="4">
        <f t="shared" si="2"/>
        <v>1.8181818181818181</v>
      </c>
      <c r="H16" s="4">
        <v>29.8</v>
      </c>
      <c r="I16" s="4">
        <f t="shared" si="3"/>
        <v>1.6284153005464481</v>
      </c>
      <c r="J16" s="4">
        <v>486.9</v>
      </c>
      <c r="K16" s="4">
        <f t="shared" si="4"/>
        <v>1.6853582554517135</v>
      </c>
      <c r="L16" s="4">
        <v>19.2</v>
      </c>
      <c r="M16" s="4">
        <f t="shared" si="5"/>
        <v>1.2549019607843137</v>
      </c>
      <c r="N16" s="4">
        <v>105.7</v>
      </c>
      <c r="O16" s="4">
        <f t="shared" si="6"/>
        <v>2.2928416485900218</v>
      </c>
      <c r="P16" s="4">
        <v>11.2</v>
      </c>
      <c r="Q16" s="4">
        <f t="shared" si="7"/>
        <v>1.7499999999999998</v>
      </c>
      <c r="R16" s="6">
        <v>28.299999999999997</v>
      </c>
      <c r="S16" s="6">
        <f t="shared" si="8"/>
        <v>1.263392857142857</v>
      </c>
      <c r="T16" s="4">
        <f t="shared" si="9"/>
        <v>12.31790369072454</v>
      </c>
      <c r="U16" s="7">
        <v>35.332252835999995</v>
      </c>
      <c r="V16" s="4">
        <v>154.15167509670457</v>
      </c>
      <c r="W16" s="7">
        <v>28.4</v>
      </c>
      <c r="X16" s="7">
        <v>1.6045197740112995</v>
      </c>
      <c r="Y16" s="4">
        <v>28.299999999999997</v>
      </c>
      <c r="Z16" s="4">
        <v>1.263392857142857</v>
      </c>
    </row>
    <row r="17" spans="1:26" x14ac:dyDescent="0.25">
      <c r="A17" s="5" t="s">
        <v>23</v>
      </c>
      <c r="B17" s="4">
        <v>26.5</v>
      </c>
      <c r="C17" s="4">
        <f t="shared" si="0"/>
        <v>1.3054187192118225</v>
      </c>
      <c r="D17" s="4">
        <v>2.9</v>
      </c>
      <c r="E17" s="4">
        <f t="shared" si="1"/>
        <v>1.6111111111111109</v>
      </c>
      <c r="F17" s="4">
        <v>7.9</v>
      </c>
      <c r="G17" s="4">
        <f t="shared" si="2"/>
        <v>1.4363636363636365</v>
      </c>
      <c r="H17" s="4">
        <v>23.5</v>
      </c>
      <c r="I17" s="4">
        <f t="shared" si="3"/>
        <v>1.2841530054644807</v>
      </c>
      <c r="J17" s="4">
        <v>405.3</v>
      </c>
      <c r="K17" s="4">
        <f t="shared" si="4"/>
        <v>1.4029075804776741</v>
      </c>
      <c r="L17" s="4">
        <v>19</v>
      </c>
      <c r="M17" s="4">
        <f t="shared" si="5"/>
        <v>1.2418300653594772</v>
      </c>
      <c r="N17" s="4">
        <v>355.6</v>
      </c>
      <c r="O17" s="4">
        <f t="shared" si="6"/>
        <v>7.7136659436008683</v>
      </c>
      <c r="P17" s="4">
        <v>13.4</v>
      </c>
      <c r="Q17" s="4">
        <f t="shared" si="7"/>
        <v>2.09375</v>
      </c>
      <c r="R17" s="6">
        <v>34.599999999999994</v>
      </c>
      <c r="S17" s="6">
        <f t="shared" si="8"/>
        <v>1.5446428571428568</v>
      </c>
      <c r="T17" s="4">
        <f t="shared" si="9"/>
        <v>15.995450061589072</v>
      </c>
      <c r="U17" s="7">
        <v>56.761183189</v>
      </c>
      <c r="V17" s="4">
        <v>247.64431268136016</v>
      </c>
      <c r="W17" s="7">
        <v>24.6</v>
      </c>
      <c r="X17" s="7">
        <v>1.3898305084745763</v>
      </c>
      <c r="Y17" s="4">
        <v>34.599999999999994</v>
      </c>
      <c r="Z17" s="4">
        <v>1.5446428571428568</v>
      </c>
    </row>
    <row r="18" spans="1:26" x14ac:dyDescent="0.25">
      <c r="A18" s="5" t="s">
        <v>24</v>
      </c>
      <c r="B18" s="4">
        <v>37.299999999999997</v>
      </c>
      <c r="C18" s="4">
        <f t="shared" si="0"/>
        <v>1.8374384236453201</v>
      </c>
      <c r="D18" s="4">
        <v>4.3</v>
      </c>
      <c r="E18" s="4">
        <f t="shared" si="1"/>
        <v>2.3888888888888888</v>
      </c>
      <c r="F18" s="4">
        <v>13.1</v>
      </c>
      <c r="G18" s="4">
        <f t="shared" si="2"/>
        <v>2.3818181818181818</v>
      </c>
      <c r="H18" s="4">
        <v>30.8</v>
      </c>
      <c r="I18" s="4">
        <f t="shared" si="3"/>
        <v>1.6830601092896174</v>
      </c>
      <c r="J18" s="4">
        <v>454.8</v>
      </c>
      <c r="K18" s="4">
        <f t="shared" si="4"/>
        <v>1.5742471443406025</v>
      </c>
      <c r="L18" s="4">
        <v>17.5</v>
      </c>
      <c r="M18" s="4">
        <f t="shared" si="5"/>
        <v>1.1437908496732025</v>
      </c>
      <c r="N18" s="4">
        <v>441.3</v>
      </c>
      <c r="O18" s="4">
        <f t="shared" si="6"/>
        <v>9.5726681127982651</v>
      </c>
      <c r="P18" s="4">
        <v>13.6</v>
      </c>
      <c r="Q18" s="4">
        <f t="shared" si="7"/>
        <v>2.125</v>
      </c>
      <c r="R18" s="6">
        <v>32.300000000000004</v>
      </c>
      <c r="S18" s="6">
        <f t="shared" si="8"/>
        <v>1.4419642857142858</v>
      </c>
      <c r="T18" s="4">
        <f t="shared" si="9"/>
        <v>20.581911710454079</v>
      </c>
      <c r="U18" s="7">
        <v>53.975810602000003</v>
      </c>
      <c r="V18" s="4">
        <v>235.49196417283238</v>
      </c>
      <c r="W18" s="7">
        <v>27.5</v>
      </c>
      <c r="X18" s="7">
        <v>1.5536723163841808</v>
      </c>
      <c r="Y18" s="4">
        <v>32.300000000000004</v>
      </c>
      <c r="Z18" s="4">
        <v>1.4419642857142858</v>
      </c>
    </row>
    <row r="19" spans="1:26" x14ac:dyDescent="0.25">
      <c r="A19" s="5" t="s">
        <v>25</v>
      </c>
      <c r="B19" s="4">
        <v>34.200000000000003</v>
      </c>
      <c r="C19" s="4">
        <f t="shared" si="0"/>
        <v>1.684729064039409</v>
      </c>
      <c r="D19" s="4">
        <v>4.0999999999999996</v>
      </c>
      <c r="E19" s="4">
        <f t="shared" si="1"/>
        <v>2.2777777777777777</v>
      </c>
      <c r="F19" s="4">
        <v>11.2</v>
      </c>
      <c r="G19" s="4">
        <f t="shared" si="2"/>
        <v>2.0363636363636362</v>
      </c>
      <c r="H19" s="4">
        <v>30.4</v>
      </c>
      <c r="I19" s="4">
        <f t="shared" si="3"/>
        <v>1.6612021857923496</v>
      </c>
      <c r="J19" s="4">
        <v>464.6</v>
      </c>
      <c r="K19" s="4">
        <f t="shared" si="4"/>
        <v>1.6081689165801318</v>
      </c>
      <c r="L19" s="4">
        <v>17.899999999999999</v>
      </c>
      <c r="M19" s="4">
        <f t="shared" si="5"/>
        <v>1.1699346405228757</v>
      </c>
      <c r="N19" s="4">
        <v>401.8</v>
      </c>
      <c r="O19" s="4">
        <f t="shared" si="6"/>
        <v>8.7158351409978305</v>
      </c>
      <c r="P19" s="4">
        <v>10.4</v>
      </c>
      <c r="Q19" s="4">
        <f t="shared" si="7"/>
        <v>1.625</v>
      </c>
      <c r="R19" s="6">
        <v>31.3</v>
      </c>
      <c r="S19" s="6">
        <f t="shared" si="8"/>
        <v>1.3973214285714284</v>
      </c>
      <c r="T19" s="4">
        <f t="shared" si="9"/>
        <v>19.154011362074009</v>
      </c>
      <c r="U19" s="7">
        <v>60.004227436000001</v>
      </c>
      <c r="V19" s="4">
        <v>261.793444507407</v>
      </c>
      <c r="W19" s="7">
        <v>28.7</v>
      </c>
      <c r="X19" s="7">
        <v>1.6214689265536724</v>
      </c>
      <c r="Y19" s="4">
        <v>31.3</v>
      </c>
      <c r="Z19" s="4">
        <v>1.3973214285714284</v>
      </c>
    </row>
    <row r="20" spans="1:26" x14ac:dyDescent="0.25">
      <c r="A20" s="5" t="s">
        <v>26</v>
      </c>
      <c r="B20" s="4">
        <v>39.200000000000003</v>
      </c>
      <c r="C20" s="4">
        <f t="shared" si="0"/>
        <v>1.9310344827586208</v>
      </c>
      <c r="D20" s="4">
        <v>4.3</v>
      </c>
      <c r="E20" s="4">
        <f t="shared" si="1"/>
        <v>2.3888888888888888</v>
      </c>
      <c r="F20" s="4">
        <v>13.5</v>
      </c>
      <c r="G20" s="4">
        <f t="shared" si="2"/>
        <v>2.4545454545454546</v>
      </c>
      <c r="H20" s="4">
        <v>29.3</v>
      </c>
      <c r="I20" s="4">
        <f t="shared" si="3"/>
        <v>1.6010928961748634</v>
      </c>
      <c r="J20" s="4">
        <v>362</v>
      </c>
      <c r="K20" s="4">
        <f t="shared" si="4"/>
        <v>1.2530287296642437</v>
      </c>
      <c r="L20" s="4">
        <v>16.100000000000001</v>
      </c>
      <c r="M20" s="4">
        <f t="shared" si="5"/>
        <v>1.0522875816993464</v>
      </c>
      <c r="N20" s="4">
        <v>518.5</v>
      </c>
      <c r="O20" s="4">
        <f t="shared" si="6"/>
        <v>11.247288503253795</v>
      </c>
      <c r="P20" s="4">
        <v>19.3</v>
      </c>
      <c r="Q20" s="4">
        <f t="shared" si="7"/>
        <v>3.015625</v>
      </c>
      <c r="R20" s="6">
        <v>34.699999999999996</v>
      </c>
      <c r="S20" s="6">
        <f t="shared" si="8"/>
        <v>1.5491071428571426</v>
      </c>
      <c r="T20" s="4">
        <f t="shared" si="9"/>
        <v>21.928166536985213</v>
      </c>
      <c r="U20" s="7">
        <v>100</v>
      </c>
      <c r="V20" s="4">
        <v>436.29166759397685</v>
      </c>
      <c r="W20" s="7">
        <v>26.6</v>
      </c>
      <c r="X20" s="7">
        <v>1.5028248587570623</v>
      </c>
      <c r="Y20" s="4">
        <v>34.699999999999996</v>
      </c>
      <c r="Z20" s="4">
        <v>1.5491071428571426</v>
      </c>
    </row>
    <row r="21" spans="1:26" x14ac:dyDescent="0.25">
      <c r="A21" s="5" t="s">
        <v>27</v>
      </c>
      <c r="B21" s="4">
        <v>29.4</v>
      </c>
      <c r="C21" s="4">
        <f t="shared" si="0"/>
        <v>1.4482758620689653</v>
      </c>
      <c r="D21" s="4">
        <v>3.4</v>
      </c>
      <c r="E21" s="4">
        <f t="shared" si="1"/>
        <v>1.8888888888888888</v>
      </c>
      <c r="F21" s="4">
        <v>9.1</v>
      </c>
      <c r="G21" s="4">
        <f t="shared" si="2"/>
        <v>1.6545454545454545</v>
      </c>
      <c r="H21" s="4">
        <v>27.1</v>
      </c>
      <c r="I21" s="4">
        <f t="shared" si="3"/>
        <v>1.4808743169398908</v>
      </c>
      <c r="J21" s="4">
        <v>442.3</v>
      </c>
      <c r="K21" s="4">
        <f t="shared" si="4"/>
        <v>1.5309795777085498</v>
      </c>
      <c r="L21" s="4">
        <v>19.399999999999999</v>
      </c>
      <c r="M21" s="4">
        <f t="shared" si="5"/>
        <v>1.2679738562091503</v>
      </c>
      <c r="N21" s="4">
        <v>198.3</v>
      </c>
      <c r="O21" s="4">
        <f t="shared" si="6"/>
        <v>4.3015184381778742</v>
      </c>
      <c r="P21" s="4">
        <v>11.7</v>
      </c>
      <c r="Q21" s="4">
        <f t="shared" si="7"/>
        <v>1.8281249999999998</v>
      </c>
      <c r="R21" s="6">
        <v>31.5</v>
      </c>
      <c r="S21" s="6">
        <f t="shared" si="8"/>
        <v>1.4062499999999998</v>
      </c>
      <c r="T21" s="4">
        <f t="shared" si="9"/>
        <v>13.573056394538773</v>
      </c>
      <c r="U21" s="7">
        <v>30.061568308999995</v>
      </c>
      <c r="V21" s="4">
        <v>131.15611768023854</v>
      </c>
      <c r="W21" s="7">
        <v>23.2</v>
      </c>
      <c r="X21" s="7">
        <v>1.3107344632768361</v>
      </c>
      <c r="Y21" s="4">
        <v>31.5</v>
      </c>
      <c r="Z21" s="4">
        <v>1.4062499999999998</v>
      </c>
    </row>
    <row r="22" spans="1:26" x14ac:dyDescent="0.25">
      <c r="A22" s="5" t="s">
        <v>28</v>
      </c>
      <c r="B22" s="4">
        <v>35.799999999999997</v>
      </c>
      <c r="C22" s="4">
        <f t="shared" si="0"/>
        <v>1.7635467980295565</v>
      </c>
      <c r="D22" s="4">
        <v>4.8</v>
      </c>
      <c r="E22" s="4">
        <f t="shared" si="1"/>
        <v>2.6666666666666665</v>
      </c>
      <c r="F22" s="4">
        <v>12.5</v>
      </c>
      <c r="G22" s="4">
        <f t="shared" si="2"/>
        <v>2.2727272727272729</v>
      </c>
      <c r="H22" s="4">
        <v>31.3</v>
      </c>
      <c r="I22" s="4">
        <f t="shared" si="3"/>
        <v>1.7103825136612021</v>
      </c>
      <c r="J22" s="4">
        <v>382.9</v>
      </c>
      <c r="K22" s="4">
        <f t="shared" si="4"/>
        <v>1.3253721010730357</v>
      </c>
      <c r="L22" s="4">
        <v>18.8</v>
      </c>
      <c r="M22" s="4">
        <f t="shared" si="5"/>
        <v>1.2287581699346406</v>
      </c>
      <c r="N22" s="4">
        <v>347.2</v>
      </c>
      <c r="O22" s="4">
        <f t="shared" si="6"/>
        <v>7.5314533622559647</v>
      </c>
      <c r="P22" s="4">
        <v>21</v>
      </c>
      <c r="Q22" s="4">
        <f t="shared" si="7"/>
        <v>3.28125</v>
      </c>
      <c r="R22" s="6">
        <v>32.200000000000003</v>
      </c>
      <c r="S22" s="6">
        <f t="shared" si="8"/>
        <v>1.4375</v>
      </c>
      <c r="T22" s="4">
        <f t="shared" si="9"/>
        <v>18.498906884348337</v>
      </c>
      <c r="U22" s="7">
        <v>48.481542099000002</v>
      </c>
      <c r="V22" s="4">
        <v>211.52092849900305</v>
      </c>
      <c r="W22" s="7">
        <v>29.5</v>
      </c>
      <c r="X22" s="7">
        <v>1.6666666666666667</v>
      </c>
      <c r="Y22" s="4">
        <v>32.200000000000003</v>
      </c>
      <c r="Z22" s="4">
        <v>1.4375</v>
      </c>
    </row>
    <row r="23" spans="1:26" x14ac:dyDescent="0.25">
      <c r="A23" s="5" t="s">
        <v>29</v>
      </c>
      <c r="B23" s="4">
        <v>30.5</v>
      </c>
      <c r="C23" s="4">
        <f t="shared" si="0"/>
        <v>1.5024630541871922</v>
      </c>
      <c r="D23" s="4">
        <v>3.8</v>
      </c>
      <c r="E23" s="4">
        <f t="shared" si="1"/>
        <v>2.1111111111111112</v>
      </c>
      <c r="F23" s="4">
        <v>9.8000000000000007</v>
      </c>
      <c r="G23" s="4">
        <f t="shared" si="2"/>
        <v>1.781818181818182</v>
      </c>
      <c r="H23" s="4">
        <v>28.5</v>
      </c>
      <c r="I23" s="4">
        <f t="shared" si="3"/>
        <v>1.5573770491803278</v>
      </c>
      <c r="J23" s="4">
        <v>492.7</v>
      </c>
      <c r="K23" s="4">
        <f t="shared" si="4"/>
        <v>1.7054344063689859</v>
      </c>
      <c r="L23" s="4">
        <v>18.899999999999999</v>
      </c>
      <c r="M23" s="4">
        <f t="shared" si="5"/>
        <v>1.2352941176470587</v>
      </c>
      <c r="N23" s="4">
        <v>181.7</v>
      </c>
      <c r="O23" s="4">
        <f t="shared" si="6"/>
        <v>3.9414316702819954</v>
      </c>
      <c r="P23" s="4">
        <v>12.2</v>
      </c>
      <c r="Q23" s="4">
        <f t="shared" si="7"/>
        <v>1.9062499999999998</v>
      </c>
      <c r="R23" s="6">
        <v>29.799999999999997</v>
      </c>
      <c r="S23" s="6">
        <f t="shared" si="8"/>
        <v>1.3303571428571426</v>
      </c>
      <c r="T23" s="4">
        <f t="shared" si="9"/>
        <v>13.834929590594852</v>
      </c>
      <c r="U23" s="7">
        <v>37.910193888999999</v>
      </c>
      <c r="V23" s="4">
        <v>165.399017106428</v>
      </c>
      <c r="W23" s="7">
        <v>28.2</v>
      </c>
      <c r="X23" s="7">
        <v>1.5932203389830508</v>
      </c>
      <c r="Y23" s="4">
        <v>29.799999999999997</v>
      </c>
      <c r="Z23" s="4">
        <v>1.3303571428571426</v>
      </c>
    </row>
    <row r="24" spans="1:26" x14ac:dyDescent="0.25">
      <c r="A24" s="5" t="s">
        <v>30</v>
      </c>
      <c r="B24" s="4">
        <v>31.4</v>
      </c>
      <c r="C24" s="4">
        <f t="shared" si="0"/>
        <v>1.5467980295566501</v>
      </c>
      <c r="D24" s="4">
        <v>4.3</v>
      </c>
      <c r="E24" s="4">
        <f t="shared" si="1"/>
        <v>2.3888888888888888</v>
      </c>
      <c r="F24" s="4">
        <v>9.6</v>
      </c>
      <c r="G24" s="4">
        <f t="shared" si="2"/>
        <v>1.7454545454545454</v>
      </c>
      <c r="H24" s="4">
        <v>31</v>
      </c>
      <c r="I24" s="4">
        <f t="shared" si="3"/>
        <v>1.6939890710382512</v>
      </c>
      <c r="J24" s="4">
        <v>371.8</v>
      </c>
      <c r="K24" s="4">
        <f t="shared" si="4"/>
        <v>1.286950501903773</v>
      </c>
      <c r="L24" s="4">
        <v>20.399999999999999</v>
      </c>
      <c r="M24" s="4">
        <f t="shared" si="5"/>
        <v>1.3333333333333333</v>
      </c>
      <c r="N24" s="4">
        <v>90</v>
      </c>
      <c r="O24" s="4">
        <f t="shared" si="6"/>
        <v>1.9522776572668112</v>
      </c>
      <c r="P24" s="4">
        <v>12</v>
      </c>
      <c r="Q24" s="4">
        <f t="shared" si="7"/>
        <v>1.875</v>
      </c>
      <c r="R24" s="6">
        <v>26.5</v>
      </c>
      <c r="S24" s="6">
        <f t="shared" si="8"/>
        <v>1.1830357142857142</v>
      </c>
      <c r="T24" s="4">
        <f t="shared" si="9"/>
        <v>11.947692027442255</v>
      </c>
      <c r="U24" s="7">
        <v>17.081104750999998</v>
      </c>
      <c r="V24" s="4">
        <v>74.523436761611904</v>
      </c>
      <c r="W24" s="7">
        <v>25.1</v>
      </c>
      <c r="X24" s="7">
        <v>1.4180790960451979</v>
      </c>
      <c r="Y24" s="4">
        <v>26.5</v>
      </c>
      <c r="Z24" s="4">
        <v>1.1830357142857142</v>
      </c>
    </row>
    <row r="25" spans="1:26" x14ac:dyDescent="0.25">
      <c r="A25" s="5" t="s">
        <v>31</v>
      </c>
      <c r="B25" s="4">
        <v>34.6</v>
      </c>
      <c r="C25" s="4">
        <f t="shared" si="0"/>
        <v>1.7044334975369457</v>
      </c>
      <c r="D25" s="4">
        <v>4.3</v>
      </c>
      <c r="E25" s="4">
        <f t="shared" si="1"/>
        <v>2.3888888888888888</v>
      </c>
      <c r="F25" s="4">
        <v>11.4</v>
      </c>
      <c r="G25" s="4">
        <f t="shared" si="2"/>
        <v>2.0727272727272728</v>
      </c>
      <c r="H25" s="4">
        <v>29.7</v>
      </c>
      <c r="I25" s="4">
        <f t="shared" si="3"/>
        <v>1.622950819672131</v>
      </c>
      <c r="J25" s="4">
        <v>399</v>
      </c>
      <c r="K25" s="4">
        <f t="shared" si="4"/>
        <v>1.3811007268951194</v>
      </c>
      <c r="L25" s="4">
        <v>18.3</v>
      </c>
      <c r="M25" s="4">
        <f t="shared" si="5"/>
        <v>1.196078431372549</v>
      </c>
      <c r="N25" s="4">
        <v>236.5</v>
      </c>
      <c r="O25" s="4">
        <f t="shared" si="6"/>
        <v>5.1301518438177869</v>
      </c>
      <c r="P25" s="4">
        <v>21.1</v>
      </c>
      <c r="Q25" s="4">
        <f t="shared" si="7"/>
        <v>3.296875</v>
      </c>
      <c r="R25" s="6">
        <v>30.7</v>
      </c>
      <c r="S25" s="6">
        <f t="shared" si="8"/>
        <v>1.3705357142857142</v>
      </c>
      <c r="T25" s="4">
        <f t="shared" si="9"/>
        <v>15.496331480910692</v>
      </c>
      <c r="U25" s="7">
        <v>22.307123489999995</v>
      </c>
      <c r="V25" s="4">
        <v>97.324121066768711</v>
      </c>
      <c r="W25" s="7">
        <v>27.9</v>
      </c>
      <c r="X25" s="7">
        <v>1.576271186440678</v>
      </c>
      <c r="Y25" s="4">
        <v>30.7</v>
      </c>
      <c r="Z25" s="4">
        <v>1.3705357142857142</v>
      </c>
    </row>
    <row r="26" spans="1:26" x14ac:dyDescent="0.25">
      <c r="A26" s="5" t="s">
        <v>32</v>
      </c>
      <c r="B26" s="4">
        <v>33.299999999999997</v>
      </c>
      <c r="C26" s="4">
        <f t="shared" si="0"/>
        <v>1.6403940886699506</v>
      </c>
      <c r="D26" s="4">
        <v>3.8</v>
      </c>
      <c r="E26" s="4">
        <f t="shared" si="1"/>
        <v>2.1111111111111112</v>
      </c>
      <c r="F26" s="4">
        <v>11</v>
      </c>
      <c r="G26" s="4">
        <f t="shared" si="2"/>
        <v>2</v>
      </c>
      <c r="H26" s="4">
        <v>28.2</v>
      </c>
      <c r="I26" s="4">
        <f t="shared" si="3"/>
        <v>1.540983606557377</v>
      </c>
      <c r="J26" s="4">
        <v>447.6</v>
      </c>
      <c r="K26" s="4">
        <f t="shared" si="4"/>
        <v>1.5493250259605402</v>
      </c>
      <c r="L26" s="4">
        <v>18.5</v>
      </c>
      <c r="M26" s="4">
        <f t="shared" si="5"/>
        <v>1.2091503267973855</v>
      </c>
      <c r="N26" s="4">
        <v>701.6</v>
      </c>
      <c r="O26" s="4">
        <f t="shared" si="6"/>
        <v>15.219088937093275</v>
      </c>
      <c r="P26" s="4">
        <v>14.5</v>
      </c>
      <c r="Q26" s="4">
        <f t="shared" si="7"/>
        <v>2.265625</v>
      </c>
      <c r="R26" s="6">
        <v>28.799999999999997</v>
      </c>
      <c r="S26" s="6">
        <f t="shared" si="8"/>
        <v>1.2857142857142854</v>
      </c>
      <c r="T26" s="4">
        <f t="shared" si="9"/>
        <v>25.270053096189638</v>
      </c>
      <c r="U26" s="7">
        <v>14.629914607000003</v>
      </c>
      <c r="V26" s="4">
        <v>63.829098406455124</v>
      </c>
      <c r="W26" s="7">
        <v>21.5</v>
      </c>
      <c r="X26" s="7">
        <v>1.2146892655367232</v>
      </c>
      <c r="Y26" s="4">
        <v>28.799999999999997</v>
      </c>
      <c r="Z26" s="4">
        <v>1.2857142857142854</v>
      </c>
    </row>
    <row r="27" spans="1:26" x14ac:dyDescent="0.25">
      <c r="A27" s="5" t="s">
        <v>33</v>
      </c>
      <c r="B27" s="4">
        <v>20.3</v>
      </c>
      <c r="C27" s="4">
        <f t="shared" si="0"/>
        <v>1</v>
      </c>
      <c r="D27" s="4">
        <v>1.8</v>
      </c>
      <c r="E27" s="4">
        <f t="shared" si="1"/>
        <v>1</v>
      </c>
      <c r="F27" s="4">
        <v>5.5</v>
      </c>
      <c r="G27" s="4">
        <f t="shared" si="2"/>
        <v>1</v>
      </c>
      <c r="H27" s="4">
        <v>18.3</v>
      </c>
      <c r="I27" s="4">
        <f t="shared" si="3"/>
        <v>1</v>
      </c>
      <c r="J27" s="4">
        <v>499.8</v>
      </c>
      <c r="K27" s="4">
        <f t="shared" si="4"/>
        <v>1.730010384215992</v>
      </c>
      <c r="L27" s="4">
        <v>17.8</v>
      </c>
      <c r="M27" s="4">
        <f t="shared" si="5"/>
        <v>1.1633986928104576</v>
      </c>
      <c r="N27" s="4">
        <v>107.5</v>
      </c>
      <c r="O27" s="4">
        <f t="shared" si="6"/>
        <v>2.3318872017353578</v>
      </c>
      <c r="P27" s="4">
        <v>6.4</v>
      </c>
      <c r="Q27" s="4">
        <f t="shared" si="7"/>
        <v>1</v>
      </c>
      <c r="R27" s="6">
        <v>28.000000000000004</v>
      </c>
      <c r="S27" s="6">
        <f t="shared" si="8"/>
        <v>1.25</v>
      </c>
      <c r="T27" s="4">
        <f t="shared" si="9"/>
        <v>9.2252962787618085</v>
      </c>
      <c r="U27" s="7">
        <v>54.717316056000001</v>
      </c>
      <c r="V27" s="4">
        <v>238.72709068338926</v>
      </c>
      <c r="W27" s="7">
        <v>24.5</v>
      </c>
      <c r="X27" s="7">
        <v>1.384180790960452</v>
      </c>
      <c r="Y27" s="4">
        <v>28.000000000000004</v>
      </c>
      <c r="Z27" s="4">
        <v>1.25</v>
      </c>
    </row>
    <row r="28" spans="1:26" x14ac:dyDescent="0.25">
      <c r="A28" s="5" t="s">
        <v>34</v>
      </c>
      <c r="B28" s="4">
        <v>33.6</v>
      </c>
      <c r="C28" s="4">
        <f t="shared" si="0"/>
        <v>1.6551724137931034</v>
      </c>
      <c r="D28" s="4">
        <v>4.5</v>
      </c>
      <c r="E28" s="4">
        <f t="shared" si="1"/>
        <v>2.5</v>
      </c>
      <c r="F28" s="4">
        <v>10.5</v>
      </c>
      <c r="G28" s="4">
        <f t="shared" si="2"/>
        <v>1.9090909090909092</v>
      </c>
      <c r="H28" s="4">
        <v>31.3</v>
      </c>
      <c r="I28" s="4">
        <f t="shared" si="3"/>
        <v>1.7103825136612021</v>
      </c>
      <c r="J28" s="4">
        <v>474.5</v>
      </c>
      <c r="K28" s="4">
        <f t="shared" si="4"/>
        <v>1.6424368293527174</v>
      </c>
      <c r="L28" s="4">
        <v>19.3</v>
      </c>
      <c r="M28" s="4">
        <f t="shared" si="5"/>
        <v>1.261437908496732</v>
      </c>
      <c r="N28" s="4">
        <v>306.2</v>
      </c>
      <c r="O28" s="4">
        <f t="shared" si="6"/>
        <v>6.6420824295010839</v>
      </c>
      <c r="P28" s="4">
        <v>15.4</v>
      </c>
      <c r="Q28" s="4">
        <f t="shared" si="7"/>
        <v>2.40625</v>
      </c>
      <c r="R28" s="6">
        <v>35.6</v>
      </c>
      <c r="S28" s="6">
        <f t="shared" si="8"/>
        <v>1.5892857142857142</v>
      </c>
      <c r="T28" s="4">
        <f t="shared" si="9"/>
        <v>17.320603003895748</v>
      </c>
      <c r="U28" s="7">
        <v>50.739957717000003</v>
      </c>
      <c r="V28" s="4">
        <v>221.37420765997805</v>
      </c>
      <c r="W28" s="7">
        <v>26.8</v>
      </c>
      <c r="X28" s="7">
        <v>1.5141242937853108</v>
      </c>
      <c r="Y28" s="4">
        <v>35.6</v>
      </c>
      <c r="Z28" s="4">
        <v>1.5892857142857142</v>
      </c>
    </row>
    <row r="29" spans="1:26" x14ac:dyDescent="0.25">
      <c r="A29" s="5" t="s">
        <v>35</v>
      </c>
      <c r="B29" s="4">
        <v>28.7</v>
      </c>
      <c r="C29" s="4">
        <f t="shared" si="0"/>
        <v>1.4137931034482758</v>
      </c>
      <c r="D29" s="4">
        <v>3.5</v>
      </c>
      <c r="E29" s="4">
        <f t="shared" si="1"/>
        <v>1.9444444444444444</v>
      </c>
      <c r="F29" s="4">
        <v>8.6999999999999993</v>
      </c>
      <c r="G29" s="4">
        <f t="shared" si="2"/>
        <v>1.5818181818181818</v>
      </c>
      <c r="H29" s="4">
        <v>29</v>
      </c>
      <c r="I29" s="4">
        <f t="shared" si="3"/>
        <v>1.5846994535519126</v>
      </c>
      <c r="J29" s="4">
        <v>478.4</v>
      </c>
      <c r="K29" s="4">
        <f t="shared" si="4"/>
        <v>1.6559363101419178</v>
      </c>
      <c r="L29" s="4">
        <v>19.399999999999999</v>
      </c>
      <c r="M29" s="4">
        <f t="shared" si="5"/>
        <v>1.2679738562091503</v>
      </c>
      <c r="N29" s="4">
        <v>145.80000000000001</v>
      </c>
      <c r="O29" s="4">
        <f t="shared" si="6"/>
        <v>3.1626898047722345</v>
      </c>
      <c r="P29" s="4">
        <v>10.9</v>
      </c>
      <c r="Q29" s="4">
        <f t="shared" si="7"/>
        <v>1.703125</v>
      </c>
      <c r="R29" s="6">
        <v>25.5</v>
      </c>
      <c r="S29" s="6">
        <f t="shared" si="8"/>
        <v>1.138392857142857</v>
      </c>
      <c r="T29" s="4">
        <f t="shared" si="9"/>
        <v>12.611355154386118</v>
      </c>
      <c r="U29" s="7">
        <v>20.315284633000005</v>
      </c>
      <c r="V29" s="4">
        <v>88.633894101778651</v>
      </c>
      <c r="W29" s="7">
        <v>20.100000000000001</v>
      </c>
      <c r="X29" s="7">
        <v>1.1355932203389831</v>
      </c>
      <c r="Y29" s="4">
        <v>25.5</v>
      </c>
      <c r="Z29" s="4">
        <v>1.138392857142857</v>
      </c>
    </row>
    <row r="30" spans="1:26" x14ac:dyDescent="0.25">
      <c r="A30" s="5" t="s">
        <v>36</v>
      </c>
      <c r="B30" s="4">
        <v>24.7</v>
      </c>
      <c r="C30" s="4">
        <f t="shared" si="0"/>
        <v>1.2167487684729064</v>
      </c>
      <c r="D30" s="4">
        <v>2.7</v>
      </c>
      <c r="E30" s="4">
        <f t="shared" si="1"/>
        <v>1.5</v>
      </c>
      <c r="F30" s="4">
        <v>8</v>
      </c>
      <c r="G30" s="4">
        <f t="shared" si="2"/>
        <v>1.4545454545454546</v>
      </c>
      <c r="H30" s="4">
        <v>21.8</v>
      </c>
      <c r="I30" s="4">
        <f t="shared" si="3"/>
        <v>1.1912568306010929</v>
      </c>
      <c r="J30" s="4">
        <v>461.9</v>
      </c>
      <c r="K30" s="4">
        <f t="shared" si="4"/>
        <v>1.5988231221876081</v>
      </c>
      <c r="L30" s="4">
        <v>20.5</v>
      </c>
      <c r="M30" s="4">
        <f t="shared" si="5"/>
        <v>1.3398692810457515</v>
      </c>
      <c r="N30" s="4">
        <v>319.8</v>
      </c>
      <c r="O30" s="4">
        <f t="shared" si="6"/>
        <v>6.9370932754880696</v>
      </c>
      <c r="P30" s="4">
        <v>14</v>
      </c>
      <c r="Q30" s="4">
        <f t="shared" si="7"/>
        <v>2.1875</v>
      </c>
      <c r="R30" s="6">
        <v>25.1</v>
      </c>
      <c r="S30" s="6">
        <f t="shared" si="8"/>
        <v>1.1205357142857142</v>
      </c>
      <c r="T30" s="4">
        <f t="shared" si="9"/>
        <v>15.238336732340883</v>
      </c>
      <c r="U30" s="7">
        <v>15.422314374999999</v>
      </c>
      <c r="V30" s="4">
        <v>67.286272568273105</v>
      </c>
      <c r="W30" s="7">
        <v>21.9</v>
      </c>
      <c r="X30" s="7">
        <v>1.2372881355932204</v>
      </c>
      <c r="Y30" s="4">
        <v>25.1</v>
      </c>
      <c r="Z30" s="4">
        <v>1.1205357142857142</v>
      </c>
    </row>
    <row r="31" spans="1:26" x14ac:dyDescent="0.25">
      <c r="A31" s="5" t="s">
        <v>37</v>
      </c>
      <c r="B31" s="4">
        <v>45</v>
      </c>
      <c r="C31" s="4">
        <f t="shared" si="0"/>
        <v>2.2167487684729061</v>
      </c>
      <c r="D31" s="4">
        <v>6</v>
      </c>
      <c r="E31" s="4">
        <f t="shared" si="1"/>
        <v>3.333333333333333</v>
      </c>
      <c r="F31" s="4">
        <v>16.8</v>
      </c>
      <c r="G31" s="4">
        <f t="shared" si="2"/>
        <v>3.0545454545454547</v>
      </c>
      <c r="H31" s="4">
        <v>34.9</v>
      </c>
      <c r="I31" s="4">
        <f t="shared" si="3"/>
        <v>1.9071038251366119</v>
      </c>
      <c r="J31" s="4">
        <v>392</v>
      </c>
      <c r="K31" s="4">
        <f t="shared" si="4"/>
        <v>1.3568708895811701</v>
      </c>
      <c r="L31" s="4">
        <v>17.5</v>
      </c>
      <c r="M31" s="4">
        <f t="shared" si="5"/>
        <v>1.1437908496732025</v>
      </c>
      <c r="N31" s="4">
        <v>704</v>
      </c>
      <c r="O31" s="4">
        <f t="shared" si="6"/>
        <v>15.271149674620389</v>
      </c>
      <c r="P31" s="4">
        <v>23.6</v>
      </c>
      <c r="Q31" s="4">
        <f t="shared" si="7"/>
        <v>3.6875</v>
      </c>
      <c r="R31" s="6">
        <v>31.1</v>
      </c>
      <c r="S31" s="6">
        <f t="shared" si="8"/>
        <v>1.388392857142857</v>
      </c>
      <c r="T31" s="4">
        <f t="shared" si="9"/>
        <v>28.283542795363068</v>
      </c>
      <c r="U31" s="7">
        <v>71.913289349999999</v>
      </c>
      <c r="V31" s="4">
        <v>313.75168932679679</v>
      </c>
      <c r="W31" s="7">
        <v>29.8</v>
      </c>
      <c r="X31" s="7">
        <v>1.6836158192090396</v>
      </c>
      <c r="Y31" s="4">
        <v>31.1</v>
      </c>
      <c r="Z31" s="4">
        <v>1.388392857142857</v>
      </c>
    </row>
    <row r="32" spans="1:26" x14ac:dyDescent="0.25">
      <c r="A32" s="5" t="s">
        <v>38</v>
      </c>
      <c r="B32" s="4">
        <v>34</v>
      </c>
      <c r="C32" s="4">
        <f t="shared" si="0"/>
        <v>1.6748768472906403</v>
      </c>
      <c r="D32" s="4">
        <v>2.9</v>
      </c>
      <c r="E32" s="4">
        <f t="shared" si="1"/>
        <v>1.6111111111111109</v>
      </c>
      <c r="F32" s="4">
        <v>11.1</v>
      </c>
      <c r="G32" s="4">
        <f t="shared" si="2"/>
        <v>2.0181818181818181</v>
      </c>
      <c r="H32" s="4">
        <v>26</v>
      </c>
      <c r="I32" s="4">
        <f t="shared" si="3"/>
        <v>1.4207650273224044</v>
      </c>
      <c r="J32" s="4">
        <v>458.1</v>
      </c>
      <c r="K32" s="4">
        <f t="shared" si="4"/>
        <v>1.5856697819314645</v>
      </c>
      <c r="L32" s="4">
        <v>16.100000000000001</v>
      </c>
      <c r="M32" s="4">
        <f t="shared" si="5"/>
        <v>1.0522875816993464</v>
      </c>
      <c r="N32" s="4">
        <v>862.5</v>
      </c>
      <c r="O32" s="4">
        <f t="shared" si="6"/>
        <v>18.709327548806939</v>
      </c>
      <c r="P32" s="4">
        <v>19.2</v>
      </c>
      <c r="Q32" s="4">
        <f t="shared" si="7"/>
        <v>2.9999999999999996</v>
      </c>
      <c r="R32" s="6">
        <v>39.5</v>
      </c>
      <c r="S32" s="6">
        <f t="shared" si="8"/>
        <v>1.763392857142857</v>
      </c>
      <c r="T32" s="4">
        <f t="shared" si="9"/>
        <v>28.072219716343724</v>
      </c>
      <c r="U32" s="7">
        <v>17.523822006000003</v>
      </c>
      <c r="V32" s="4">
        <v>76.454975256177704</v>
      </c>
      <c r="W32" s="7">
        <v>25.3</v>
      </c>
      <c r="X32" s="7">
        <v>1.4293785310734464</v>
      </c>
      <c r="Y32" s="4">
        <v>39.5</v>
      </c>
      <c r="Z32" s="4">
        <v>1.763392857142857</v>
      </c>
    </row>
    <row r="33" spans="1:26" x14ac:dyDescent="0.25">
      <c r="A33" s="5" t="s">
        <v>39</v>
      </c>
      <c r="B33" s="4">
        <v>35.1</v>
      </c>
      <c r="C33" s="4">
        <f t="shared" si="0"/>
        <v>1.729064039408867</v>
      </c>
      <c r="D33" s="4">
        <v>4.5</v>
      </c>
      <c r="E33" s="4">
        <f t="shared" si="1"/>
        <v>2.5</v>
      </c>
      <c r="F33" s="4">
        <v>11.9</v>
      </c>
      <c r="G33" s="4">
        <f t="shared" si="2"/>
        <v>2.1636363636363636</v>
      </c>
      <c r="H33" s="4">
        <v>30.8</v>
      </c>
      <c r="I33" s="4">
        <f t="shared" si="3"/>
        <v>1.6830601092896174</v>
      </c>
      <c r="J33" s="4">
        <v>479.2</v>
      </c>
      <c r="K33" s="4">
        <f t="shared" si="4"/>
        <v>1.658705434406369</v>
      </c>
      <c r="L33" s="4">
        <v>19.2</v>
      </c>
      <c r="M33" s="4">
        <f t="shared" si="5"/>
        <v>1.2549019607843137</v>
      </c>
      <c r="N33" s="4">
        <v>488.1</v>
      </c>
      <c r="O33" s="4">
        <f t="shared" si="6"/>
        <v>10.587852494577007</v>
      </c>
      <c r="P33" s="4">
        <v>21.2</v>
      </c>
      <c r="Q33" s="4">
        <f t="shared" si="7"/>
        <v>3.3124999999999996</v>
      </c>
      <c r="R33" s="6">
        <v>30.3</v>
      </c>
      <c r="S33" s="6">
        <f t="shared" si="8"/>
        <v>1.3526785714285714</v>
      </c>
      <c r="T33" s="4">
        <f t="shared" si="9"/>
        <v>21.577220402102537</v>
      </c>
      <c r="U33" s="7">
        <v>99.161518093599994</v>
      </c>
      <c r="V33" s="4">
        <v>432.6334409020705</v>
      </c>
      <c r="W33" s="7">
        <v>26.4</v>
      </c>
      <c r="X33" s="7">
        <v>1.4915254237288136</v>
      </c>
      <c r="Y33" s="4">
        <v>30.3</v>
      </c>
      <c r="Z33" s="4">
        <v>1.3526785714285714</v>
      </c>
    </row>
    <row r="34" spans="1:26" x14ac:dyDescent="0.25">
      <c r="A34" s="5" t="s">
        <v>40</v>
      </c>
      <c r="B34" s="4">
        <v>30</v>
      </c>
      <c r="C34" s="4">
        <f t="shared" si="0"/>
        <v>1.4778325123152709</v>
      </c>
      <c r="D34" s="4">
        <v>3.3</v>
      </c>
      <c r="E34" s="4">
        <f t="shared" si="1"/>
        <v>1.8333333333333333</v>
      </c>
      <c r="F34" s="4">
        <v>9.3000000000000007</v>
      </c>
      <c r="G34" s="4">
        <f t="shared" si="2"/>
        <v>1.6909090909090911</v>
      </c>
      <c r="H34" s="4">
        <v>27.8</v>
      </c>
      <c r="I34" s="4">
        <f t="shared" si="3"/>
        <v>1.5191256830601092</v>
      </c>
      <c r="J34" s="4">
        <v>459.9</v>
      </c>
      <c r="K34" s="4">
        <f t="shared" si="4"/>
        <v>1.5919003115264798</v>
      </c>
      <c r="L34" s="4">
        <v>18.100000000000001</v>
      </c>
      <c r="M34" s="4">
        <f t="shared" si="5"/>
        <v>1.1830065359477124</v>
      </c>
      <c r="N34" s="4">
        <v>459.6</v>
      </c>
      <c r="O34" s="4">
        <f t="shared" si="6"/>
        <v>9.9696312364425168</v>
      </c>
      <c r="P34" s="4">
        <v>13</v>
      </c>
      <c r="Q34" s="4">
        <f t="shared" si="7"/>
        <v>2.03125</v>
      </c>
      <c r="R34" s="6">
        <v>22.400000000000002</v>
      </c>
      <c r="S34" s="6">
        <f t="shared" si="8"/>
        <v>1</v>
      </c>
      <c r="T34" s="4">
        <f t="shared" si="9"/>
        <v>19.265738703534513</v>
      </c>
      <c r="U34" s="7">
        <v>11.184923802</v>
      </c>
      <c r="V34" s="4">
        <v>48.798890574861439</v>
      </c>
      <c r="W34" s="7">
        <v>18.3</v>
      </c>
      <c r="X34" s="7">
        <v>1.0338983050847459</v>
      </c>
      <c r="Y34" s="4">
        <v>22.400000000000002</v>
      </c>
      <c r="Z34" s="4">
        <v>1</v>
      </c>
    </row>
    <row r="35" spans="1:26" x14ac:dyDescent="0.25">
      <c r="A35" s="5" t="s">
        <v>41</v>
      </c>
      <c r="B35" s="4">
        <v>32.700000000000003</v>
      </c>
      <c r="C35" s="4">
        <f t="shared" si="0"/>
        <v>1.6108374384236455</v>
      </c>
      <c r="D35" s="4">
        <v>3.8</v>
      </c>
      <c r="E35" s="4">
        <f t="shared" si="1"/>
        <v>2.1111111111111112</v>
      </c>
      <c r="F35" s="4">
        <v>10.4</v>
      </c>
      <c r="G35" s="4">
        <f t="shared" si="2"/>
        <v>1.8909090909090909</v>
      </c>
      <c r="H35" s="4">
        <v>29</v>
      </c>
      <c r="I35" s="4">
        <f t="shared" si="3"/>
        <v>1.5846994535519126</v>
      </c>
      <c r="J35" s="4">
        <v>437.7</v>
      </c>
      <c r="K35" s="4">
        <f t="shared" si="4"/>
        <v>1.5150571131879544</v>
      </c>
      <c r="L35" s="4">
        <v>18.600000000000001</v>
      </c>
      <c r="M35" s="4">
        <f t="shared" si="5"/>
        <v>1.215686274509804</v>
      </c>
      <c r="N35" s="4">
        <v>254.2</v>
      </c>
      <c r="O35" s="4">
        <f t="shared" si="6"/>
        <v>5.5140997830802601</v>
      </c>
      <c r="P35" s="4">
        <v>19.2</v>
      </c>
      <c r="Q35" s="4">
        <f t="shared" si="7"/>
        <v>2.9999999999999996</v>
      </c>
      <c r="R35" s="6">
        <v>32.300000000000004</v>
      </c>
      <c r="S35" s="6">
        <f t="shared" si="8"/>
        <v>1.4419642857142858</v>
      </c>
      <c r="T35" s="4">
        <f t="shared" si="9"/>
        <v>15.442400264773779</v>
      </c>
      <c r="U35" s="7">
        <v>42.499291718000002</v>
      </c>
      <c r="V35" s="4">
        <v>185.42086855209112</v>
      </c>
      <c r="W35" s="7">
        <v>33.299999999999997</v>
      </c>
      <c r="X35" s="7">
        <v>1.8813559322033897</v>
      </c>
      <c r="Y35" s="4">
        <v>32.300000000000004</v>
      </c>
      <c r="Z35" s="4">
        <v>1.4419642857142858</v>
      </c>
    </row>
    <row r="36" spans="1:26" x14ac:dyDescent="0.25">
      <c r="A36" s="5" t="s">
        <v>42</v>
      </c>
      <c r="B36" s="4">
        <v>33.5</v>
      </c>
      <c r="C36" s="4">
        <f t="shared" si="0"/>
        <v>1.6502463054187191</v>
      </c>
      <c r="D36" s="4">
        <v>4.2</v>
      </c>
      <c r="E36" s="4">
        <f t="shared" si="1"/>
        <v>2.3333333333333335</v>
      </c>
      <c r="F36" s="4">
        <v>11</v>
      </c>
      <c r="G36" s="4">
        <f t="shared" si="2"/>
        <v>2</v>
      </c>
      <c r="H36" s="4">
        <v>30</v>
      </c>
      <c r="I36" s="4">
        <f t="shared" si="3"/>
        <v>1.639344262295082</v>
      </c>
      <c r="J36" s="4">
        <v>449.8</v>
      </c>
      <c r="K36" s="4">
        <f t="shared" si="4"/>
        <v>1.5569401176877815</v>
      </c>
      <c r="L36" s="4">
        <v>18.7</v>
      </c>
      <c r="M36" s="4">
        <f t="shared" si="5"/>
        <v>1.2222222222222221</v>
      </c>
      <c r="N36" s="4">
        <v>500</v>
      </c>
      <c r="O36" s="4">
        <f t="shared" si="6"/>
        <v>10.845986984815617</v>
      </c>
      <c r="P36" s="4">
        <v>23.6</v>
      </c>
      <c r="Q36" s="4">
        <f t="shared" si="7"/>
        <v>3.6875</v>
      </c>
      <c r="R36" s="6">
        <v>36.799999999999997</v>
      </c>
      <c r="S36" s="6">
        <f t="shared" si="8"/>
        <v>1.6428571428571426</v>
      </c>
      <c r="T36" s="4">
        <f t="shared" si="9"/>
        <v>21.248073225772757</v>
      </c>
      <c r="U36" s="7">
        <v>41.085322431999998</v>
      </c>
      <c r="V36" s="4">
        <v>179.25183837493503</v>
      </c>
      <c r="W36" s="7">
        <v>33.200000000000003</v>
      </c>
      <c r="X36" s="7">
        <v>1.8757062146892658</v>
      </c>
      <c r="Y36" s="4">
        <v>36.799999999999997</v>
      </c>
      <c r="Z36" s="4">
        <v>1.6428571428571426</v>
      </c>
    </row>
    <row r="37" spans="1:26" x14ac:dyDescent="0.25">
      <c r="A37" s="5" t="s">
        <v>43</v>
      </c>
      <c r="B37" s="4">
        <v>31.8</v>
      </c>
      <c r="C37" s="4">
        <f t="shared" si="0"/>
        <v>1.5665024630541873</v>
      </c>
      <c r="D37" s="4">
        <v>3.9</v>
      </c>
      <c r="E37" s="4">
        <f t="shared" si="1"/>
        <v>2.1666666666666665</v>
      </c>
      <c r="F37" s="4">
        <v>10.199999999999999</v>
      </c>
      <c r="G37" s="4">
        <f t="shared" si="2"/>
        <v>1.8545454545454545</v>
      </c>
      <c r="H37" s="4">
        <v>30</v>
      </c>
      <c r="I37" s="4">
        <f t="shared" si="3"/>
        <v>1.639344262295082</v>
      </c>
      <c r="J37" s="4">
        <v>405.6</v>
      </c>
      <c r="K37" s="4">
        <f t="shared" si="4"/>
        <v>1.4039460020768433</v>
      </c>
      <c r="L37" s="4">
        <v>19.600000000000001</v>
      </c>
      <c r="M37" s="4">
        <f t="shared" si="5"/>
        <v>1.281045751633987</v>
      </c>
      <c r="N37" s="4">
        <v>145.80000000000001</v>
      </c>
      <c r="O37" s="4">
        <f t="shared" si="6"/>
        <v>3.1626898047722345</v>
      </c>
      <c r="P37" s="4">
        <v>8</v>
      </c>
      <c r="Q37" s="4">
        <f t="shared" si="7"/>
        <v>1.25</v>
      </c>
      <c r="R37" s="6">
        <v>28.999999999999996</v>
      </c>
      <c r="S37" s="6">
        <f t="shared" si="8"/>
        <v>1.2946428571428568</v>
      </c>
      <c r="T37" s="4">
        <f t="shared" si="9"/>
        <v>13.074740405044457</v>
      </c>
      <c r="U37" s="7">
        <v>28.753032977999993</v>
      </c>
      <c r="V37" s="4">
        <v>125.44708706356228</v>
      </c>
      <c r="W37" s="7">
        <v>20.100000000000001</v>
      </c>
      <c r="X37" s="7">
        <v>1.1355932203389831</v>
      </c>
      <c r="Y37" s="4">
        <v>28.999999999999996</v>
      </c>
      <c r="Z37" s="4">
        <v>1.2946428571428568</v>
      </c>
    </row>
    <row r="38" spans="1:26" x14ac:dyDescent="0.25">
      <c r="A38" s="5" t="s">
        <v>44</v>
      </c>
      <c r="B38" s="4">
        <v>35.299999999999997</v>
      </c>
      <c r="C38" s="4">
        <f t="shared" si="0"/>
        <v>1.7389162561576352</v>
      </c>
      <c r="D38" s="4">
        <v>4.5999999999999996</v>
      </c>
      <c r="E38" s="4">
        <f t="shared" si="1"/>
        <v>2.5555555555555554</v>
      </c>
      <c r="F38" s="4">
        <v>12.1</v>
      </c>
      <c r="G38" s="4">
        <f t="shared" si="2"/>
        <v>2.1999999999999997</v>
      </c>
      <c r="H38" s="4">
        <v>30.7</v>
      </c>
      <c r="I38" s="4">
        <f t="shared" si="3"/>
        <v>1.6775956284153004</v>
      </c>
      <c r="J38" s="4">
        <v>500.5</v>
      </c>
      <c r="K38" s="4">
        <f t="shared" si="4"/>
        <v>1.7324333679473867</v>
      </c>
      <c r="L38" s="4">
        <v>19</v>
      </c>
      <c r="M38" s="4">
        <f t="shared" si="5"/>
        <v>1.2418300653594772</v>
      </c>
      <c r="N38" s="4">
        <v>334.8</v>
      </c>
      <c r="O38" s="4">
        <f t="shared" si="6"/>
        <v>7.2624728850325377</v>
      </c>
      <c r="P38" s="4">
        <v>18</v>
      </c>
      <c r="Q38" s="4">
        <f t="shared" si="7"/>
        <v>2.8125</v>
      </c>
      <c r="R38" s="6">
        <v>28.7</v>
      </c>
      <c r="S38" s="6">
        <f t="shared" si="8"/>
        <v>1.2812499999999998</v>
      </c>
      <c r="T38" s="4">
        <f t="shared" si="9"/>
        <v>18.40880375846789</v>
      </c>
      <c r="U38" s="7">
        <v>43.487102022000002</v>
      </c>
      <c r="V38" s="4">
        <v>189.73060260007784</v>
      </c>
      <c r="W38" s="7">
        <v>26.7</v>
      </c>
      <c r="X38" s="7">
        <v>1.5084745762711864</v>
      </c>
      <c r="Y38" s="4">
        <v>28.7</v>
      </c>
      <c r="Z38" s="4">
        <v>1.2812499999999998</v>
      </c>
    </row>
    <row r="39" spans="1:26" x14ac:dyDescent="0.25">
      <c r="A39" s="5" t="s">
        <v>45</v>
      </c>
      <c r="B39" s="4">
        <v>32.200000000000003</v>
      </c>
      <c r="C39" s="4">
        <f t="shared" si="0"/>
        <v>1.5862068965517242</v>
      </c>
      <c r="D39" s="4">
        <v>3.9</v>
      </c>
      <c r="E39" s="4">
        <f t="shared" si="1"/>
        <v>2.1666666666666665</v>
      </c>
      <c r="F39" s="4">
        <v>10.3</v>
      </c>
      <c r="G39" s="4">
        <f t="shared" si="2"/>
        <v>1.8727272727272728</v>
      </c>
      <c r="H39" s="4">
        <v>29.9</v>
      </c>
      <c r="I39" s="4">
        <f t="shared" si="3"/>
        <v>1.6338797814207648</v>
      </c>
      <c r="J39" s="4">
        <v>447.8</v>
      </c>
      <c r="K39" s="4">
        <f t="shared" si="4"/>
        <v>1.550017307026653</v>
      </c>
      <c r="L39" s="4">
        <v>19.7</v>
      </c>
      <c r="M39" s="4">
        <f t="shared" si="5"/>
        <v>1.2875816993464051</v>
      </c>
      <c r="N39" s="4">
        <v>197.9</v>
      </c>
      <c r="O39" s="4">
        <f t="shared" si="6"/>
        <v>4.2928416485900218</v>
      </c>
      <c r="P39" s="4">
        <v>10.4</v>
      </c>
      <c r="Q39" s="4">
        <f t="shared" si="7"/>
        <v>1.625</v>
      </c>
      <c r="R39" s="6">
        <v>27</v>
      </c>
      <c r="S39" s="6">
        <f t="shared" si="8"/>
        <v>1.2053571428571428</v>
      </c>
      <c r="T39" s="4">
        <f t="shared" si="9"/>
        <v>14.389921272329508</v>
      </c>
      <c r="U39" s="7">
        <v>39.453490107</v>
      </c>
      <c r="V39" s="4">
        <v>172.132289911855</v>
      </c>
      <c r="W39" s="7">
        <v>22.5</v>
      </c>
      <c r="X39" s="7">
        <v>1.271186440677966</v>
      </c>
      <c r="Y39" s="4">
        <v>27</v>
      </c>
      <c r="Z39" s="4">
        <v>1.2053571428571428</v>
      </c>
    </row>
    <row r="40" spans="1:26" x14ac:dyDescent="0.25">
      <c r="A40" s="5" t="s">
        <v>46</v>
      </c>
      <c r="B40" s="4">
        <v>35.1</v>
      </c>
      <c r="C40" s="4">
        <f t="shared" si="0"/>
        <v>1.729064039408867</v>
      </c>
      <c r="D40" s="4">
        <v>4.5</v>
      </c>
      <c r="E40" s="4">
        <f t="shared" si="1"/>
        <v>2.5</v>
      </c>
      <c r="F40" s="4">
        <v>11.9</v>
      </c>
      <c r="G40" s="4">
        <f t="shared" si="2"/>
        <v>2.1636363636363636</v>
      </c>
      <c r="H40" s="4">
        <v>32.200000000000003</v>
      </c>
      <c r="I40" s="4">
        <f t="shared" si="3"/>
        <v>1.7595628415300548</v>
      </c>
      <c r="J40" s="4">
        <v>478.6</v>
      </c>
      <c r="K40" s="4">
        <f t="shared" si="4"/>
        <v>1.6566285912080307</v>
      </c>
      <c r="L40" s="4">
        <v>18.399999999999999</v>
      </c>
      <c r="M40" s="4">
        <f t="shared" si="5"/>
        <v>1.2026143790849673</v>
      </c>
      <c r="N40" s="4">
        <v>190.7</v>
      </c>
      <c r="O40" s="4">
        <f t="shared" si="6"/>
        <v>4.1366594360086761</v>
      </c>
      <c r="P40" s="4">
        <v>13.5</v>
      </c>
      <c r="Q40" s="4">
        <f t="shared" si="7"/>
        <v>2.109375</v>
      </c>
      <c r="R40" s="6">
        <v>28.4</v>
      </c>
      <c r="S40" s="6">
        <f t="shared" si="8"/>
        <v>1.2678571428571426</v>
      </c>
      <c r="T40" s="4">
        <f t="shared" si="9"/>
        <v>15.14816565087696</v>
      </c>
      <c r="U40" s="7">
        <v>89.825811560000005</v>
      </c>
      <c r="V40" s="4">
        <v>391.90253118494729</v>
      </c>
      <c r="W40" s="7">
        <v>31.9</v>
      </c>
      <c r="X40" s="7">
        <v>1.8022598870056497</v>
      </c>
      <c r="Y40" s="4">
        <v>28.4</v>
      </c>
      <c r="Z40" s="4">
        <v>1.2678571428571426</v>
      </c>
    </row>
    <row r="41" spans="1:26" x14ac:dyDescent="0.25">
      <c r="A41" s="5" t="s">
        <v>47</v>
      </c>
      <c r="B41" s="4">
        <v>37.799999999999997</v>
      </c>
      <c r="C41" s="4">
        <f t="shared" si="0"/>
        <v>1.8620689655172411</v>
      </c>
      <c r="D41" s="4">
        <v>4.5999999999999996</v>
      </c>
      <c r="E41" s="4">
        <f t="shared" si="1"/>
        <v>2.5555555555555554</v>
      </c>
      <c r="F41" s="4">
        <v>12.6</v>
      </c>
      <c r="G41" s="4">
        <f t="shared" si="2"/>
        <v>2.290909090909091</v>
      </c>
      <c r="H41" s="4">
        <v>31.6</v>
      </c>
      <c r="I41" s="4">
        <f t="shared" si="3"/>
        <v>1.7267759562841529</v>
      </c>
      <c r="J41" s="4">
        <v>452.6</v>
      </c>
      <c r="K41" s="4">
        <f t="shared" si="4"/>
        <v>1.5666320526133612</v>
      </c>
      <c r="L41" s="4">
        <v>18.5</v>
      </c>
      <c r="M41" s="4">
        <f t="shared" si="5"/>
        <v>1.2091503267973855</v>
      </c>
      <c r="N41" s="4">
        <v>602.29999999999995</v>
      </c>
      <c r="O41" s="4">
        <f t="shared" si="6"/>
        <v>13.065075921908893</v>
      </c>
      <c r="P41" s="4">
        <v>16.8</v>
      </c>
      <c r="Q41" s="4">
        <f t="shared" si="7"/>
        <v>2.625</v>
      </c>
      <c r="R41" s="6">
        <v>30.099999999999998</v>
      </c>
      <c r="S41" s="6">
        <f t="shared" si="8"/>
        <v>1.3437499999999998</v>
      </c>
      <c r="T41" s="4">
        <f t="shared" si="9"/>
        <v>24.276167869585677</v>
      </c>
      <c r="U41" s="7">
        <v>27.445710141000006</v>
      </c>
      <c r="V41" s="4">
        <v>119.74334645717815</v>
      </c>
      <c r="W41" s="7">
        <v>28.3</v>
      </c>
      <c r="X41" s="7">
        <v>1.5988700564971752</v>
      </c>
      <c r="Y41" s="4">
        <v>30.099999999999998</v>
      </c>
      <c r="Z41" s="4">
        <v>1.3437499999999998</v>
      </c>
    </row>
    <row r="42" spans="1:26" x14ac:dyDescent="0.25">
      <c r="A42" s="5" t="s">
        <v>48</v>
      </c>
      <c r="B42" s="4">
        <v>31.1</v>
      </c>
      <c r="C42" s="4">
        <f t="shared" si="0"/>
        <v>1.5320197044334976</v>
      </c>
      <c r="D42" s="4">
        <v>4.4000000000000004</v>
      </c>
      <c r="E42" s="4">
        <f t="shared" si="1"/>
        <v>2.4444444444444446</v>
      </c>
      <c r="F42" s="4">
        <v>9.9</v>
      </c>
      <c r="G42" s="4">
        <f t="shared" si="2"/>
        <v>1.8</v>
      </c>
      <c r="H42" s="4">
        <v>31.1</v>
      </c>
      <c r="I42" s="4">
        <f t="shared" si="3"/>
        <v>1.6994535519125684</v>
      </c>
      <c r="J42" s="4">
        <v>406.8</v>
      </c>
      <c r="K42" s="4">
        <f t="shared" si="4"/>
        <v>1.4080996884735204</v>
      </c>
      <c r="L42" s="4">
        <v>19.7</v>
      </c>
      <c r="M42" s="4">
        <f t="shared" si="5"/>
        <v>1.2875816993464051</v>
      </c>
      <c r="N42" s="4">
        <v>121.2</v>
      </c>
      <c r="O42" s="4">
        <f t="shared" si="6"/>
        <v>2.6290672451193058</v>
      </c>
      <c r="P42" s="4">
        <v>12.4</v>
      </c>
      <c r="Q42" s="4">
        <f t="shared" si="7"/>
        <v>1.9375</v>
      </c>
      <c r="R42" s="6">
        <v>32.200000000000003</v>
      </c>
      <c r="S42" s="6">
        <f t="shared" si="8"/>
        <v>1.4375</v>
      </c>
      <c r="T42" s="4">
        <f t="shared" si="9"/>
        <v>12.80066633372974</v>
      </c>
      <c r="U42" s="7">
        <v>32.327301148000004</v>
      </c>
      <c r="V42" s="4">
        <v>141.04132126673605</v>
      </c>
      <c r="W42" s="7">
        <v>27</v>
      </c>
      <c r="X42" s="7">
        <v>1.5254237288135595</v>
      </c>
      <c r="Y42" s="4">
        <v>32.200000000000003</v>
      </c>
      <c r="Z42" s="4">
        <v>1.4375</v>
      </c>
    </row>
    <row r="43" spans="1:26" x14ac:dyDescent="0.25">
      <c r="A43" s="5" t="s">
        <v>49</v>
      </c>
      <c r="B43" s="4">
        <v>32.1</v>
      </c>
      <c r="C43" s="4">
        <f t="shared" si="0"/>
        <v>1.5812807881773399</v>
      </c>
      <c r="D43" s="4">
        <v>4.5</v>
      </c>
      <c r="E43" s="4">
        <f t="shared" si="1"/>
        <v>2.5</v>
      </c>
      <c r="F43" s="4">
        <v>10.3</v>
      </c>
      <c r="G43" s="4">
        <f t="shared" si="2"/>
        <v>1.8727272727272728</v>
      </c>
      <c r="H43" s="4">
        <v>32.4</v>
      </c>
      <c r="I43" s="4">
        <f t="shared" si="3"/>
        <v>1.7704918032786883</v>
      </c>
      <c r="J43" s="4">
        <v>432</v>
      </c>
      <c r="K43" s="4">
        <f t="shared" si="4"/>
        <v>1.4953271028037385</v>
      </c>
      <c r="L43" s="4">
        <v>19.7</v>
      </c>
      <c r="M43" s="4">
        <f t="shared" si="5"/>
        <v>1.2875816993464051</v>
      </c>
      <c r="N43" s="4">
        <v>118.9</v>
      </c>
      <c r="O43" s="4">
        <f t="shared" si="6"/>
        <v>2.5791757049891539</v>
      </c>
      <c r="P43" s="4">
        <v>11.2</v>
      </c>
      <c r="Q43" s="4">
        <f t="shared" si="7"/>
        <v>1.7499999999999998</v>
      </c>
      <c r="R43" s="6">
        <v>28.799999999999997</v>
      </c>
      <c r="S43" s="6">
        <f t="shared" si="8"/>
        <v>1.2857142857142854</v>
      </c>
      <c r="T43" s="4">
        <f t="shared" si="9"/>
        <v>13.086584371322598</v>
      </c>
      <c r="U43" s="7">
        <v>15.279892520999994</v>
      </c>
      <c r="V43" s="4">
        <v>66.664897886438226</v>
      </c>
      <c r="W43" s="7">
        <v>21.9</v>
      </c>
      <c r="X43" s="7">
        <v>1.2372881355932204</v>
      </c>
      <c r="Y43" s="4">
        <v>28.799999999999997</v>
      </c>
      <c r="Z43" s="4">
        <v>1.2857142857142854</v>
      </c>
    </row>
    <row r="44" spans="1:26" x14ac:dyDescent="0.25">
      <c r="A44" s="5" t="s">
        <v>50</v>
      </c>
      <c r="B44" s="4">
        <v>36.9</v>
      </c>
      <c r="C44" s="4">
        <f t="shared" si="0"/>
        <v>1.8177339901477831</v>
      </c>
      <c r="D44" s="4">
        <v>4.4000000000000004</v>
      </c>
      <c r="E44" s="4">
        <f t="shared" si="1"/>
        <v>2.4444444444444446</v>
      </c>
      <c r="F44" s="4">
        <v>12.2</v>
      </c>
      <c r="G44" s="4">
        <f t="shared" si="2"/>
        <v>2.2181818181818183</v>
      </c>
      <c r="H44" s="4">
        <v>30.9</v>
      </c>
      <c r="I44" s="4">
        <f t="shared" si="3"/>
        <v>1.6885245901639343</v>
      </c>
      <c r="J44" s="4">
        <v>394.2</v>
      </c>
      <c r="K44" s="4">
        <f t="shared" si="4"/>
        <v>1.3644859813084114</v>
      </c>
      <c r="L44" s="4">
        <v>18.2</v>
      </c>
      <c r="M44" s="4">
        <f t="shared" si="5"/>
        <v>1.1895424836601307</v>
      </c>
      <c r="N44" s="4">
        <v>666.4</v>
      </c>
      <c r="O44" s="4">
        <f t="shared" si="6"/>
        <v>14.455531453362255</v>
      </c>
      <c r="P44" s="4">
        <v>19.100000000000001</v>
      </c>
      <c r="Q44" s="4">
        <f t="shared" si="7"/>
        <v>2.984375</v>
      </c>
      <c r="R44" s="6">
        <v>30.9</v>
      </c>
      <c r="S44" s="6">
        <f t="shared" si="8"/>
        <v>1.3794642857142856</v>
      </c>
      <c r="T44" s="4">
        <f t="shared" si="9"/>
        <v>25.178444761268779</v>
      </c>
      <c r="U44" s="7">
        <v>35.274046405000007</v>
      </c>
      <c r="V44" s="4">
        <v>153.89772528824778</v>
      </c>
      <c r="W44" s="7">
        <v>25.5</v>
      </c>
      <c r="X44" s="7">
        <v>1.4406779661016951</v>
      </c>
      <c r="Y44" s="4">
        <v>30.9</v>
      </c>
      <c r="Z44" s="4">
        <v>1.3794642857142856</v>
      </c>
    </row>
    <row r="45" spans="1:26" x14ac:dyDescent="0.25">
      <c r="A45" s="5" t="s">
        <v>51</v>
      </c>
      <c r="B45" s="4">
        <v>33</v>
      </c>
      <c r="C45" s="4">
        <f t="shared" si="0"/>
        <v>1.625615763546798</v>
      </c>
      <c r="D45" s="4">
        <v>3.1</v>
      </c>
      <c r="E45" s="4">
        <f t="shared" si="1"/>
        <v>1.7222222222222223</v>
      </c>
      <c r="F45" s="4">
        <v>10.7</v>
      </c>
      <c r="G45" s="4">
        <f t="shared" si="2"/>
        <v>1.9454545454545453</v>
      </c>
      <c r="H45" s="4">
        <v>26.7</v>
      </c>
      <c r="I45" s="4">
        <f t="shared" si="3"/>
        <v>1.4590163934426228</v>
      </c>
      <c r="J45" s="4">
        <v>447.1</v>
      </c>
      <c r="K45" s="4">
        <f t="shared" si="4"/>
        <v>1.547594323295258</v>
      </c>
      <c r="L45" s="4">
        <v>16.3</v>
      </c>
      <c r="M45" s="4">
        <f t="shared" si="5"/>
        <v>1.065359477124183</v>
      </c>
      <c r="N45" s="4">
        <v>1203.3</v>
      </c>
      <c r="O45" s="4">
        <f t="shared" si="6"/>
        <v>26.101952277657265</v>
      </c>
      <c r="P45" s="4">
        <v>14.8</v>
      </c>
      <c r="Q45" s="4">
        <f t="shared" si="7"/>
        <v>2.3125</v>
      </c>
      <c r="R45" s="6">
        <v>26.5</v>
      </c>
      <c r="S45" s="6">
        <f t="shared" si="8"/>
        <v>1.1830357142857142</v>
      </c>
      <c r="T45" s="4">
        <f t="shared" si="9"/>
        <v>35.46721500274289</v>
      </c>
      <c r="U45" s="7">
        <v>3.7929275190000027</v>
      </c>
      <c r="V45" s="4">
        <v>16.548226723275967</v>
      </c>
      <c r="W45" s="7">
        <v>20</v>
      </c>
      <c r="X45" s="7">
        <v>1.1299435028248588</v>
      </c>
      <c r="Y45" s="4">
        <v>26.5</v>
      </c>
      <c r="Z45" s="4">
        <v>1.1830357142857142</v>
      </c>
    </row>
    <row r="46" spans="1:26" x14ac:dyDescent="0.25">
      <c r="A46" s="5" t="s">
        <v>52</v>
      </c>
      <c r="B46" s="4">
        <v>35.6</v>
      </c>
      <c r="C46" s="4">
        <f t="shared" si="0"/>
        <v>1.7536945812807883</v>
      </c>
      <c r="D46" s="4">
        <v>4.5999999999999996</v>
      </c>
      <c r="E46" s="4">
        <f t="shared" si="1"/>
        <v>2.5555555555555554</v>
      </c>
      <c r="F46" s="4">
        <v>12.1</v>
      </c>
      <c r="G46" s="4">
        <f t="shared" si="2"/>
        <v>2.1999999999999997</v>
      </c>
      <c r="H46" s="4">
        <v>30.5</v>
      </c>
      <c r="I46" s="4">
        <f t="shared" si="3"/>
        <v>1.6666666666666665</v>
      </c>
      <c r="J46" s="4">
        <v>411.8</v>
      </c>
      <c r="K46" s="4">
        <f t="shared" si="4"/>
        <v>1.4254067151263414</v>
      </c>
      <c r="L46" s="4">
        <v>18.600000000000001</v>
      </c>
      <c r="M46" s="4">
        <f t="shared" si="5"/>
        <v>1.215686274509804</v>
      </c>
      <c r="N46" s="4">
        <v>475.4</v>
      </c>
      <c r="O46" s="4">
        <f t="shared" si="6"/>
        <v>10.31236442516269</v>
      </c>
      <c r="P46" s="4">
        <v>11.3</v>
      </c>
      <c r="Q46" s="4">
        <f t="shared" si="7"/>
        <v>1.765625</v>
      </c>
      <c r="R46" s="6">
        <v>31.2</v>
      </c>
      <c r="S46" s="6">
        <f t="shared" si="8"/>
        <v>1.3928571428571428</v>
      </c>
      <c r="T46" s="4">
        <f t="shared" si="9"/>
        <v>21.129374218301841</v>
      </c>
      <c r="U46" s="7">
        <v>52.463754817000002</v>
      </c>
      <c r="V46" s="4">
        <v>228.89499077350467</v>
      </c>
      <c r="W46" s="7">
        <v>28.8</v>
      </c>
      <c r="X46" s="7">
        <v>1.6271186440677967</v>
      </c>
      <c r="Y46" s="4">
        <v>31.2</v>
      </c>
      <c r="Z46" s="4">
        <v>1.3928571428571428</v>
      </c>
    </row>
    <row r="47" spans="1:26" x14ac:dyDescent="0.25">
      <c r="A47" s="5" t="s">
        <v>53</v>
      </c>
      <c r="B47" s="4">
        <v>39.4</v>
      </c>
      <c r="C47" s="4">
        <f t="shared" si="0"/>
        <v>1.940886699507389</v>
      </c>
      <c r="D47" s="4">
        <v>4.7</v>
      </c>
      <c r="E47" s="4">
        <f t="shared" si="1"/>
        <v>2.6111111111111112</v>
      </c>
      <c r="F47" s="4">
        <v>14</v>
      </c>
      <c r="G47" s="4">
        <f t="shared" si="2"/>
        <v>2.5454545454545454</v>
      </c>
      <c r="H47" s="4">
        <v>31.2</v>
      </c>
      <c r="I47" s="4">
        <f t="shared" si="3"/>
        <v>1.7049180327868851</v>
      </c>
      <c r="J47" s="4">
        <v>355.2</v>
      </c>
      <c r="K47" s="4">
        <f t="shared" si="4"/>
        <v>1.2294911734164071</v>
      </c>
      <c r="L47" s="4">
        <v>17.399999999999999</v>
      </c>
      <c r="M47" s="4">
        <f t="shared" si="5"/>
        <v>1.1372549019607843</v>
      </c>
      <c r="N47" s="4">
        <v>320.3</v>
      </c>
      <c r="O47" s="4">
        <f t="shared" si="6"/>
        <v>6.9479392624728851</v>
      </c>
      <c r="P47" s="4">
        <v>16.2</v>
      </c>
      <c r="Q47" s="4">
        <f t="shared" si="7"/>
        <v>2.5312499999999996</v>
      </c>
      <c r="R47" s="6">
        <v>34.1</v>
      </c>
      <c r="S47" s="6">
        <f t="shared" si="8"/>
        <v>1.5223214285714284</v>
      </c>
      <c r="T47" s="4">
        <f t="shared" si="9"/>
        <v>18.117055726710007</v>
      </c>
      <c r="U47" s="7">
        <v>68.843008445999999</v>
      </c>
      <c r="V47" s="4">
        <v>300.35630957091576</v>
      </c>
      <c r="W47" s="7">
        <v>29.2</v>
      </c>
      <c r="X47" s="7">
        <v>1.6497175141242939</v>
      </c>
      <c r="Y47" s="4">
        <v>34.1</v>
      </c>
      <c r="Z47" s="4">
        <v>1.5223214285714284</v>
      </c>
    </row>
    <row r="48" spans="1:26" x14ac:dyDescent="0.25">
      <c r="A48" s="5" t="s">
        <v>54</v>
      </c>
      <c r="B48" s="4">
        <v>37.4</v>
      </c>
      <c r="C48" s="4">
        <f t="shared" si="0"/>
        <v>1.8423645320197044</v>
      </c>
      <c r="D48" s="4">
        <v>3.9</v>
      </c>
      <c r="E48" s="4">
        <f t="shared" si="1"/>
        <v>2.1666666666666665</v>
      </c>
      <c r="F48" s="4">
        <v>12.7</v>
      </c>
      <c r="G48" s="4">
        <f t="shared" si="2"/>
        <v>2.3090909090909091</v>
      </c>
      <c r="H48" s="4">
        <v>28.6</v>
      </c>
      <c r="I48" s="4">
        <f t="shared" si="3"/>
        <v>1.5628415300546448</v>
      </c>
      <c r="J48" s="4">
        <v>489</v>
      </c>
      <c r="K48" s="4">
        <f t="shared" si="4"/>
        <v>1.6926272066458983</v>
      </c>
      <c r="L48" s="4">
        <v>17.8</v>
      </c>
      <c r="M48" s="4">
        <f t="shared" si="5"/>
        <v>1.1633986928104576</v>
      </c>
      <c r="N48" s="4">
        <v>939.9</v>
      </c>
      <c r="O48" s="4">
        <f t="shared" si="6"/>
        <v>20.388286334056399</v>
      </c>
      <c r="P48" s="4">
        <v>17</v>
      </c>
      <c r="Q48" s="4">
        <f t="shared" si="7"/>
        <v>2.65625</v>
      </c>
      <c r="R48" s="6">
        <v>37</v>
      </c>
      <c r="S48" s="6">
        <f t="shared" si="8"/>
        <v>1.6517857142857142</v>
      </c>
      <c r="T48" s="4">
        <f t="shared" si="9"/>
        <v>31.125275871344677</v>
      </c>
      <c r="U48" s="7">
        <v>29.275101781999993</v>
      </c>
      <c r="V48" s="4">
        <v>127.72482975452181</v>
      </c>
      <c r="W48" s="7">
        <v>29.2</v>
      </c>
      <c r="X48" s="7">
        <v>1.6497175141242939</v>
      </c>
      <c r="Y48" s="4">
        <v>37</v>
      </c>
      <c r="Z48" s="4">
        <v>1.6517857142857142</v>
      </c>
    </row>
    <row r="49" spans="1:26" x14ac:dyDescent="0.25">
      <c r="A49" s="5" t="s">
        <v>55</v>
      </c>
      <c r="B49" s="4">
        <v>32.799999999999997</v>
      </c>
      <c r="C49" s="4">
        <f t="shared" si="0"/>
        <v>1.6157635467980294</v>
      </c>
      <c r="D49" s="4">
        <v>3.4</v>
      </c>
      <c r="E49" s="4">
        <f t="shared" si="1"/>
        <v>1.8888888888888888</v>
      </c>
      <c r="F49" s="4">
        <v>10.3</v>
      </c>
      <c r="G49" s="4">
        <f t="shared" si="2"/>
        <v>1.8727272727272728</v>
      </c>
      <c r="H49" s="4">
        <v>28.2</v>
      </c>
      <c r="I49" s="4">
        <f t="shared" si="3"/>
        <v>1.540983606557377</v>
      </c>
      <c r="J49" s="4">
        <v>451.6</v>
      </c>
      <c r="K49" s="4">
        <f t="shared" si="4"/>
        <v>1.5631706472827971</v>
      </c>
      <c r="L49" s="4">
        <v>18.5</v>
      </c>
      <c r="M49" s="4">
        <f t="shared" si="5"/>
        <v>1.2091503267973855</v>
      </c>
      <c r="N49" s="4">
        <v>341.9</v>
      </c>
      <c r="O49" s="4">
        <f t="shared" si="6"/>
        <v>7.4164859002169194</v>
      </c>
      <c r="P49" s="4">
        <v>13.2</v>
      </c>
      <c r="Q49" s="4">
        <f t="shared" si="7"/>
        <v>2.0624999999999996</v>
      </c>
      <c r="R49" s="6">
        <v>33.900000000000006</v>
      </c>
      <c r="S49" s="6">
        <f t="shared" si="8"/>
        <v>1.5133928571428572</v>
      </c>
      <c r="T49" s="4">
        <f t="shared" si="9"/>
        <v>17.107170189268672</v>
      </c>
      <c r="U49" s="7">
        <v>23.889942070999993</v>
      </c>
      <c r="V49" s="4">
        <v>104.22982664880092</v>
      </c>
      <c r="W49" s="7">
        <v>26.3</v>
      </c>
      <c r="X49" s="7">
        <v>1.4858757062146895</v>
      </c>
      <c r="Y49" s="4">
        <v>33.900000000000006</v>
      </c>
      <c r="Z49" s="4">
        <v>1.5133928571428572</v>
      </c>
    </row>
    <row r="50" spans="1:26" x14ac:dyDescent="0.25">
      <c r="A50" s="5" t="s">
        <v>56</v>
      </c>
      <c r="B50" s="4">
        <v>40.299999999999997</v>
      </c>
      <c r="C50" s="4">
        <f t="shared" si="0"/>
        <v>1.985221674876847</v>
      </c>
      <c r="D50" s="4">
        <v>5.2</v>
      </c>
      <c r="E50" s="4">
        <f t="shared" si="1"/>
        <v>2.8888888888888888</v>
      </c>
      <c r="F50" s="4">
        <v>14.3</v>
      </c>
      <c r="G50" s="4">
        <f t="shared" si="2"/>
        <v>2.6</v>
      </c>
      <c r="H50" s="4">
        <v>32.299999999999997</v>
      </c>
      <c r="I50" s="4">
        <f t="shared" si="3"/>
        <v>1.7650273224043713</v>
      </c>
      <c r="J50" s="4">
        <v>460.6</v>
      </c>
      <c r="K50" s="4">
        <f t="shared" si="4"/>
        <v>1.594323295257875</v>
      </c>
      <c r="L50" s="4">
        <v>18</v>
      </c>
      <c r="M50" s="4">
        <f t="shared" si="5"/>
        <v>1.1764705882352942</v>
      </c>
      <c r="N50" s="4">
        <v>259.7</v>
      </c>
      <c r="O50" s="4">
        <f t="shared" si="6"/>
        <v>5.6334056399132315</v>
      </c>
      <c r="P50" s="4">
        <v>15.7</v>
      </c>
      <c r="Q50" s="4">
        <f t="shared" si="7"/>
        <v>2.4531249999999996</v>
      </c>
      <c r="R50" s="6">
        <v>30.599999999999998</v>
      </c>
      <c r="S50" s="6">
        <f t="shared" si="8"/>
        <v>1.3660714285714284</v>
      </c>
      <c r="T50" s="4">
        <f t="shared" si="9"/>
        <v>17.643337409576507</v>
      </c>
      <c r="U50" s="7">
        <v>41.924055232999997</v>
      </c>
      <c r="V50" s="4">
        <v>182.91115969907563</v>
      </c>
      <c r="W50" s="7">
        <v>31.7</v>
      </c>
      <c r="X50" s="7">
        <v>1.7909604519774012</v>
      </c>
      <c r="Y50" s="4">
        <v>30.599999999999998</v>
      </c>
      <c r="Z50" s="4">
        <v>1.3660714285714284</v>
      </c>
    </row>
    <row r="51" spans="1:26" x14ac:dyDescent="0.25">
      <c r="A51" s="5" t="s">
        <v>57</v>
      </c>
      <c r="B51" s="4">
        <v>28.5</v>
      </c>
      <c r="C51" s="4">
        <f t="shared" si="0"/>
        <v>1.4039408866995073</v>
      </c>
      <c r="D51" s="4">
        <v>3.6</v>
      </c>
      <c r="E51" s="4">
        <f t="shared" si="1"/>
        <v>2</v>
      </c>
      <c r="F51" s="4">
        <v>9.5</v>
      </c>
      <c r="G51" s="4">
        <f t="shared" si="2"/>
        <v>1.7272727272727273</v>
      </c>
      <c r="H51" s="4">
        <v>28.1</v>
      </c>
      <c r="I51" s="4">
        <f t="shared" si="3"/>
        <v>1.53551912568306</v>
      </c>
      <c r="J51" s="4">
        <v>419.7</v>
      </c>
      <c r="K51" s="4">
        <f t="shared" si="4"/>
        <v>1.4527518172377987</v>
      </c>
      <c r="L51" s="4">
        <v>18.5</v>
      </c>
      <c r="M51" s="4">
        <f t="shared" si="5"/>
        <v>1.2091503267973855</v>
      </c>
      <c r="N51" s="4">
        <v>0</v>
      </c>
      <c r="O51" s="4">
        <f t="shared" si="6"/>
        <v>0</v>
      </c>
      <c r="P51" s="4">
        <v>25.6</v>
      </c>
      <c r="Q51" s="4">
        <f t="shared" si="7"/>
        <v>4</v>
      </c>
      <c r="R51" s="6">
        <v>29.2</v>
      </c>
      <c r="S51" s="6">
        <f t="shared" si="8"/>
        <v>1.3035714285714284</v>
      </c>
      <c r="T51" s="4">
        <f t="shared" si="9"/>
        <v>9.3286348836904782</v>
      </c>
      <c r="U51" s="7">
        <v>81.655924640999999</v>
      </c>
      <c r="V51" s="4">
        <v>356.25799530549995</v>
      </c>
      <c r="W51" s="7">
        <v>26.4</v>
      </c>
      <c r="X51" s="7">
        <v>1.4915254237288136</v>
      </c>
      <c r="Y51" s="4">
        <v>29.2</v>
      </c>
      <c r="Z51" s="4">
        <v>1.3035714285714284</v>
      </c>
    </row>
    <row r="52" spans="1:26" x14ac:dyDescent="0.25">
      <c r="A52" s="5" t="s">
        <v>58</v>
      </c>
      <c r="B52" s="4">
        <v>30.2</v>
      </c>
      <c r="C52" s="4">
        <f t="shared" si="0"/>
        <v>1.4876847290640394</v>
      </c>
      <c r="D52" s="4">
        <v>3.6</v>
      </c>
      <c r="E52" s="4">
        <f t="shared" si="1"/>
        <v>2</v>
      </c>
      <c r="F52" s="4">
        <v>9.6</v>
      </c>
      <c r="G52" s="4">
        <f t="shared" si="2"/>
        <v>1.7454545454545454</v>
      </c>
      <c r="H52" s="4">
        <v>29.2</v>
      </c>
      <c r="I52" s="4">
        <f t="shared" si="3"/>
        <v>1.5956284153005464</v>
      </c>
      <c r="J52" s="4">
        <v>486.3</v>
      </c>
      <c r="K52" s="4">
        <f t="shared" si="4"/>
        <v>1.683281412253375</v>
      </c>
      <c r="L52" s="4">
        <v>19.100000000000001</v>
      </c>
      <c r="M52" s="4">
        <f t="shared" si="5"/>
        <v>1.2483660130718954</v>
      </c>
      <c r="N52" s="4">
        <v>134.69999999999999</v>
      </c>
      <c r="O52" s="4">
        <f t="shared" si="6"/>
        <v>2.9219088937093272</v>
      </c>
      <c r="P52" s="4">
        <v>9.8000000000000007</v>
      </c>
      <c r="Q52" s="4">
        <f t="shared" si="7"/>
        <v>1.53125</v>
      </c>
      <c r="R52" s="6">
        <v>33.700000000000003</v>
      </c>
      <c r="S52" s="6">
        <f t="shared" si="8"/>
        <v>1.5044642857142856</v>
      </c>
      <c r="T52" s="4">
        <f t="shared" si="9"/>
        <v>12.682324008853728</v>
      </c>
      <c r="U52" s="7">
        <v>53.027751195999997</v>
      </c>
      <c r="V52" s="4">
        <v>231.35565998061341</v>
      </c>
      <c r="W52" s="7">
        <v>24.9</v>
      </c>
      <c r="X52" s="7">
        <v>1.4067796610169492</v>
      </c>
      <c r="Y52" s="4">
        <v>33.700000000000003</v>
      </c>
      <c r="Z52" s="4">
        <v>1.5044642857142856</v>
      </c>
    </row>
    <row r="53" spans="1:26" x14ac:dyDescent="0.25">
      <c r="A53" s="5" t="s">
        <v>59</v>
      </c>
      <c r="B53" s="4">
        <v>37.700000000000003</v>
      </c>
      <c r="C53" s="4">
        <f t="shared" si="0"/>
        <v>1.8571428571428572</v>
      </c>
      <c r="D53" s="4">
        <v>5.2</v>
      </c>
      <c r="E53" s="4">
        <f t="shared" si="1"/>
        <v>2.8888888888888888</v>
      </c>
      <c r="F53" s="4">
        <v>13.1</v>
      </c>
      <c r="G53" s="4">
        <f t="shared" si="2"/>
        <v>2.3818181818181818</v>
      </c>
      <c r="H53" s="4">
        <v>32.4</v>
      </c>
      <c r="I53" s="4">
        <f t="shared" si="3"/>
        <v>1.7704918032786883</v>
      </c>
      <c r="J53" s="4">
        <v>452.4</v>
      </c>
      <c r="K53" s="4">
        <f t="shared" si="4"/>
        <v>1.5659397715472483</v>
      </c>
      <c r="L53" s="4">
        <v>18.7</v>
      </c>
      <c r="M53" s="4">
        <f t="shared" si="5"/>
        <v>1.2222222222222221</v>
      </c>
      <c r="N53" s="4">
        <v>192.3</v>
      </c>
      <c r="O53" s="4">
        <f t="shared" si="6"/>
        <v>4.1713665943600873</v>
      </c>
      <c r="P53" s="4">
        <v>14.6</v>
      </c>
      <c r="Q53" s="4">
        <f t="shared" si="7"/>
        <v>2.28125</v>
      </c>
      <c r="R53" s="6">
        <v>32.4</v>
      </c>
      <c r="S53" s="6">
        <f t="shared" si="8"/>
        <v>1.4464285714285712</v>
      </c>
      <c r="T53" s="4">
        <f t="shared" si="9"/>
        <v>15.857870319258172</v>
      </c>
      <c r="U53" s="7">
        <v>55.271248636000003</v>
      </c>
      <c r="V53" s="4">
        <v>241.1438523740176</v>
      </c>
      <c r="W53" s="7">
        <v>27.9</v>
      </c>
      <c r="X53" s="7">
        <v>1.576271186440678</v>
      </c>
      <c r="Y53" s="4">
        <v>32.4</v>
      </c>
      <c r="Z53" s="4">
        <v>1.4464285714285712</v>
      </c>
    </row>
    <row r="54" spans="1:26" x14ac:dyDescent="0.25">
      <c r="A54" s="5" t="s">
        <v>60</v>
      </c>
      <c r="B54" s="4">
        <v>36.1</v>
      </c>
      <c r="C54" s="4">
        <f t="shared" si="0"/>
        <v>1.7783251231527093</v>
      </c>
      <c r="D54" s="4">
        <v>4.7</v>
      </c>
      <c r="E54" s="4">
        <f t="shared" si="1"/>
        <v>2.6111111111111112</v>
      </c>
      <c r="F54" s="4">
        <v>12.4</v>
      </c>
      <c r="G54" s="4">
        <f t="shared" si="2"/>
        <v>2.2545454545454544</v>
      </c>
      <c r="H54" s="4">
        <v>30.7</v>
      </c>
      <c r="I54" s="4">
        <f t="shared" si="3"/>
        <v>1.6775956284153004</v>
      </c>
      <c r="J54" s="4">
        <v>407.5</v>
      </c>
      <c r="K54" s="4">
        <f t="shared" si="4"/>
        <v>1.4105226722049153</v>
      </c>
      <c r="L54" s="4">
        <v>18.7</v>
      </c>
      <c r="M54" s="4">
        <f t="shared" si="5"/>
        <v>1.2222222222222221</v>
      </c>
      <c r="N54" s="4">
        <v>328.3</v>
      </c>
      <c r="O54" s="4">
        <f t="shared" si="6"/>
        <v>7.1214750542299345</v>
      </c>
      <c r="P54" s="4">
        <v>17.899999999999999</v>
      </c>
      <c r="Q54" s="4">
        <f t="shared" si="7"/>
        <v>2.7968749999999996</v>
      </c>
      <c r="R54" s="6">
        <v>33.6</v>
      </c>
      <c r="S54" s="6">
        <f t="shared" si="8"/>
        <v>1.5</v>
      </c>
      <c r="T54" s="4">
        <f t="shared" si="9"/>
        <v>18.075797265881647</v>
      </c>
      <c r="U54" s="7">
        <v>76.431542613999994</v>
      </c>
      <c r="V54" s="4">
        <v>333.46445183842161</v>
      </c>
      <c r="W54" s="7">
        <v>33.299999999999997</v>
      </c>
      <c r="X54" s="7">
        <v>1.8813559322033897</v>
      </c>
      <c r="Y54" s="4">
        <v>33.6</v>
      </c>
      <c r="Z54" s="4">
        <v>1.5</v>
      </c>
    </row>
    <row r="55" spans="1:26" x14ac:dyDescent="0.25">
      <c r="A55" s="5" t="s">
        <v>61</v>
      </c>
      <c r="B55" s="4">
        <v>34.9</v>
      </c>
      <c r="C55" s="4">
        <f t="shared" si="0"/>
        <v>1.7192118226600983</v>
      </c>
      <c r="D55" s="4">
        <v>4.5</v>
      </c>
      <c r="E55" s="4">
        <f t="shared" si="1"/>
        <v>2.5</v>
      </c>
      <c r="F55" s="4">
        <v>12.1</v>
      </c>
      <c r="G55" s="4">
        <f t="shared" si="2"/>
        <v>2.1999999999999997</v>
      </c>
      <c r="H55" s="4">
        <v>30</v>
      </c>
      <c r="I55" s="4">
        <f t="shared" si="3"/>
        <v>1.639344262295082</v>
      </c>
      <c r="J55" s="4">
        <v>448.5</v>
      </c>
      <c r="K55" s="4">
        <f t="shared" si="4"/>
        <v>1.5524402907580479</v>
      </c>
      <c r="L55" s="4">
        <v>18.600000000000001</v>
      </c>
      <c r="M55" s="4">
        <f t="shared" si="5"/>
        <v>1.215686274509804</v>
      </c>
      <c r="N55" s="4">
        <v>478.1</v>
      </c>
      <c r="O55" s="4">
        <f t="shared" si="6"/>
        <v>10.370932754880695</v>
      </c>
      <c r="P55" s="4">
        <v>16.8</v>
      </c>
      <c r="Q55" s="4">
        <f t="shared" si="7"/>
        <v>2.625</v>
      </c>
      <c r="R55" s="6">
        <v>35.299999999999997</v>
      </c>
      <c r="S55" s="6">
        <f t="shared" si="8"/>
        <v>1.5758928571428568</v>
      </c>
      <c r="T55" s="4">
        <f t="shared" si="9"/>
        <v>21.197615405103726</v>
      </c>
      <c r="U55" s="7">
        <v>36.954545455000002</v>
      </c>
      <c r="V55" s="4">
        <v>161.22960261739368</v>
      </c>
      <c r="W55" s="7">
        <v>26.8</v>
      </c>
      <c r="X55" s="7">
        <v>1.5141242937853108</v>
      </c>
      <c r="Y55" s="4">
        <v>35.299999999999997</v>
      </c>
      <c r="Z55" s="4">
        <v>1.5758928571428568</v>
      </c>
    </row>
    <row r="56" spans="1:26" x14ac:dyDescent="0.25">
      <c r="A56" s="5" t="s">
        <v>62</v>
      </c>
      <c r="B56" s="4">
        <v>37.799999999999997</v>
      </c>
      <c r="C56" s="4">
        <f t="shared" si="0"/>
        <v>1.8620689655172411</v>
      </c>
      <c r="D56" s="4">
        <v>6.2</v>
      </c>
      <c r="E56" s="4">
        <f t="shared" si="1"/>
        <v>3.4444444444444446</v>
      </c>
      <c r="F56" s="4">
        <v>12.8</v>
      </c>
      <c r="G56" s="4">
        <f t="shared" si="2"/>
        <v>2.3272727272727276</v>
      </c>
      <c r="H56" s="4">
        <v>36.1</v>
      </c>
      <c r="I56" s="4">
        <f t="shared" si="3"/>
        <v>1.9726775956284153</v>
      </c>
      <c r="J56" s="4">
        <v>481.2</v>
      </c>
      <c r="K56" s="4">
        <f t="shared" si="4"/>
        <v>1.6656282450674975</v>
      </c>
      <c r="L56" s="4">
        <v>20.2</v>
      </c>
      <c r="M56" s="4">
        <f t="shared" si="5"/>
        <v>1.3202614379084967</v>
      </c>
      <c r="N56" s="4">
        <v>167.9</v>
      </c>
      <c r="O56" s="4">
        <f t="shared" si="6"/>
        <v>3.6420824295010847</v>
      </c>
      <c r="P56" s="4">
        <v>13.4</v>
      </c>
      <c r="Q56" s="4">
        <f t="shared" si="7"/>
        <v>2.09375</v>
      </c>
      <c r="R56" s="6">
        <v>26.1</v>
      </c>
      <c r="S56" s="6">
        <f t="shared" si="8"/>
        <v>1.1651785714285714</v>
      </c>
      <c r="T56" s="4">
        <f t="shared" si="9"/>
        <v>16.234435845339906</v>
      </c>
      <c r="U56" s="7">
        <v>10.598766995999995</v>
      </c>
      <c r="V56" s="4">
        <v>46.241537271248426</v>
      </c>
      <c r="W56" s="7">
        <v>25.1</v>
      </c>
      <c r="X56" s="7">
        <v>1.4180790960451979</v>
      </c>
      <c r="Y56" s="4">
        <v>26.1</v>
      </c>
      <c r="Z56" s="4">
        <v>1.1651785714285714</v>
      </c>
    </row>
    <row r="57" spans="1:26" x14ac:dyDescent="0.25">
      <c r="A57" s="5" t="s">
        <v>63</v>
      </c>
      <c r="B57" s="4">
        <v>35.700000000000003</v>
      </c>
      <c r="C57" s="4">
        <f t="shared" si="0"/>
        <v>1.7586206896551726</v>
      </c>
      <c r="D57" s="4">
        <v>4.5</v>
      </c>
      <c r="E57" s="4">
        <f t="shared" si="1"/>
        <v>2.5</v>
      </c>
      <c r="F57" s="4">
        <v>11.8</v>
      </c>
      <c r="G57" s="4">
        <f t="shared" si="2"/>
        <v>2.1454545454545455</v>
      </c>
      <c r="H57" s="4">
        <v>33</v>
      </c>
      <c r="I57" s="4">
        <f t="shared" si="3"/>
        <v>1.8032786885245902</v>
      </c>
      <c r="J57" s="4">
        <v>439.8</v>
      </c>
      <c r="K57" s="4">
        <f t="shared" si="4"/>
        <v>1.5223260643821392</v>
      </c>
      <c r="L57" s="4">
        <v>18.8</v>
      </c>
      <c r="M57" s="4">
        <f t="shared" si="5"/>
        <v>1.2287581699346406</v>
      </c>
      <c r="N57" s="4">
        <v>191.3</v>
      </c>
      <c r="O57" s="4">
        <f t="shared" si="6"/>
        <v>4.1496746203904555</v>
      </c>
      <c r="P57" s="4">
        <v>7.3</v>
      </c>
      <c r="Q57" s="4">
        <f t="shared" si="7"/>
        <v>1.140625</v>
      </c>
      <c r="R57" s="6">
        <v>29.2</v>
      </c>
      <c r="S57" s="6">
        <f t="shared" si="8"/>
        <v>1.3035714285714284</v>
      </c>
      <c r="T57" s="4">
        <f t="shared" si="9"/>
        <v>15.108112778341543</v>
      </c>
      <c r="U57" s="7">
        <v>15.282404497000002</v>
      </c>
      <c r="V57" s="4">
        <v>66.675857428418226</v>
      </c>
      <c r="W57" s="7">
        <v>20</v>
      </c>
      <c r="X57" s="7">
        <v>1.1299435028248588</v>
      </c>
      <c r="Y57" s="4">
        <v>29.2</v>
      </c>
      <c r="Z57" s="4">
        <v>1.3035714285714284</v>
      </c>
    </row>
    <row r="58" spans="1:26" x14ac:dyDescent="0.25">
      <c r="A58" s="5" t="s">
        <v>64</v>
      </c>
      <c r="B58" s="4">
        <v>33.1</v>
      </c>
      <c r="C58" s="4">
        <f t="shared" si="0"/>
        <v>1.6305418719211824</v>
      </c>
      <c r="D58" s="4">
        <v>4.4000000000000004</v>
      </c>
      <c r="E58" s="4">
        <f t="shared" si="1"/>
        <v>2.4444444444444446</v>
      </c>
      <c r="F58" s="4">
        <v>10.7</v>
      </c>
      <c r="G58" s="4">
        <f t="shared" si="2"/>
        <v>1.9454545454545453</v>
      </c>
      <c r="H58" s="4">
        <v>30.7</v>
      </c>
      <c r="I58" s="4">
        <f t="shared" si="3"/>
        <v>1.6775956284153004</v>
      </c>
      <c r="J58" s="4">
        <v>471.3</v>
      </c>
      <c r="K58" s="4">
        <f t="shared" si="4"/>
        <v>1.631360332294912</v>
      </c>
      <c r="L58" s="4">
        <v>19.5</v>
      </c>
      <c r="M58" s="4">
        <f t="shared" si="5"/>
        <v>1.2745098039215685</v>
      </c>
      <c r="N58" s="4">
        <v>240.1</v>
      </c>
      <c r="O58" s="4">
        <f t="shared" si="6"/>
        <v>5.2082429501084597</v>
      </c>
      <c r="P58" s="4">
        <v>13.8</v>
      </c>
      <c r="Q58" s="4">
        <f t="shared" si="7"/>
        <v>2.15625</v>
      </c>
      <c r="R58" s="6">
        <v>28.499999999999996</v>
      </c>
      <c r="S58" s="6">
        <f t="shared" si="8"/>
        <v>1.2723214285714284</v>
      </c>
      <c r="T58" s="4">
        <f t="shared" si="9"/>
        <v>15.812149576560412</v>
      </c>
      <c r="U58" s="7">
        <v>28.721824807999994</v>
      </c>
      <c r="V58" s="4">
        <v>125.31092841824372</v>
      </c>
      <c r="W58" s="7">
        <v>27.7</v>
      </c>
      <c r="X58" s="7">
        <v>1.5649717514124295</v>
      </c>
      <c r="Y58" s="4">
        <v>28.499999999999996</v>
      </c>
      <c r="Z58" s="4">
        <v>1.2723214285714284</v>
      </c>
    </row>
    <row r="59" spans="1:26" x14ac:dyDescent="0.25">
      <c r="A59" s="5" t="s">
        <v>65</v>
      </c>
      <c r="B59" s="4">
        <v>29.3</v>
      </c>
      <c r="C59" s="4">
        <f t="shared" si="0"/>
        <v>1.4433497536945812</v>
      </c>
      <c r="D59" s="4">
        <v>3.6</v>
      </c>
      <c r="E59" s="4">
        <f t="shared" si="1"/>
        <v>2</v>
      </c>
      <c r="F59" s="4">
        <v>9.1</v>
      </c>
      <c r="G59" s="4">
        <f t="shared" si="2"/>
        <v>1.6545454545454545</v>
      </c>
      <c r="H59" s="4">
        <v>29.7</v>
      </c>
      <c r="I59" s="4">
        <f t="shared" si="3"/>
        <v>1.622950819672131</v>
      </c>
      <c r="J59" s="4">
        <v>466.6</v>
      </c>
      <c r="K59" s="4">
        <f t="shared" si="4"/>
        <v>1.6150917272412602</v>
      </c>
      <c r="L59" s="4">
        <v>19.5</v>
      </c>
      <c r="M59" s="4">
        <f t="shared" si="5"/>
        <v>1.2745098039215685</v>
      </c>
      <c r="N59" s="4">
        <v>72.400000000000006</v>
      </c>
      <c r="O59" s="4">
        <f t="shared" si="6"/>
        <v>1.5704989154013016</v>
      </c>
      <c r="P59" s="4">
        <v>8.9</v>
      </c>
      <c r="Q59" s="4">
        <f t="shared" si="7"/>
        <v>1.390625</v>
      </c>
      <c r="R59" s="6">
        <v>26.1</v>
      </c>
      <c r="S59" s="6">
        <f t="shared" si="8"/>
        <v>1.1651785714285714</v>
      </c>
      <c r="T59" s="4">
        <f t="shared" si="9"/>
        <v>11.180946474476297</v>
      </c>
      <c r="U59" s="7">
        <v>19.339528576999996</v>
      </c>
      <c r="V59" s="4">
        <v>84.376751733406991</v>
      </c>
      <c r="W59" s="7">
        <v>20.399999999999999</v>
      </c>
      <c r="X59" s="7">
        <v>1.152542372881356</v>
      </c>
      <c r="Y59" s="4">
        <v>26.1</v>
      </c>
      <c r="Z59" s="4">
        <v>1.1651785714285714</v>
      </c>
    </row>
    <row r="60" spans="1:26" x14ac:dyDescent="0.25">
      <c r="A60" s="5" t="s">
        <v>66</v>
      </c>
      <c r="B60" s="4">
        <v>34.4</v>
      </c>
      <c r="C60" s="4">
        <f t="shared" si="0"/>
        <v>1.6945812807881773</v>
      </c>
      <c r="D60" s="4">
        <v>5.0999999999999996</v>
      </c>
      <c r="E60" s="4">
        <f t="shared" si="1"/>
        <v>2.833333333333333</v>
      </c>
      <c r="F60" s="4">
        <v>11.4</v>
      </c>
      <c r="G60" s="4">
        <f t="shared" si="2"/>
        <v>2.0727272727272728</v>
      </c>
      <c r="H60" s="4">
        <v>32.200000000000003</v>
      </c>
      <c r="I60" s="4">
        <f t="shared" si="3"/>
        <v>1.7595628415300548</v>
      </c>
      <c r="J60" s="4">
        <v>490</v>
      </c>
      <c r="K60" s="4">
        <f t="shared" si="4"/>
        <v>1.6960886119764627</v>
      </c>
      <c r="L60" s="4">
        <v>19.8</v>
      </c>
      <c r="M60" s="4">
        <f t="shared" si="5"/>
        <v>1.2941176470588236</v>
      </c>
      <c r="N60" s="4">
        <v>111.4</v>
      </c>
      <c r="O60" s="4">
        <f t="shared" si="6"/>
        <v>2.4164859002169199</v>
      </c>
      <c r="P60" s="4">
        <v>16.399999999999999</v>
      </c>
      <c r="Q60" s="4">
        <f t="shared" si="7"/>
        <v>2.5624999999999996</v>
      </c>
      <c r="R60" s="6">
        <v>26.6</v>
      </c>
      <c r="S60" s="6">
        <f t="shared" si="8"/>
        <v>1.1875</v>
      </c>
      <c r="T60" s="4">
        <f t="shared" si="9"/>
        <v>13.766896887631043</v>
      </c>
      <c r="U60" s="7">
        <v>71.128418764999992</v>
      </c>
      <c r="V60" s="4">
        <v>310.32736436304566</v>
      </c>
      <c r="W60" s="7">
        <v>33</v>
      </c>
      <c r="X60" s="7">
        <v>1.8644067796610171</v>
      </c>
      <c r="Y60" s="4">
        <v>26.6</v>
      </c>
      <c r="Z60" s="4">
        <v>1.1875</v>
      </c>
    </row>
    <row r="61" spans="1:26" x14ac:dyDescent="0.25">
      <c r="A61" s="5" t="s">
        <v>67</v>
      </c>
      <c r="B61" s="4">
        <v>31.4</v>
      </c>
      <c r="C61" s="4">
        <f t="shared" si="0"/>
        <v>1.5467980295566501</v>
      </c>
      <c r="D61" s="4">
        <v>3.1</v>
      </c>
      <c r="E61" s="4">
        <f t="shared" si="1"/>
        <v>1.7222222222222223</v>
      </c>
      <c r="F61" s="4">
        <v>10.199999999999999</v>
      </c>
      <c r="G61" s="4">
        <f t="shared" si="2"/>
        <v>1.8545454545454545</v>
      </c>
      <c r="H61" s="4">
        <v>26.7</v>
      </c>
      <c r="I61" s="4">
        <f t="shared" si="3"/>
        <v>1.4590163934426228</v>
      </c>
      <c r="J61" s="4">
        <v>456.3</v>
      </c>
      <c r="K61" s="4">
        <f t="shared" si="4"/>
        <v>1.5794392523364487</v>
      </c>
      <c r="L61" s="4">
        <v>17.2</v>
      </c>
      <c r="M61" s="4">
        <f t="shared" si="5"/>
        <v>1.1241830065359477</v>
      </c>
      <c r="N61" s="4">
        <v>1577.9</v>
      </c>
      <c r="O61" s="4">
        <f t="shared" si="6"/>
        <v>34.227765726681127</v>
      </c>
      <c r="P61" s="4">
        <v>11</v>
      </c>
      <c r="Q61" s="4">
        <f t="shared" si="7"/>
        <v>1.71875</v>
      </c>
      <c r="R61" s="6">
        <v>22.400000000000002</v>
      </c>
      <c r="S61" s="6">
        <f t="shared" si="8"/>
        <v>1</v>
      </c>
      <c r="T61" s="4">
        <f t="shared" si="9"/>
        <v>43.513970085320473</v>
      </c>
      <c r="U61" s="7">
        <v>9.755035135</v>
      </c>
      <c r="V61" s="4">
        <v>42.560405464869852</v>
      </c>
      <c r="W61" s="7">
        <v>17.7</v>
      </c>
      <c r="X61" s="7">
        <v>1</v>
      </c>
      <c r="Y61" s="4">
        <v>22.400000000000002</v>
      </c>
      <c r="Z61" s="4">
        <v>1</v>
      </c>
    </row>
    <row r="62" spans="1:26" x14ac:dyDescent="0.25">
      <c r="A62" s="5" t="s">
        <v>68</v>
      </c>
      <c r="B62" s="4">
        <v>35.200000000000003</v>
      </c>
      <c r="C62" s="4">
        <f t="shared" si="0"/>
        <v>1.7339901477832513</v>
      </c>
      <c r="D62" s="4">
        <v>5.5</v>
      </c>
      <c r="E62" s="4">
        <f t="shared" si="1"/>
        <v>3.0555555555555554</v>
      </c>
      <c r="F62" s="4">
        <v>11.9</v>
      </c>
      <c r="G62" s="4">
        <f t="shared" si="2"/>
        <v>2.1636363636363636</v>
      </c>
      <c r="H62" s="4">
        <v>34</v>
      </c>
      <c r="I62" s="4">
        <f t="shared" si="3"/>
        <v>1.8579234972677594</v>
      </c>
      <c r="J62" s="4">
        <v>440.8</v>
      </c>
      <c r="K62" s="4">
        <f t="shared" si="4"/>
        <v>1.5257874697127036</v>
      </c>
      <c r="L62" s="4">
        <v>20.100000000000001</v>
      </c>
      <c r="M62" s="4">
        <f t="shared" si="5"/>
        <v>1.3137254901960784</v>
      </c>
      <c r="N62" s="4">
        <v>151.1</v>
      </c>
      <c r="O62" s="4">
        <f t="shared" si="6"/>
        <v>3.2776572668112798</v>
      </c>
      <c r="P62" s="4">
        <v>21.4</v>
      </c>
      <c r="Q62" s="4">
        <f t="shared" si="7"/>
        <v>3.3437499999999996</v>
      </c>
      <c r="R62" s="6">
        <v>26.5</v>
      </c>
      <c r="S62" s="6">
        <f t="shared" si="8"/>
        <v>1.1830357142857142</v>
      </c>
      <c r="T62" s="4">
        <f t="shared" si="9"/>
        <v>14.928275790962992</v>
      </c>
      <c r="U62" s="7">
        <v>36.034921533000002</v>
      </c>
      <c r="V62" s="4">
        <v>157.21736007250675</v>
      </c>
      <c r="W62" s="7">
        <v>26.4</v>
      </c>
      <c r="X62" s="7">
        <v>1.4915254237288136</v>
      </c>
      <c r="Y62" s="4">
        <v>26.5</v>
      </c>
      <c r="Z62" s="4">
        <v>1.1830357142857142</v>
      </c>
    </row>
    <row r="63" spans="1:26" x14ac:dyDescent="0.25">
      <c r="A63" s="5" t="s">
        <v>69</v>
      </c>
      <c r="B63" s="4">
        <v>34.299999999999997</v>
      </c>
      <c r="C63" s="4">
        <f t="shared" si="0"/>
        <v>1.6896551724137929</v>
      </c>
      <c r="D63" s="4">
        <v>5</v>
      </c>
      <c r="E63" s="4">
        <f t="shared" si="1"/>
        <v>2.7777777777777777</v>
      </c>
      <c r="F63" s="4">
        <v>11.3</v>
      </c>
      <c r="G63" s="4">
        <f t="shared" si="2"/>
        <v>2.0545454545454547</v>
      </c>
      <c r="H63" s="4">
        <v>32</v>
      </c>
      <c r="I63" s="4">
        <f t="shared" si="3"/>
        <v>1.7486338797814207</v>
      </c>
      <c r="J63" s="4">
        <v>409.8</v>
      </c>
      <c r="K63" s="4">
        <f t="shared" si="4"/>
        <v>1.4184839044652131</v>
      </c>
      <c r="L63" s="4">
        <v>20.100000000000001</v>
      </c>
      <c r="M63" s="4">
        <f t="shared" si="5"/>
        <v>1.3137254901960784</v>
      </c>
      <c r="N63" s="4">
        <v>197.2</v>
      </c>
      <c r="O63" s="4">
        <f t="shared" si="6"/>
        <v>4.2776572668112793</v>
      </c>
      <c r="P63" s="4">
        <v>8.3000000000000007</v>
      </c>
      <c r="Q63" s="4">
        <f t="shared" si="7"/>
        <v>1.296875</v>
      </c>
      <c r="R63" s="6">
        <v>30.5</v>
      </c>
      <c r="S63" s="6">
        <f t="shared" si="8"/>
        <v>1.3616071428571428</v>
      </c>
      <c r="T63" s="4">
        <f t="shared" si="9"/>
        <v>15.280478945991018</v>
      </c>
      <c r="U63" s="7">
        <v>100</v>
      </c>
      <c r="V63" s="4">
        <v>436.29166759397685</v>
      </c>
      <c r="W63" s="7">
        <v>24.8</v>
      </c>
      <c r="X63" s="7">
        <v>1.401129943502825</v>
      </c>
      <c r="Y63" s="4">
        <v>30.5</v>
      </c>
      <c r="Z63" s="4">
        <v>1.3616071428571428</v>
      </c>
    </row>
    <row r="64" spans="1:26" x14ac:dyDescent="0.25">
      <c r="A64" s="5" t="s">
        <v>70</v>
      </c>
      <c r="B64" s="4">
        <v>35.4</v>
      </c>
      <c r="C64" s="4">
        <f t="shared" si="0"/>
        <v>1.7438423645320196</v>
      </c>
      <c r="D64" s="4">
        <v>4.5</v>
      </c>
      <c r="E64" s="4">
        <f t="shared" si="1"/>
        <v>2.5</v>
      </c>
      <c r="F64" s="4">
        <v>11.6</v>
      </c>
      <c r="G64" s="4">
        <f t="shared" si="2"/>
        <v>2.1090909090909089</v>
      </c>
      <c r="H64" s="4">
        <v>31.7</v>
      </c>
      <c r="I64" s="4">
        <f t="shared" si="3"/>
        <v>1.7322404371584699</v>
      </c>
      <c r="J64" s="4">
        <v>441</v>
      </c>
      <c r="K64" s="4">
        <f t="shared" si="4"/>
        <v>1.5264797507788164</v>
      </c>
      <c r="L64" s="4">
        <v>18.899999999999999</v>
      </c>
      <c r="M64" s="4">
        <f t="shared" si="5"/>
        <v>1.2352941176470587</v>
      </c>
      <c r="N64" s="4">
        <v>424.2</v>
      </c>
      <c r="O64" s="4">
        <f t="shared" si="6"/>
        <v>9.2017353579175705</v>
      </c>
      <c r="P64" s="4">
        <v>14.1</v>
      </c>
      <c r="Q64" s="4">
        <f t="shared" si="7"/>
        <v>2.203125</v>
      </c>
      <c r="R64" s="6">
        <v>27.700000000000003</v>
      </c>
      <c r="S64" s="6">
        <f t="shared" si="8"/>
        <v>1.2366071428571428</v>
      </c>
      <c r="T64" s="4">
        <f t="shared" si="9"/>
        <v>20.048682937124845</v>
      </c>
      <c r="U64" s="7">
        <v>15.000125586999999</v>
      </c>
      <c r="V64" s="4">
        <v>65.444298064713109</v>
      </c>
      <c r="W64" s="7">
        <v>25.5</v>
      </c>
      <c r="X64" s="7">
        <v>1.4406779661016951</v>
      </c>
      <c r="Y64" s="4">
        <v>27.700000000000003</v>
      </c>
      <c r="Z64" s="4">
        <v>1.2366071428571428</v>
      </c>
    </row>
    <row r="65" spans="1:26" x14ac:dyDescent="0.25">
      <c r="A65" s="5" t="s">
        <v>71</v>
      </c>
      <c r="B65" s="4">
        <v>30.6</v>
      </c>
      <c r="C65" s="4">
        <f t="shared" si="0"/>
        <v>1.5073891625615763</v>
      </c>
      <c r="D65" s="4">
        <v>4</v>
      </c>
      <c r="E65" s="4">
        <f t="shared" si="1"/>
        <v>2.2222222222222223</v>
      </c>
      <c r="F65" s="4">
        <v>9.6999999999999993</v>
      </c>
      <c r="G65" s="4">
        <f t="shared" si="2"/>
        <v>1.7636363636363634</v>
      </c>
      <c r="H65" s="4">
        <v>30</v>
      </c>
      <c r="I65" s="4">
        <f t="shared" si="3"/>
        <v>1.639344262295082</v>
      </c>
      <c r="J65" s="4">
        <v>474</v>
      </c>
      <c r="K65" s="4">
        <f t="shared" si="4"/>
        <v>1.6407061266874352</v>
      </c>
      <c r="L65" s="4">
        <v>20</v>
      </c>
      <c r="M65" s="4">
        <f t="shared" si="5"/>
        <v>1.3071895424836601</v>
      </c>
      <c r="N65" s="4">
        <v>117.2</v>
      </c>
      <c r="O65" s="4">
        <f t="shared" si="6"/>
        <v>2.542299349240781</v>
      </c>
      <c r="P65" s="4">
        <v>16.2</v>
      </c>
      <c r="Q65" s="4">
        <f t="shared" si="7"/>
        <v>2.5312499999999996</v>
      </c>
      <c r="R65" s="6">
        <v>29.299999999999997</v>
      </c>
      <c r="S65" s="6">
        <f t="shared" si="8"/>
        <v>1.308035714285714</v>
      </c>
      <c r="T65" s="4">
        <f t="shared" si="9"/>
        <v>12.622787029127121</v>
      </c>
      <c r="U65" s="7">
        <v>56.637553003000001</v>
      </c>
      <c r="V65" s="4">
        <v>247.10492448121124</v>
      </c>
      <c r="W65" s="7">
        <v>24.9</v>
      </c>
      <c r="X65" s="7">
        <v>1.4067796610169492</v>
      </c>
      <c r="Y65" s="4">
        <v>29.299999999999997</v>
      </c>
      <c r="Z65" s="4">
        <v>1.308035714285714</v>
      </c>
    </row>
    <row r="66" spans="1:26" x14ac:dyDescent="0.25">
      <c r="A66" s="5" t="s">
        <v>72</v>
      </c>
      <c r="B66" s="4">
        <v>36.1</v>
      </c>
      <c r="C66" s="4">
        <f t="shared" si="0"/>
        <v>1.7783251231527093</v>
      </c>
      <c r="D66" s="4">
        <v>4.8</v>
      </c>
      <c r="E66" s="4">
        <f t="shared" si="1"/>
        <v>2.6666666666666665</v>
      </c>
      <c r="F66" s="4">
        <v>12.6</v>
      </c>
      <c r="G66" s="4">
        <f t="shared" si="2"/>
        <v>2.290909090909091</v>
      </c>
      <c r="H66" s="4">
        <v>31.1</v>
      </c>
      <c r="I66" s="4">
        <f t="shared" si="3"/>
        <v>1.6994535519125684</v>
      </c>
      <c r="J66" s="4">
        <v>440.7</v>
      </c>
      <c r="K66" s="4">
        <f t="shared" si="4"/>
        <v>1.5254413291796469</v>
      </c>
      <c r="L66" s="4">
        <v>18.8</v>
      </c>
      <c r="M66" s="4">
        <f t="shared" si="5"/>
        <v>1.2287581699346406</v>
      </c>
      <c r="N66" s="4">
        <v>329.1</v>
      </c>
      <c r="O66" s="4">
        <f t="shared" si="6"/>
        <v>7.1388286334056401</v>
      </c>
      <c r="P66" s="4">
        <v>18.3</v>
      </c>
      <c r="Q66" s="4">
        <f t="shared" si="7"/>
        <v>2.859375</v>
      </c>
      <c r="R66" s="6">
        <v>31.1</v>
      </c>
      <c r="S66" s="6">
        <f t="shared" si="8"/>
        <v>1.388392857142857</v>
      </c>
      <c r="T66" s="4">
        <f t="shared" si="9"/>
        <v>18.328382565160965</v>
      </c>
      <c r="U66" s="7">
        <v>40.953980248999997</v>
      </c>
      <c r="V66" s="4">
        <v>178.67880337447002</v>
      </c>
      <c r="W66" s="7">
        <v>32.1</v>
      </c>
      <c r="X66" s="7">
        <v>1.8135593220338984</v>
      </c>
      <c r="Y66" s="4">
        <v>31.1</v>
      </c>
      <c r="Z66" s="4">
        <v>1.388392857142857</v>
      </c>
    </row>
    <row r="67" spans="1:26" x14ac:dyDescent="0.25">
      <c r="A67" s="5" t="s">
        <v>73</v>
      </c>
      <c r="B67" s="4">
        <v>41.8</v>
      </c>
      <c r="C67" s="4">
        <f t="shared" ref="C67:C130" si="10">B67/$B$161</f>
        <v>2.0591133004926108</v>
      </c>
      <c r="D67" s="4">
        <v>5.9</v>
      </c>
      <c r="E67" s="4">
        <f t="shared" ref="E67:E130" si="11">D67/$D$161</f>
        <v>3.2777777777777777</v>
      </c>
      <c r="F67" s="4">
        <v>15</v>
      </c>
      <c r="G67" s="4">
        <f t="shared" ref="G67:G130" si="12">F67/$F$161</f>
        <v>2.7272727272727271</v>
      </c>
      <c r="H67" s="4">
        <v>35.299999999999997</v>
      </c>
      <c r="I67" s="4">
        <f t="shared" ref="I67:I130" si="13">H67/$H$161</f>
        <v>1.9289617486338795</v>
      </c>
      <c r="J67" s="4">
        <v>473.3</v>
      </c>
      <c r="K67" s="4">
        <f t="shared" ref="K67:K130" si="14">J67/$J$161</f>
        <v>1.6382831429560403</v>
      </c>
      <c r="L67" s="4">
        <v>18.2</v>
      </c>
      <c r="M67" s="4">
        <f t="shared" ref="M67:M130" si="15">L67/$L$161</f>
        <v>1.1895424836601307</v>
      </c>
      <c r="N67" s="4">
        <v>130.4</v>
      </c>
      <c r="O67" s="4">
        <f t="shared" ref="O67:O130" si="16">N67/$N$161</f>
        <v>2.8286334056399132</v>
      </c>
      <c r="P67" s="4">
        <v>15.8</v>
      </c>
      <c r="Q67" s="4">
        <f t="shared" ref="Q67:Q130" si="17">P67/$P$161</f>
        <v>2.46875</v>
      </c>
      <c r="R67" s="6">
        <v>30.2</v>
      </c>
      <c r="S67" s="6">
        <f t="shared" ref="S67:S130" si="18">R67/$R$161</f>
        <v>1.3482142857142856</v>
      </c>
      <c r="T67" s="4">
        <f t="shared" ref="T67:T130" si="19">SUM(C67, E67, G67,I67,K67,M67,O67)</f>
        <v>15.649584586433079</v>
      </c>
      <c r="U67" s="7">
        <v>57.477804177000003</v>
      </c>
      <c r="V67" s="4">
        <v>250.77087034023381</v>
      </c>
      <c r="W67" s="7">
        <v>28.7</v>
      </c>
      <c r="X67" s="7">
        <v>1.6214689265536724</v>
      </c>
      <c r="Y67" s="4">
        <v>30.2</v>
      </c>
      <c r="Z67" s="4">
        <v>1.3482142857142856</v>
      </c>
    </row>
    <row r="68" spans="1:26" x14ac:dyDescent="0.25">
      <c r="A68" s="5" t="s">
        <v>74</v>
      </c>
      <c r="B68" s="4">
        <v>28.5</v>
      </c>
      <c r="C68" s="4">
        <f t="shared" si="10"/>
        <v>1.4039408866995073</v>
      </c>
      <c r="D68" s="4">
        <v>2.9</v>
      </c>
      <c r="E68" s="4">
        <f t="shared" si="11"/>
        <v>1.6111111111111109</v>
      </c>
      <c r="F68" s="4">
        <v>9.4</v>
      </c>
      <c r="G68" s="4">
        <f t="shared" si="12"/>
        <v>1.7090909090909092</v>
      </c>
      <c r="H68" s="4">
        <v>27.1</v>
      </c>
      <c r="I68" s="4">
        <f t="shared" si="13"/>
        <v>1.4808743169398908</v>
      </c>
      <c r="J68" s="4">
        <v>433</v>
      </c>
      <c r="K68" s="4">
        <f t="shared" si="14"/>
        <v>1.4987885081343026</v>
      </c>
      <c r="L68" s="4">
        <v>16.8</v>
      </c>
      <c r="M68" s="4">
        <f t="shared" si="15"/>
        <v>1.0980392156862746</v>
      </c>
      <c r="N68" s="4">
        <v>351.5</v>
      </c>
      <c r="O68" s="4">
        <f t="shared" si="16"/>
        <v>7.6247288503253792</v>
      </c>
      <c r="P68" s="4">
        <v>17</v>
      </c>
      <c r="Q68" s="4">
        <f t="shared" si="17"/>
        <v>2.65625</v>
      </c>
      <c r="R68" s="6">
        <v>27.400000000000002</v>
      </c>
      <c r="S68" s="6">
        <f t="shared" si="18"/>
        <v>1.2232142857142856</v>
      </c>
      <c r="T68" s="4">
        <f t="shared" si="19"/>
        <v>16.426573797987373</v>
      </c>
      <c r="U68" s="7">
        <v>20.418441838999996</v>
      </c>
      <c r="V68" s="4">
        <v>89.083960396079362</v>
      </c>
      <c r="W68" s="7">
        <v>19.899999999999999</v>
      </c>
      <c r="X68" s="7">
        <v>1.1242937853107344</v>
      </c>
      <c r="Y68" s="4">
        <v>27.400000000000002</v>
      </c>
      <c r="Z68" s="4">
        <v>1.2232142857142856</v>
      </c>
    </row>
    <row r="69" spans="1:26" x14ac:dyDescent="0.25">
      <c r="A69" s="5" t="s">
        <v>75</v>
      </c>
      <c r="B69" s="4">
        <v>32.200000000000003</v>
      </c>
      <c r="C69" s="4">
        <f t="shared" si="10"/>
        <v>1.5862068965517242</v>
      </c>
      <c r="D69" s="4">
        <v>4.5</v>
      </c>
      <c r="E69" s="4">
        <f t="shared" si="11"/>
        <v>2.5</v>
      </c>
      <c r="F69" s="4">
        <v>10.199999999999999</v>
      </c>
      <c r="G69" s="4">
        <f t="shared" si="12"/>
        <v>1.8545454545454545</v>
      </c>
      <c r="H69" s="4">
        <v>31.4</v>
      </c>
      <c r="I69" s="4">
        <f t="shared" si="13"/>
        <v>1.715846994535519</v>
      </c>
      <c r="J69" s="4">
        <v>494.1</v>
      </c>
      <c r="K69" s="4">
        <f t="shared" si="14"/>
        <v>1.710280373831776</v>
      </c>
      <c r="L69" s="4">
        <v>19.8</v>
      </c>
      <c r="M69" s="4">
        <f t="shared" si="15"/>
        <v>1.2941176470588236</v>
      </c>
      <c r="N69" s="4">
        <v>110.7</v>
      </c>
      <c r="O69" s="4">
        <f t="shared" si="16"/>
        <v>2.4013015184381779</v>
      </c>
      <c r="P69" s="4">
        <v>17.3</v>
      </c>
      <c r="Q69" s="4">
        <f t="shared" si="17"/>
        <v>2.703125</v>
      </c>
      <c r="R69" s="6">
        <v>31.5</v>
      </c>
      <c r="S69" s="6">
        <f t="shared" si="18"/>
        <v>1.4062499999999998</v>
      </c>
      <c r="T69" s="4">
        <f t="shared" si="19"/>
        <v>13.062298884961475</v>
      </c>
      <c r="U69" s="7">
        <v>12.302223460999997</v>
      </c>
      <c r="V69" s="4">
        <v>53.673575889134341</v>
      </c>
      <c r="W69" s="7">
        <v>27</v>
      </c>
      <c r="X69" s="7">
        <v>1.5254237288135595</v>
      </c>
      <c r="Y69" s="4">
        <v>31.5</v>
      </c>
      <c r="Z69" s="4">
        <v>1.4062499999999998</v>
      </c>
    </row>
    <row r="70" spans="1:26" x14ac:dyDescent="0.25">
      <c r="A70" s="5" t="s">
        <v>76</v>
      </c>
      <c r="B70" s="4">
        <v>30.2</v>
      </c>
      <c r="C70" s="4">
        <f t="shared" si="10"/>
        <v>1.4876847290640394</v>
      </c>
      <c r="D70" s="4">
        <v>3.8</v>
      </c>
      <c r="E70" s="4">
        <f t="shared" si="11"/>
        <v>2.1111111111111112</v>
      </c>
      <c r="F70" s="4">
        <v>9.8000000000000007</v>
      </c>
      <c r="G70" s="4">
        <f t="shared" si="12"/>
        <v>1.781818181818182</v>
      </c>
      <c r="H70" s="4">
        <v>29.3</v>
      </c>
      <c r="I70" s="4">
        <f t="shared" si="13"/>
        <v>1.6010928961748634</v>
      </c>
      <c r="J70" s="4">
        <v>475.8</v>
      </c>
      <c r="K70" s="4">
        <f t="shared" si="14"/>
        <v>1.6469366562824508</v>
      </c>
      <c r="L70" s="4">
        <v>19</v>
      </c>
      <c r="M70" s="4">
        <f t="shared" si="15"/>
        <v>1.2418300653594772</v>
      </c>
      <c r="N70" s="4">
        <v>140</v>
      </c>
      <c r="O70" s="4">
        <f t="shared" si="16"/>
        <v>3.0368763557483729</v>
      </c>
      <c r="P70" s="4">
        <v>17.399999999999999</v>
      </c>
      <c r="Q70" s="4">
        <f t="shared" si="17"/>
        <v>2.7187499999999996</v>
      </c>
      <c r="R70" s="6">
        <v>25.7</v>
      </c>
      <c r="S70" s="6">
        <f t="shared" si="18"/>
        <v>1.1473214285714284</v>
      </c>
      <c r="T70" s="4">
        <f t="shared" si="19"/>
        <v>12.907349995558498</v>
      </c>
      <c r="U70" s="7">
        <v>18.872576300999995</v>
      </c>
      <c r="V70" s="4">
        <v>82.339477861578558</v>
      </c>
      <c r="W70" s="7">
        <v>21.9</v>
      </c>
      <c r="X70" s="7">
        <v>1.2372881355932204</v>
      </c>
      <c r="Y70" s="4">
        <v>25.7</v>
      </c>
      <c r="Z70" s="4">
        <v>1.1473214285714284</v>
      </c>
    </row>
    <row r="71" spans="1:26" x14ac:dyDescent="0.25">
      <c r="A71" s="5" t="s">
        <v>77</v>
      </c>
      <c r="B71" s="4">
        <v>43.4</v>
      </c>
      <c r="C71" s="4">
        <f t="shared" si="10"/>
        <v>2.1379310344827585</v>
      </c>
      <c r="D71" s="4">
        <v>4.7</v>
      </c>
      <c r="E71" s="4">
        <f t="shared" si="11"/>
        <v>2.6111111111111112</v>
      </c>
      <c r="F71" s="4">
        <v>15.9</v>
      </c>
      <c r="G71" s="4">
        <f t="shared" si="12"/>
        <v>2.8909090909090911</v>
      </c>
      <c r="H71" s="4">
        <v>32.4</v>
      </c>
      <c r="I71" s="4">
        <f t="shared" si="13"/>
        <v>1.7704918032786883</v>
      </c>
      <c r="J71" s="4">
        <v>357.2</v>
      </c>
      <c r="K71" s="4">
        <f t="shared" si="14"/>
        <v>1.2364139840775354</v>
      </c>
      <c r="L71" s="4">
        <v>15.3</v>
      </c>
      <c r="M71" s="4">
        <f t="shared" si="15"/>
        <v>1</v>
      </c>
      <c r="N71" s="4">
        <v>326.2</v>
      </c>
      <c r="O71" s="4">
        <f t="shared" si="16"/>
        <v>7.0759219088937089</v>
      </c>
      <c r="P71" s="4">
        <v>9.5</v>
      </c>
      <c r="Q71" s="4">
        <f t="shared" si="17"/>
        <v>1.484375</v>
      </c>
      <c r="R71" s="6">
        <v>36</v>
      </c>
      <c r="S71" s="6">
        <f t="shared" si="18"/>
        <v>1.607142857142857</v>
      </c>
      <c r="T71" s="4">
        <f t="shared" si="19"/>
        <v>18.722778932752892</v>
      </c>
      <c r="U71" s="7">
        <v>99.787888429299997</v>
      </c>
      <c r="V71" s="4">
        <v>435.36624248501005</v>
      </c>
      <c r="W71" s="7">
        <v>27.8</v>
      </c>
      <c r="X71" s="7">
        <v>1.5706214689265539</v>
      </c>
      <c r="Y71" s="4">
        <v>36</v>
      </c>
      <c r="Z71" s="4">
        <v>1.607142857142857</v>
      </c>
    </row>
    <row r="72" spans="1:26" x14ac:dyDescent="0.25">
      <c r="A72" s="5" t="s">
        <v>78</v>
      </c>
      <c r="B72" s="4">
        <v>32.200000000000003</v>
      </c>
      <c r="C72" s="4">
        <f t="shared" si="10"/>
        <v>1.5862068965517242</v>
      </c>
      <c r="D72" s="4">
        <v>4.5</v>
      </c>
      <c r="E72" s="4">
        <f t="shared" si="11"/>
        <v>2.5</v>
      </c>
      <c r="F72" s="4">
        <v>10.4</v>
      </c>
      <c r="G72" s="4">
        <f t="shared" si="12"/>
        <v>1.8909090909090909</v>
      </c>
      <c r="H72" s="4">
        <v>31.6</v>
      </c>
      <c r="I72" s="4">
        <f t="shared" si="13"/>
        <v>1.7267759562841529</v>
      </c>
      <c r="J72" s="4">
        <v>483.3</v>
      </c>
      <c r="K72" s="4">
        <f t="shared" si="14"/>
        <v>1.6728971962616823</v>
      </c>
      <c r="L72" s="4">
        <v>19.600000000000001</v>
      </c>
      <c r="M72" s="4">
        <f t="shared" si="15"/>
        <v>1.281045751633987</v>
      </c>
      <c r="N72" s="4">
        <v>112.7</v>
      </c>
      <c r="O72" s="4">
        <f t="shared" si="16"/>
        <v>2.4446854663774404</v>
      </c>
      <c r="P72" s="4">
        <v>12.3</v>
      </c>
      <c r="Q72" s="4">
        <f t="shared" si="17"/>
        <v>1.921875</v>
      </c>
      <c r="R72" s="6">
        <v>28.599999999999998</v>
      </c>
      <c r="S72" s="6">
        <f t="shared" si="18"/>
        <v>1.276785714285714</v>
      </c>
      <c r="T72" s="4">
        <f t="shared" si="19"/>
        <v>13.102520358018079</v>
      </c>
      <c r="U72" s="7">
        <v>33.453787352000006</v>
      </c>
      <c r="V72" s="4">
        <v>145.95608671138373</v>
      </c>
      <c r="W72" s="7">
        <v>25.8</v>
      </c>
      <c r="X72" s="7">
        <v>1.4576271186440679</v>
      </c>
      <c r="Y72" s="4">
        <v>28.599999999999998</v>
      </c>
      <c r="Z72" s="4">
        <v>1.276785714285714</v>
      </c>
    </row>
    <row r="73" spans="1:26" x14ac:dyDescent="0.25">
      <c r="A73" s="5" t="s">
        <v>79</v>
      </c>
      <c r="B73" s="4">
        <v>35.6</v>
      </c>
      <c r="C73" s="4">
        <f t="shared" si="10"/>
        <v>1.7536945812807883</v>
      </c>
      <c r="D73" s="4">
        <v>4.7</v>
      </c>
      <c r="E73" s="4">
        <f t="shared" si="11"/>
        <v>2.6111111111111112</v>
      </c>
      <c r="F73" s="4">
        <v>12.2</v>
      </c>
      <c r="G73" s="4">
        <f t="shared" si="12"/>
        <v>2.2181818181818183</v>
      </c>
      <c r="H73" s="4">
        <v>33.200000000000003</v>
      </c>
      <c r="I73" s="4">
        <f t="shared" si="13"/>
        <v>1.8142076502732241</v>
      </c>
      <c r="J73" s="4">
        <v>428.3</v>
      </c>
      <c r="K73" s="4">
        <f t="shared" si="14"/>
        <v>1.4825199030806508</v>
      </c>
      <c r="L73" s="4">
        <v>19</v>
      </c>
      <c r="M73" s="4">
        <f t="shared" si="15"/>
        <v>1.2418300653594772</v>
      </c>
      <c r="N73" s="4">
        <v>129</v>
      </c>
      <c r="O73" s="4">
        <f t="shared" si="16"/>
        <v>2.7982646420824295</v>
      </c>
      <c r="P73" s="4">
        <v>7.8</v>
      </c>
      <c r="Q73" s="4">
        <f t="shared" si="17"/>
        <v>1.21875</v>
      </c>
      <c r="R73" s="6">
        <v>29.7</v>
      </c>
      <c r="S73" s="6">
        <f t="shared" si="18"/>
        <v>1.325892857142857</v>
      </c>
      <c r="T73" s="4">
        <f t="shared" si="19"/>
        <v>13.919809771369497</v>
      </c>
      <c r="U73" s="7">
        <v>46.483887084999999</v>
      </c>
      <c r="V73" s="4">
        <v>202.80532612564775</v>
      </c>
      <c r="W73" s="7">
        <v>23.5</v>
      </c>
      <c r="X73" s="7">
        <v>1.3276836158192091</v>
      </c>
      <c r="Y73" s="4">
        <v>29.7</v>
      </c>
      <c r="Z73" s="4">
        <v>1.325892857142857</v>
      </c>
    </row>
    <row r="74" spans="1:26" x14ac:dyDescent="0.25">
      <c r="A74" s="5" t="s">
        <v>80</v>
      </c>
      <c r="B74" s="4">
        <v>37.1</v>
      </c>
      <c r="C74" s="4">
        <f t="shared" si="10"/>
        <v>1.8275862068965518</v>
      </c>
      <c r="D74" s="4">
        <v>5.3</v>
      </c>
      <c r="E74" s="4">
        <f t="shared" si="11"/>
        <v>2.9444444444444442</v>
      </c>
      <c r="F74" s="4">
        <v>12.5</v>
      </c>
      <c r="G74" s="4">
        <f t="shared" si="12"/>
        <v>2.2727272727272729</v>
      </c>
      <c r="H74" s="4">
        <v>33.299999999999997</v>
      </c>
      <c r="I74" s="4">
        <f t="shared" si="13"/>
        <v>1.8196721311475408</v>
      </c>
      <c r="J74" s="4">
        <v>454</v>
      </c>
      <c r="K74" s="4">
        <f t="shared" si="14"/>
        <v>1.5714780200761511</v>
      </c>
      <c r="L74" s="4">
        <v>19.100000000000001</v>
      </c>
      <c r="M74" s="4">
        <f t="shared" si="15"/>
        <v>1.2483660130718954</v>
      </c>
      <c r="N74" s="4">
        <v>175</v>
      </c>
      <c r="O74" s="4">
        <f t="shared" si="16"/>
        <v>3.7960954446854664</v>
      </c>
      <c r="P74" s="4">
        <v>11.4</v>
      </c>
      <c r="Q74" s="4">
        <f t="shared" si="17"/>
        <v>1.78125</v>
      </c>
      <c r="R74" s="6">
        <v>29.5</v>
      </c>
      <c r="S74" s="6">
        <f t="shared" si="18"/>
        <v>1.3169642857142856</v>
      </c>
      <c r="T74" s="4">
        <f t="shared" si="19"/>
        <v>15.480369533049323</v>
      </c>
      <c r="U74" s="7">
        <v>43.346686233</v>
      </c>
      <c r="V74" s="4">
        <v>189.1179802126845</v>
      </c>
      <c r="W74" s="7">
        <v>29.8</v>
      </c>
      <c r="X74" s="7">
        <v>1.6836158192090396</v>
      </c>
      <c r="Y74" s="4">
        <v>29.5</v>
      </c>
      <c r="Z74" s="4">
        <v>1.3169642857142856</v>
      </c>
    </row>
    <row r="75" spans="1:26" x14ac:dyDescent="0.25">
      <c r="A75" s="5" t="s">
        <v>81</v>
      </c>
      <c r="B75" s="4">
        <v>33.200000000000003</v>
      </c>
      <c r="C75" s="4">
        <f t="shared" si="10"/>
        <v>1.6354679802955665</v>
      </c>
      <c r="D75" s="4">
        <v>4.5</v>
      </c>
      <c r="E75" s="4">
        <f t="shared" si="11"/>
        <v>2.5</v>
      </c>
      <c r="F75" s="4">
        <v>10.9</v>
      </c>
      <c r="G75" s="4">
        <f t="shared" si="12"/>
        <v>1.9818181818181819</v>
      </c>
      <c r="H75" s="4">
        <v>31.9</v>
      </c>
      <c r="I75" s="4">
        <f t="shared" si="13"/>
        <v>1.7431693989071038</v>
      </c>
      <c r="J75" s="4">
        <v>477.9</v>
      </c>
      <c r="K75" s="4">
        <f t="shared" si="14"/>
        <v>1.6542056074766356</v>
      </c>
      <c r="L75" s="4">
        <v>19.3</v>
      </c>
      <c r="M75" s="4">
        <f t="shared" si="15"/>
        <v>1.261437908496732</v>
      </c>
      <c r="N75" s="4">
        <v>164.1</v>
      </c>
      <c r="O75" s="4">
        <f t="shared" si="16"/>
        <v>3.5596529284164857</v>
      </c>
      <c r="P75" s="4">
        <v>12.6</v>
      </c>
      <c r="Q75" s="4">
        <f t="shared" si="17"/>
        <v>1.9687499999999998</v>
      </c>
      <c r="R75" s="6">
        <v>30.8</v>
      </c>
      <c r="S75" s="6">
        <f t="shared" si="18"/>
        <v>1.375</v>
      </c>
      <c r="T75" s="4">
        <f t="shared" si="19"/>
        <v>14.335752005410708</v>
      </c>
      <c r="U75" s="7">
        <v>73.153625148000003</v>
      </c>
      <c r="V75" s="4">
        <v>319.16317106365602</v>
      </c>
      <c r="W75" s="7">
        <v>25.4</v>
      </c>
      <c r="X75" s="7">
        <v>1.4350282485875705</v>
      </c>
      <c r="Y75" s="4">
        <v>30.8</v>
      </c>
      <c r="Z75" s="4">
        <v>1.375</v>
      </c>
    </row>
    <row r="76" spans="1:26" x14ac:dyDescent="0.25">
      <c r="A76" s="5" t="s">
        <v>82</v>
      </c>
      <c r="B76" s="4">
        <v>32</v>
      </c>
      <c r="C76" s="4">
        <f t="shared" si="10"/>
        <v>1.5763546798029555</v>
      </c>
      <c r="D76" s="4">
        <v>3.3</v>
      </c>
      <c r="E76" s="4">
        <f t="shared" si="11"/>
        <v>1.8333333333333333</v>
      </c>
      <c r="F76" s="4">
        <v>10</v>
      </c>
      <c r="G76" s="4">
        <f t="shared" si="12"/>
        <v>1.8181818181818181</v>
      </c>
      <c r="H76" s="4">
        <v>27.9</v>
      </c>
      <c r="I76" s="4">
        <f t="shared" si="13"/>
        <v>1.5245901639344261</v>
      </c>
      <c r="J76" s="4">
        <v>469.7</v>
      </c>
      <c r="K76" s="4">
        <f t="shared" si="14"/>
        <v>1.6258220837660091</v>
      </c>
      <c r="L76" s="4">
        <v>18.100000000000001</v>
      </c>
      <c r="M76" s="4">
        <f t="shared" si="15"/>
        <v>1.1830065359477124</v>
      </c>
      <c r="N76" s="4">
        <v>324.2</v>
      </c>
      <c r="O76" s="4">
        <f t="shared" si="16"/>
        <v>7.0325379609544463</v>
      </c>
      <c r="P76" s="4">
        <v>11</v>
      </c>
      <c r="Q76" s="4">
        <f t="shared" si="17"/>
        <v>1.71875</v>
      </c>
      <c r="R76" s="6">
        <v>29.7</v>
      </c>
      <c r="S76" s="6">
        <f t="shared" si="18"/>
        <v>1.325892857142857</v>
      </c>
      <c r="T76" s="4">
        <f t="shared" si="19"/>
        <v>16.593826575920701</v>
      </c>
      <c r="U76" s="7">
        <v>13.961710850000003</v>
      </c>
      <c r="V76" s="4">
        <v>60.913781092114213</v>
      </c>
      <c r="W76" s="7">
        <v>22.7</v>
      </c>
      <c r="X76" s="7">
        <v>1.2824858757062148</v>
      </c>
      <c r="Y76" s="4">
        <v>29.7</v>
      </c>
      <c r="Z76" s="4">
        <v>1.325892857142857</v>
      </c>
    </row>
    <row r="77" spans="1:26" x14ac:dyDescent="0.25">
      <c r="A77" s="5" t="s">
        <v>83</v>
      </c>
      <c r="B77" s="4">
        <v>32.200000000000003</v>
      </c>
      <c r="C77" s="4">
        <f t="shared" si="10"/>
        <v>1.5862068965517242</v>
      </c>
      <c r="D77" s="4">
        <v>3.7</v>
      </c>
      <c r="E77" s="4">
        <f t="shared" si="11"/>
        <v>2.0555555555555558</v>
      </c>
      <c r="F77" s="4">
        <v>10.3</v>
      </c>
      <c r="G77" s="4">
        <f t="shared" si="12"/>
        <v>1.8727272727272728</v>
      </c>
      <c r="H77" s="4">
        <v>28.7</v>
      </c>
      <c r="I77" s="4">
        <f t="shared" si="13"/>
        <v>1.5683060109289617</v>
      </c>
      <c r="J77" s="4">
        <v>438</v>
      </c>
      <c r="K77" s="4">
        <f t="shared" si="14"/>
        <v>1.5160955347871237</v>
      </c>
      <c r="L77" s="4">
        <v>18.8</v>
      </c>
      <c r="M77" s="4">
        <f t="shared" si="15"/>
        <v>1.2287581699346406</v>
      </c>
      <c r="N77" s="4">
        <v>264.5</v>
      </c>
      <c r="O77" s="4">
        <f t="shared" si="16"/>
        <v>5.7375271149674623</v>
      </c>
      <c r="P77" s="4">
        <v>11.8</v>
      </c>
      <c r="Q77" s="4">
        <f t="shared" si="17"/>
        <v>1.84375</v>
      </c>
      <c r="R77" s="6">
        <v>32.300000000000004</v>
      </c>
      <c r="S77" s="6">
        <f t="shared" si="18"/>
        <v>1.4419642857142858</v>
      </c>
      <c r="T77" s="4">
        <f t="shared" si="19"/>
        <v>15.565176555452741</v>
      </c>
      <c r="U77" s="7">
        <v>14.418870622</v>
      </c>
      <c r="V77" s="4">
        <v>62.908331084941828</v>
      </c>
      <c r="W77" s="7">
        <v>23.8</v>
      </c>
      <c r="X77" s="7">
        <v>1.344632768361582</v>
      </c>
      <c r="Y77" s="4">
        <v>32.300000000000004</v>
      </c>
      <c r="Z77" s="4">
        <v>1.4419642857142858</v>
      </c>
    </row>
    <row r="78" spans="1:26" x14ac:dyDescent="0.25">
      <c r="A78" s="5" t="s">
        <v>84</v>
      </c>
      <c r="B78" s="4">
        <v>35.6</v>
      </c>
      <c r="C78" s="4">
        <f t="shared" si="10"/>
        <v>1.7536945812807883</v>
      </c>
      <c r="D78" s="4">
        <v>4.5999999999999996</v>
      </c>
      <c r="E78" s="4">
        <f t="shared" si="11"/>
        <v>2.5555555555555554</v>
      </c>
      <c r="F78" s="4">
        <v>11.9</v>
      </c>
      <c r="G78" s="4">
        <f t="shared" si="12"/>
        <v>2.1636363636363636</v>
      </c>
      <c r="H78" s="4">
        <v>31.8</v>
      </c>
      <c r="I78" s="4">
        <f t="shared" si="13"/>
        <v>1.7377049180327868</v>
      </c>
      <c r="J78" s="4">
        <v>465.9</v>
      </c>
      <c r="K78" s="4">
        <f t="shared" si="14"/>
        <v>1.612668743509865</v>
      </c>
      <c r="L78" s="4">
        <v>18</v>
      </c>
      <c r="M78" s="4">
        <f t="shared" si="15"/>
        <v>1.1764705882352942</v>
      </c>
      <c r="N78" s="4">
        <v>526.5</v>
      </c>
      <c r="O78" s="4">
        <f t="shared" si="16"/>
        <v>11.420824295010846</v>
      </c>
      <c r="P78" s="4">
        <v>15.8</v>
      </c>
      <c r="Q78" s="4">
        <f t="shared" si="17"/>
        <v>2.46875</v>
      </c>
      <c r="R78" s="6">
        <v>29.799999999999997</v>
      </c>
      <c r="S78" s="6">
        <f t="shared" si="18"/>
        <v>1.3303571428571426</v>
      </c>
      <c r="T78" s="4">
        <f t="shared" si="19"/>
        <v>22.420555045261498</v>
      </c>
      <c r="U78" s="7">
        <v>52.610610190999999</v>
      </c>
      <c r="V78" s="4">
        <v>229.53570853368063</v>
      </c>
      <c r="W78" s="7">
        <v>28.6</v>
      </c>
      <c r="X78" s="7">
        <v>1.6158192090395482</v>
      </c>
      <c r="Y78" s="4">
        <v>29.799999999999997</v>
      </c>
      <c r="Z78" s="4">
        <v>1.3303571428571426</v>
      </c>
    </row>
    <row r="79" spans="1:26" x14ac:dyDescent="0.25">
      <c r="A79" s="5" t="s">
        <v>85</v>
      </c>
      <c r="B79" s="4">
        <v>32</v>
      </c>
      <c r="C79" s="4">
        <f t="shared" si="10"/>
        <v>1.5763546798029555</v>
      </c>
      <c r="D79" s="4">
        <v>4.4000000000000004</v>
      </c>
      <c r="E79" s="4">
        <f t="shared" si="11"/>
        <v>2.4444444444444446</v>
      </c>
      <c r="F79" s="4">
        <v>10.6</v>
      </c>
      <c r="G79" s="4">
        <f t="shared" si="12"/>
        <v>1.9272727272727272</v>
      </c>
      <c r="H79" s="4">
        <v>30.4</v>
      </c>
      <c r="I79" s="4">
        <f t="shared" si="13"/>
        <v>1.6612021857923496</v>
      </c>
      <c r="J79" s="4">
        <v>527.70000000000005</v>
      </c>
      <c r="K79" s="4">
        <f t="shared" si="14"/>
        <v>1.8265835929387335</v>
      </c>
      <c r="L79" s="4">
        <v>20.3</v>
      </c>
      <c r="M79" s="4">
        <f t="shared" si="15"/>
        <v>1.326797385620915</v>
      </c>
      <c r="N79" s="4">
        <v>95.9</v>
      </c>
      <c r="O79" s="4">
        <f t="shared" si="16"/>
        <v>2.0802603036876355</v>
      </c>
      <c r="P79" s="4">
        <v>12</v>
      </c>
      <c r="Q79" s="4">
        <f t="shared" si="17"/>
        <v>1.875</v>
      </c>
      <c r="R79" s="6">
        <v>28.599999999999998</v>
      </c>
      <c r="S79" s="6">
        <f t="shared" si="18"/>
        <v>1.276785714285714</v>
      </c>
      <c r="T79" s="4">
        <f t="shared" si="19"/>
        <v>12.842915319559763</v>
      </c>
      <c r="U79" s="7">
        <v>26.836405720000002</v>
      </c>
      <c r="V79" s="4">
        <v>117.0850020380734</v>
      </c>
      <c r="W79" s="7">
        <v>25.4</v>
      </c>
      <c r="X79" s="7">
        <v>1.4350282485875705</v>
      </c>
      <c r="Y79" s="4">
        <v>28.599999999999998</v>
      </c>
      <c r="Z79" s="4">
        <v>1.276785714285714</v>
      </c>
    </row>
    <row r="80" spans="1:26" x14ac:dyDescent="0.25">
      <c r="A80" s="5" t="s">
        <v>86</v>
      </c>
      <c r="B80" s="4">
        <v>34.799999999999997</v>
      </c>
      <c r="C80" s="4">
        <f t="shared" si="10"/>
        <v>1.7142857142857142</v>
      </c>
      <c r="D80" s="4">
        <v>4.4000000000000004</v>
      </c>
      <c r="E80" s="4">
        <f t="shared" si="11"/>
        <v>2.4444444444444446</v>
      </c>
      <c r="F80" s="4">
        <v>11.8</v>
      </c>
      <c r="G80" s="4">
        <f t="shared" si="12"/>
        <v>2.1454545454545455</v>
      </c>
      <c r="H80" s="4">
        <v>31.8</v>
      </c>
      <c r="I80" s="4">
        <f t="shared" si="13"/>
        <v>1.7377049180327868</v>
      </c>
      <c r="J80" s="4">
        <v>488</v>
      </c>
      <c r="K80" s="4">
        <f t="shared" si="14"/>
        <v>1.6891658013153341</v>
      </c>
      <c r="L80" s="4">
        <v>18.600000000000001</v>
      </c>
      <c r="M80" s="4">
        <f t="shared" si="15"/>
        <v>1.215686274509804</v>
      </c>
      <c r="N80" s="4">
        <v>191.6</v>
      </c>
      <c r="O80" s="4">
        <f t="shared" si="16"/>
        <v>4.1561822125813448</v>
      </c>
      <c r="P80" s="4">
        <v>13.7</v>
      </c>
      <c r="Q80" s="4">
        <f t="shared" si="17"/>
        <v>2.1406249999999996</v>
      </c>
      <c r="R80" s="6">
        <v>30.599999999999998</v>
      </c>
      <c r="S80" s="6">
        <f t="shared" si="18"/>
        <v>1.3660714285714284</v>
      </c>
      <c r="T80" s="4">
        <f t="shared" si="19"/>
        <v>15.102923910623975</v>
      </c>
      <c r="U80" s="7">
        <v>35.050359712000002</v>
      </c>
      <c r="V80" s="4">
        <v>152.92179888517225</v>
      </c>
      <c r="W80" s="7">
        <v>28.6</v>
      </c>
      <c r="X80" s="7">
        <v>1.6158192090395482</v>
      </c>
      <c r="Y80" s="4">
        <v>30.599999999999998</v>
      </c>
      <c r="Z80" s="4">
        <v>1.3660714285714284</v>
      </c>
    </row>
    <row r="81" spans="1:26" x14ac:dyDescent="0.25">
      <c r="A81" s="5" t="s">
        <v>87</v>
      </c>
      <c r="B81" s="4">
        <v>33.299999999999997</v>
      </c>
      <c r="C81" s="4">
        <f t="shared" si="10"/>
        <v>1.6403940886699506</v>
      </c>
      <c r="D81" s="4">
        <v>4.5</v>
      </c>
      <c r="E81" s="4">
        <f t="shared" si="11"/>
        <v>2.5</v>
      </c>
      <c r="F81" s="4">
        <v>11.3</v>
      </c>
      <c r="G81" s="4">
        <f t="shared" si="12"/>
        <v>2.0545454545454547</v>
      </c>
      <c r="H81" s="4">
        <v>30.6</v>
      </c>
      <c r="I81" s="4">
        <f t="shared" si="13"/>
        <v>1.6721311475409837</v>
      </c>
      <c r="J81" s="4">
        <v>406.3</v>
      </c>
      <c r="K81" s="4">
        <f t="shared" si="14"/>
        <v>1.4063689858082382</v>
      </c>
      <c r="L81" s="4">
        <v>19.600000000000001</v>
      </c>
      <c r="M81" s="4">
        <f t="shared" si="15"/>
        <v>1.281045751633987</v>
      </c>
      <c r="N81" s="4">
        <v>49.6</v>
      </c>
      <c r="O81" s="4">
        <f t="shared" si="16"/>
        <v>1.0759219088937093</v>
      </c>
      <c r="P81" s="4">
        <v>19.7</v>
      </c>
      <c r="Q81" s="4">
        <f t="shared" si="17"/>
        <v>3.0781249999999996</v>
      </c>
      <c r="R81" s="6">
        <v>30.4</v>
      </c>
      <c r="S81" s="6">
        <f t="shared" si="18"/>
        <v>1.357142857142857</v>
      </c>
      <c r="T81" s="4">
        <f t="shared" si="19"/>
        <v>11.630407337092326</v>
      </c>
      <c r="U81" s="7">
        <v>41.438810725000003</v>
      </c>
      <c r="V81" s="4">
        <v>180.79407834321424</v>
      </c>
      <c r="W81" s="7">
        <v>27.9</v>
      </c>
      <c r="X81" s="7">
        <v>1.576271186440678</v>
      </c>
      <c r="Y81" s="4">
        <v>30.4</v>
      </c>
      <c r="Z81" s="4">
        <v>1.357142857142857</v>
      </c>
    </row>
    <row r="82" spans="1:26" x14ac:dyDescent="0.25">
      <c r="A82" s="5" t="s">
        <v>88</v>
      </c>
      <c r="B82" s="4">
        <v>40.4</v>
      </c>
      <c r="C82" s="4">
        <f t="shared" si="10"/>
        <v>1.9901477832512313</v>
      </c>
      <c r="D82" s="4">
        <v>4.9000000000000004</v>
      </c>
      <c r="E82" s="4">
        <f t="shared" si="11"/>
        <v>2.7222222222222223</v>
      </c>
      <c r="F82" s="4">
        <v>14.6</v>
      </c>
      <c r="G82" s="4">
        <f t="shared" si="12"/>
        <v>2.6545454545454543</v>
      </c>
      <c r="H82" s="4">
        <v>31.5</v>
      </c>
      <c r="I82" s="4">
        <f t="shared" si="13"/>
        <v>1.721311475409836</v>
      </c>
      <c r="J82" s="4">
        <v>432.4</v>
      </c>
      <c r="K82" s="4">
        <f t="shared" si="14"/>
        <v>1.496711664935964</v>
      </c>
      <c r="L82" s="4">
        <v>17.600000000000001</v>
      </c>
      <c r="M82" s="4">
        <f t="shared" si="15"/>
        <v>1.150326797385621</v>
      </c>
      <c r="N82" s="4">
        <v>396.7</v>
      </c>
      <c r="O82" s="4">
        <f t="shared" si="16"/>
        <v>8.6052060737527114</v>
      </c>
      <c r="P82" s="4">
        <v>14.4</v>
      </c>
      <c r="Q82" s="4">
        <f t="shared" si="17"/>
        <v>2.25</v>
      </c>
      <c r="R82" s="6">
        <v>38.4</v>
      </c>
      <c r="S82" s="6">
        <f t="shared" si="18"/>
        <v>1.714285714285714</v>
      </c>
      <c r="T82" s="4">
        <f t="shared" si="19"/>
        <v>20.340471471503037</v>
      </c>
      <c r="U82" s="7">
        <v>59.976373301999999</v>
      </c>
      <c r="V82" s="4">
        <v>261.67191924168452</v>
      </c>
      <c r="W82" s="7">
        <v>27.3</v>
      </c>
      <c r="X82" s="7">
        <v>1.5423728813559323</v>
      </c>
      <c r="Y82" s="4">
        <v>38.4</v>
      </c>
      <c r="Z82" s="4">
        <v>1.714285714285714</v>
      </c>
    </row>
    <row r="83" spans="1:26" x14ac:dyDescent="0.25">
      <c r="A83" s="5" t="s">
        <v>89</v>
      </c>
      <c r="B83" s="4">
        <v>38.5</v>
      </c>
      <c r="C83" s="4">
        <f t="shared" si="10"/>
        <v>1.896551724137931</v>
      </c>
      <c r="D83" s="4">
        <v>5</v>
      </c>
      <c r="E83" s="4">
        <f t="shared" si="11"/>
        <v>2.7777777777777777</v>
      </c>
      <c r="F83" s="4">
        <v>13.7</v>
      </c>
      <c r="G83" s="4">
        <f t="shared" si="12"/>
        <v>2.4909090909090907</v>
      </c>
      <c r="H83" s="4">
        <v>31.9</v>
      </c>
      <c r="I83" s="4">
        <f t="shared" si="13"/>
        <v>1.7431693989071038</v>
      </c>
      <c r="J83" s="4">
        <v>421.3</v>
      </c>
      <c r="K83" s="4">
        <f t="shared" si="14"/>
        <v>1.4582900657667015</v>
      </c>
      <c r="L83" s="4">
        <v>18.399999999999999</v>
      </c>
      <c r="M83" s="4">
        <f t="shared" si="15"/>
        <v>1.2026143790849673</v>
      </c>
      <c r="N83" s="4">
        <v>456</v>
      </c>
      <c r="O83" s="4">
        <f t="shared" si="16"/>
        <v>9.891540130151844</v>
      </c>
      <c r="P83" s="4">
        <v>16.7</v>
      </c>
      <c r="Q83" s="4">
        <f t="shared" si="17"/>
        <v>2.6093749999999996</v>
      </c>
      <c r="R83" s="6">
        <v>32.300000000000004</v>
      </c>
      <c r="S83" s="6">
        <f t="shared" si="18"/>
        <v>1.4419642857142858</v>
      </c>
      <c r="T83" s="4">
        <f t="shared" si="19"/>
        <v>21.460852566735415</v>
      </c>
      <c r="U83" s="7">
        <v>79.052757794000001</v>
      </c>
      <c r="V83" s="4">
        <v>344.9005952584701</v>
      </c>
      <c r="W83" s="7">
        <v>27.7</v>
      </c>
      <c r="X83" s="7">
        <v>1.5649717514124295</v>
      </c>
      <c r="Y83" s="4">
        <v>32.300000000000004</v>
      </c>
      <c r="Z83" s="4">
        <v>1.4419642857142858</v>
      </c>
    </row>
    <row r="84" spans="1:26" x14ac:dyDescent="0.25">
      <c r="A84" s="5" t="s">
        <v>90</v>
      </c>
      <c r="B84" s="4">
        <v>36.799999999999997</v>
      </c>
      <c r="C84" s="4">
        <f t="shared" si="10"/>
        <v>1.8128078817733988</v>
      </c>
      <c r="D84" s="4">
        <v>4.5</v>
      </c>
      <c r="E84" s="4">
        <f t="shared" si="11"/>
        <v>2.5</v>
      </c>
      <c r="F84" s="4">
        <v>12.3</v>
      </c>
      <c r="G84" s="4">
        <f t="shared" si="12"/>
        <v>2.2363636363636363</v>
      </c>
      <c r="H84" s="4">
        <v>31.6</v>
      </c>
      <c r="I84" s="4">
        <f t="shared" si="13"/>
        <v>1.7267759562841529</v>
      </c>
      <c r="J84" s="4">
        <v>370.4</v>
      </c>
      <c r="K84" s="4">
        <f t="shared" si="14"/>
        <v>1.2821045344409832</v>
      </c>
      <c r="L84" s="4">
        <v>17.100000000000001</v>
      </c>
      <c r="M84" s="4">
        <f t="shared" si="15"/>
        <v>1.1176470588235294</v>
      </c>
      <c r="N84" s="4">
        <v>283.10000000000002</v>
      </c>
      <c r="O84" s="4">
        <f t="shared" si="16"/>
        <v>6.1409978308026032</v>
      </c>
      <c r="P84" s="4">
        <v>14.8</v>
      </c>
      <c r="Q84" s="4">
        <f t="shared" si="17"/>
        <v>2.3125</v>
      </c>
      <c r="R84" s="6">
        <v>34.4</v>
      </c>
      <c r="S84" s="6">
        <f t="shared" si="18"/>
        <v>1.5357142857142856</v>
      </c>
      <c r="T84" s="4">
        <f t="shared" si="19"/>
        <v>16.816696898488303</v>
      </c>
      <c r="U84" s="7">
        <v>49.378757514999997</v>
      </c>
      <c r="V84" s="4">
        <v>215.43540459937967</v>
      </c>
      <c r="W84" s="7">
        <v>30.7</v>
      </c>
      <c r="X84" s="7">
        <v>1.7344632768361583</v>
      </c>
      <c r="Y84" s="4">
        <v>34.4</v>
      </c>
      <c r="Z84" s="4">
        <v>1.5357142857142856</v>
      </c>
    </row>
    <row r="85" spans="1:26" x14ac:dyDescent="0.25">
      <c r="A85" s="5" t="s">
        <v>91</v>
      </c>
      <c r="B85" s="4">
        <v>34.799999999999997</v>
      </c>
      <c r="C85" s="4">
        <f t="shared" si="10"/>
        <v>1.7142857142857142</v>
      </c>
      <c r="D85" s="4">
        <v>4.3</v>
      </c>
      <c r="E85" s="4">
        <f t="shared" si="11"/>
        <v>2.3888888888888888</v>
      </c>
      <c r="F85" s="4">
        <v>11.7</v>
      </c>
      <c r="G85" s="4">
        <f t="shared" si="12"/>
        <v>2.127272727272727</v>
      </c>
      <c r="H85" s="4">
        <v>31.5</v>
      </c>
      <c r="I85" s="4">
        <f t="shared" si="13"/>
        <v>1.721311475409836</v>
      </c>
      <c r="J85" s="4">
        <v>425.3</v>
      </c>
      <c r="K85" s="4">
        <f t="shared" si="14"/>
        <v>1.4721356870889584</v>
      </c>
      <c r="L85" s="4">
        <v>18.399999999999999</v>
      </c>
      <c r="M85" s="4">
        <f t="shared" si="15"/>
        <v>1.2026143790849673</v>
      </c>
      <c r="N85" s="4">
        <v>100.3</v>
      </c>
      <c r="O85" s="4">
        <f t="shared" si="16"/>
        <v>2.175704989154013</v>
      </c>
      <c r="P85" s="4">
        <v>11.6</v>
      </c>
      <c r="Q85" s="4">
        <f t="shared" si="17"/>
        <v>1.8124999999999998</v>
      </c>
      <c r="R85" s="6">
        <v>32.700000000000003</v>
      </c>
      <c r="S85" s="6">
        <f t="shared" si="18"/>
        <v>1.4598214285714286</v>
      </c>
      <c r="T85" s="4">
        <f t="shared" si="19"/>
        <v>12.802213861185104</v>
      </c>
      <c r="U85" s="7">
        <v>39.540967596000002</v>
      </c>
      <c r="V85" s="4">
        <v>172.51394690738243</v>
      </c>
      <c r="W85" s="7">
        <v>29.6</v>
      </c>
      <c r="X85" s="7">
        <v>1.6723163841807911</v>
      </c>
      <c r="Y85" s="4">
        <v>32.700000000000003</v>
      </c>
      <c r="Z85" s="4">
        <v>1.4598214285714286</v>
      </c>
    </row>
    <row r="86" spans="1:26" x14ac:dyDescent="0.25">
      <c r="A86" s="5" t="s">
        <v>92</v>
      </c>
      <c r="B86" s="4">
        <v>34</v>
      </c>
      <c r="C86" s="4">
        <f t="shared" si="10"/>
        <v>1.6748768472906403</v>
      </c>
      <c r="D86" s="4">
        <v>4.2</v>
      </c>
      <c r="E86" s="4">
        <f t="shared" si="11"/>
        <v>2.3333333333333335</v>
      </c>
      <c r="F86" s="4">
        <v>11.3</v>
      </c>
      <c r="G86" s="4">
        <f t="shared" si="12"/>
        <v>2.0545454545454547</v>
      </c>
      <c r="H86" s="4">
        <v>30</v>
      </c>
      <c r="I86" s="4">
        <f t="shared" si="13"/>
        <v>1.639344262295082</v>
      </c>
      <c r="J86" s="4">
        <v>463.9</v>
      </c>
      <c r="K86" s="4">
        <f t="shared" si="14"/>
        <v>1.6057459328487367</v>
      </c>
      <c r="L86" s="4">
        <v>18.100000000000001</v>
      </c>
      <c r="M86" s="4">
        <f t="shared" si="15"/>
        <v>1.1830065359477124</v>
      </c>
      <c r="N86" s="4">
        <v>267</v>
      </c>
      <c r="O86" s="4">
        <f t="shared" si="16"/>
        <v>5.7917570498915403</v>
      </c>
      <c r="P86" s="4">
        <v>13.7</v>
      </c>
      <c r="Q86" s="4">
        <f t="shared" si="17"/>
        <v>2.1406249999999996</v>
      </c>
      <c r="R86" s="6">
        <v>33</v>
      </c>
      <c r="S86" s="6">
        <f t="shared" si="18"/>
        <v>1.4732142857142856</v>
      </c>
      <c r="T86" s="4">
        <f t="shared" si="19"/>
        <v>16.2826094161525</v>
      </c>
      <c r="U86" s="7">
        <v>31.751924442000004</v>
      </c>
      <c r="V86" s="4">
        <v>138.53100064118135</v>
      </c>
      <c r="W86" s="7">
        <v>27.3</v>
      </c>
      <c r="X86" s="7">
        <v>1.5423728813559323</v>
      </c>
      <c r="Y86" s="4">
        <v>33</v>
      </c>
      <c r="Z86" s="4">
        <v>1.4732142857142856</v>
      </c>
    </row>
    <row r="87" spans="1:26" x14ac:dyDescent="0.25">
      <c r="A87" s="5" t="s">
        <v>93</v>
      </c>
      <c r="B87" s="4">
        <v>31.9</v>
      </c>
      <c r="C87" s="4">
        <f t="shared" si="10"/>
        <v>1.5714285714285714</v>
      </c>
      <c r="D87" s="4">
        <v>3.8</v>
      </c>
      <c r="E87" s="4">
        <f t="shared" si="11"/>
        <v>2.1111111111111112</v>
      </c>
      <c r="F87" s="4">
        <v>10.4</v>
      </c>
      <c r="G87" s="4">
        <f t="shared" si="12"/>
        <v>1.8909090909090909</v>
      </c>
      <c r="H87" s="4">
        <v>29</v>
      </c>
      <c r="I87" s="4">
        <f t="shared" si="13"/>
        <v>1.5846994535519126</v>
      </c>
      <c r="J87" s="4">
        <v>463.2</v>
      </c>
      <c r="K87" s="4">
        <f t="shared" si="14"/>
        <v>1.6033229491173417</v>
      </c>
      <c r="L87" s="4">
        <v>18.399999999999999</v>
      </c>
      <c r="M87" s="4">
        <f t="shared" si="15"/>
        <v>1.2026143790849673</v>
      </c>
      <c r="N87" s="4">
        <v>176.8</v>
      </c>
      <c r="O87" s="4">
        <f t="shared" si="16"/>
        <v>3.8351409978308029</v>
      </c>
      <c r="P87" s="4">
        <v>15.7</v>
      </c>
      <c r="Q87" s="4">
        <f t="shared" si="17"/>
        <v>2.4531249999999996</v>
      </c>
      <c r="R87" s="6">
        <v>32</v>
      </c>
      <c r="S87" s="6">
        <f t="shared" si="18"/>
        <v>1.4285714285714284</v>
      </c>
      <c r="T87" s="4">
        <f t="shared" si="19"/>
        <v>13.799226553033797</v>
      </c>
      <c r="U87" s="7">
        <v>100</v>
      </c>
      <c r="V87" s="4">
        <v>436.29166759397685</v>
      </c>
      <c r="W87" s="7">
        <v>28</v>
      </c>
      <c r="X87" s="7">
        <v>1.5819209039548023</v>
      </c>
      <c r="Y87" s="4">
        <v>32</v>
      </c>
      <c r="Z87" s="4">
        <v>1.4285714285714284</v>
      </c>
    </row>
    <row r="88" spans="1:26" x14ac:dyDescent="0.25">
      <c r="A88" s="5" t="s">
        <v>94</v>
      </c>
      <c r="B88" s="4">
        <v>36.6</v>
      </c>
      <c r="C88" s="4">
        <f t="shared" si="10"/>
        <v>1.8029556650246306</v>
      </c>
      <c r="D88" s="4">
        <v>4.5</v>
      </c>
      <c r="E88" s="4">
        <f t="shared" si="11"/>
        <v>2.5</v>
      </c>
      <c r="F88" s="4">
        <v>12.1</v>
      </c>
      <c r="G88" s="4">
        <f t="shared" si="12"/>
        <v>2.1999999999999997</v>
      </c>
      <c r="H88" s="4">
        <v>31.2</v>
      </c>
      <c r="I88" s="4">
        <f t="shared" si="13"/>
        <v>1.7049180327868851</v>
      </c>
      <c r="J88" s="4">
        <v>440.9</v>
      </c>
      <c r="K88" s="4">
        <f t="shared" si="14"/>
        <v>1.5261336102457599</v>
      </c>
      <c r="L88" s="4">
        <v>18.7</v>
      </c>
      <c r="M88" s="4">
        <f t="shared" si="15"/>
        <v>1.2222222222222221</v>
      </c>
      <c r="N88" s="4">
        <v>458.5</v>
      </c>
      <c r="O88" s="4">
        <f t="shared" si="16"/>
        <v>9.9457700650759211</v>
      </c>
      <c r="P88" s="4">
        <v>11.2</v>
      </c>
      <c r="Q88" s="4">
        <f t="shared" si="17"/>
        <v>1.7499999999999998</v>
      </c>
      <c r="R88" s="6">
        <v>35.4</v>
      </c>
      <c r="S88" s="6">
        <f t="shared" si="18"/>
        <v>1.5803571428571426</v>
      </c>
      <c r="T88" s="4">
        <f t="shared" si="19"/>
        <v>20.90199959535542</v>
      </c>
      <c r="U88" s="7">
        <v>59.840194904000001</v>
      </c>
      <c r="V88" s="4">
        <v>261.07778423814756</v>
      </c>
      <c r="W88" s="7">
        <v>31.1</v>
      </c>
      <c r="X88" s="7">
        <v>1.7570621468926555</v>
      </c>
      <c r="Y88" s="4">
        <v>35.4</v>
      </c>
      <c r="Z88" s="4">
        <v>1.5803571428571426</v>
      </c>
    </row>
    <row r="89" spans="1:26" x14ac:dyDescent="0.25">
      <c r="A89" s="5" t="s">
        <v>95</v>
      </c>
      <c r="B89" s="4">
        <v>31.2</v>
      </c>
      <c r="C89" s="4">
        <f t="shared" si="10"/>
        <v>1.5369458128078817</v>
      </c>
      <c r="D89" s="4">
        <v>3.6</v>
      </c>
      <c r="E89" s="4">
        <f t="shared" si="11"/>
        <v>2</v>
      </c>
      <c r="F89" s="4">
        <v>9.6</v>
      </c>
      <c r="G89" s="4">
        <f t="shared" si="12"/>
        <v>1.7454545454545454</v>
      </c>
      <c r="H89" s="4">
        <v>29.1</v>
      </c>
      <c r="I89" s="4">
        <f t="shared" si="13"/>
        <v>1.5901639344262295</v>
      </c>
      <c r="J89" s="4">
        <v>505.8</v>
      </c>
      <c r="K89" s="4">
        <f t="shared" si="14"/>
        <v>1.7507788161993771</v>
      </c>
      <c r="L89" s="4">
        <v>19.600000000000001</v>
      </c>
      <c r="M89" s="4">
        <f t="shared" si="15"/>
        <v>1.281045751633987</v>
      </c>
      <c r="N89" s="4">
        <v>184.7</v>
      </c>
      <c r="O89" s="4">
        <f t="shared" si="16"/>
        <v>4.0065075921908893</v>
      </c>
      <c r="P89" s="4">
        <v>10.9</v>
      </c>
      <c r="Q89" s="4">
        <f t="shared" si="17"/>
        <v>1.703125</v>
      </c>
      <c r="R89" s="6">
        <v>32.200000000000003</v>
      </c>
      <c r="S89" s="6">
        <f t="shared" si="18"/>
        <v>1.4375</v>
      </c>
      <c r="T89" s="4">
        <f t="shared" si="19"/>
        <v>13.91089645271291</v>
      </c>
      <c r="U89" s="7">
        <v>28.754682310000007</v>
      </c>
      <c r="V89" s="4">
        <v>125.4542829616493</v>
      </c>
      <c r="W89" s="7">
        <v>22.3</v>
      </c>
      <c r="X89" s="7">
        <v>1.2598870056497176</v>
      </c>
      <c r="Y89" s="4">
        <v>32.200000000000003</v>
      </c>
      <c r="Z89" s="4">
        <v>1.4375</v>
      </c>
    </row>
    <row r="90" spans="1:26" x14ac:dyDescent="0.25">
      <c r="A90" s="5" t="s">
        <v>96</v>
      </c>
      <c r="B90" s="4">
        <v>29.9</v>
      </c>
      <c r="C90" s="4">
        <f t="shared" si="10"/>
        <v>1.4729064039408866</v>
      </c>
      <c r="D90" s="4">
        <v>2.8</v>
      </c>
      <c r="E90" s="4">
        <f t="shared" si="11"/>
        <v>1.5555555555555554</v>
      </c>
      <c r="F90" s="4">
        <v>9.6</v>
      </c>
      <c r="G90" s="4">
        <f t="shared" si="12"/>
        <v>1.7454545454545454</v>
      </c>
      <c r="H90" s="4">
        <v>24.8</v>
      </c>
      <c r="I90" s="4">
        <f t="shared" si="13"/>
        <v>1.355191256830601</v>
      </c>
      <c r="J90" s="4">
        <v>440.9</v>
      </c>
      <c r="K90" s="4">
        <f t="shared" si="14"/>
        <v>1.5261336102457599</v>
      </c>
      <c r="L90" s="4">
        <v>18.399999999999999</v>
      </c>
      <c r="M90" s="4">
        <f t="shared" si="15"/>
        <v>1.2026143790849673</v>
      </c>
      <c r="N90" s="4">
        <v>380.5</v>
      </c>
      <c r="O90" s="4">
        <f t="shared" si="16"/>
        <v>8.2537960954446845</v>
      </c>
      <c r="P90" s="4">
        <v>12.5</v>
      </c>
      <c r="Q90" s="4">
        <f t="shared" si="17"/>
        <v>1.953125</v>
      </c>
      <c r="R90" s="6">
        <v>33.800000000000004</v>
      </c>
      <c r="S90" s="6">
        <f t="shared" si="18"/>
        <v>1.5089285714285714</v>
      </c>
      <c r="T90" s="4">
        <f t="shared" si="19"/>
        <v>17.111651846556999</v>
      </c>
      <c r="U90" s="7">
        <v>27.179171986</v>
      </c>
      <c r="V90" s="4">
        <v>118.58046269595441</v>
      </c>
      <c r="W90" s="7">
        <v>26.3</v>
      </c>
      <c r="X90" s="7">
        <v>1.4858757062146895</v>
      </c>
      <c r="Y90" s="4">
        <v>33.800000000000004</v>
      </c>
      <c r="Z90" s="4">
        <v>1.5089285714285714</v>
      </c>
    </row>
    <row r="91" spans="1:26" x14ac:dyDescent="0.25">
      <c r="A91" s="5" t="s">
        <v>97</v>
      </c>
      <c r="B91" s="4">
        <v>39.700000000000003</v>
      </c>
      <c r="C91" s="4">
        <f t="shared" si="10"/>
        <v>1.955665024630542</v>
      </c>
      <c r="D91" s="4">
        <v>5.5</v>
      </c>
      <c r="E91" s="4">
        <f t="shared" si="11"/>
        <v>3.0555555555555554</v>
      </c>
      <c r="F91" s="4">
        <v>14</v>
      </c>
      <c r="G91" s="4">
        <f t="shared" si="12"/>
        <v>2.5454545454545454</v>
      </c>
      <c r="H91" s="4">
        <v>33.9</v>
      </c>
      <c r="I91" s="4">
        <f t="shared" si="13"/>
        <v>1.8524590163934425</v>
      </c>
      <c r="J91" s="4">
        <v>447.1</v>
      </c>
      <c r="K91" s="4">
        <f t="shared" si="14"/>
        <v>1.547594323295258</v>
      </c>
      <c r="L91" s="4">
        <v>18.8</v>
      </c>
      <c r="M91" s="4">
        <f t="shared" si="15"/>
        <v>1.2287581699346406</v>
      </c>
      <c r="N91" s="4">
        <v>221.2</v>
      </c>
      <c r="O91" s="4">
        <f t="shared" si="16"/>
        <v>4.7982646420824295</v>
      </c>
      <c r="P91" s="4">
        <v>12.4</v>
      </c>
      <c r="Q91" s="4">
        <f t="shared" si="17"/>
        <v>1.9375</v>
      </c>
      <c r="R91" s="6">
        <v>33.200000000000003</v>
      </c>
      <c r="S91" s="6">
        <f t="shared" si="18"/>
        <v>1.4821428571428572</v>
      </c>
      <c r="T91" s="4">
        <f t="shared" si="19"/>
        <v>16.983751277346414</v>
      </c>
      <c r="U91" s="7">
        <v>76.663331666000005</v>
      </c>
      <c r="V91" s="4">
        <v>334.47572815869273</v>
      </c>
      <c r="W91" s="7">
        <v>25.4</v>
      </c>
      <c r="X91" s="7">
        <v>1.4350282485875705</v>
      </c>
      <c r="Y91" s="4">
        <v>33.200000000000003</v>
      </c>
      <c r="Z91" s="4">
        <v>1.4821428571428572</v>
      </c>
    </row>
    <row r="92" spans="1:26" x14ac:dyDescent="0.25">
      <c r="A92" s="5" t="s">
        <v>98</v>
      </c>
      <c r="B92" s="4">
        <v>29.7</v>
      </c>
      <c r="C92" s="4">
        <f t="shared" si="10"/>
        <v>1.4630541871921181</v>
      </c>
      <c r="D92" s="4">
        <v>3.2</v>
      </c>
      <c r="E92" s="4">
        <f t="shared" si="11"/>
        <v>1.7777777777777779</v>
      </c>
      <c r="F92" s="4">
        <v>9.6999999999999993</v>
      </c>
      <c r="G92" s="4">
        <f t="shared" si="12"/>
        <v>1.7636363636363634</v>
      </c>
      <c r="H92" s="4">
        <v>26.9</v>
      </c>
      <c r="I92" s="4">
        <f t="shared" si="13"/>
        <v>1.4699453551912567</v>
      </c>
      <c r="J92" s="4">
        <v>372.4</v>
      </c>
      <c r="K92" s="4">
        <f t="shared" si="14"/>
        <v>1.2890273451021115</v>
      </c>
      <c r="L92" s="4">
        <v>18.3</v>
      </c>
      <c r="M92" s="4">
        <f t="shared" si="15"/>
        <v>1.196078431372549</v>
      </c>
      <c r="N92" s="4">
        <v>88.1</v>
      </c>
      <c r="O92" s="4">
        <f t="shared" si="16"/>
        <v>1.9110629067245117</v>
      </c>
      <c r="P92" s="4">
        <v>14.8</v>
      </c>
      <c r="Q92" s="4">
        <f t="shared" si="17"/>
        <v>2.3125</v>
      </c>
      <c r="R92" s="6">
        <v>29.7</v>
      </c>
      <c r="S92" s="6">
        <f t="shared" si="18"/>
        <v>1.325892857142857</v>
      </c>
      <c r="T92" s="4">
        <f t="shared" si="19"/>
        <v>10.870582366996688</v>
      </c>
      <c r="U92" s="7">
        <v>73.036504425000004</v>
      </c>
      <c r="V92" s="4">
        <v>318.65218310818125</v>
      </c>
      <c r="W92" s="7">
        <v>25.9</v>
      </c>
      <c r="X92" s="7">
        <v>1.463276836158192</v>
      </c>
      <c r="Y92" s="4">
        <v>29.7</v>
      </c>
      <c r="Z92" s="4">
        <v>1.325892857142857</v>
      </c>
    </row>
    <row r="93" spans="1:26" x14ac:dyDescent="0.25">
      <c r="A93" s="5" t="s">
        <v>99</v>
      </c>
      <c r="B93" s="4">
        <v>30.5</v>
      </c>
      <c r="C93" s="4">
        <f t="shared" si="10"/>
        <v>1.5024630541871922</v>
      </c>
      <c r="D93" s="4">
        <v>3.4</v>
      </c>
      <c r="E93" s="4">
        <f t="shared" si="11"/>
        <v>1.8888888888888888</v>
      </c>
      <c r="F93" s="4">
        <v>9.6999999999999993</v>
      </c>
      <c r="G93" s="4">
        <f t="shared" si="12"/>
        <v>1.7636363636363634</v>
      </c>
      <c r="H93" s="4">
        <v>26.1</v>
      </c>
      <c r="I93" s="4">
        <f t="shared" si="13"/>
        <v>1.4262295081967213</v>
      </c>
      <c r="J93" s="4">
        <v>450.4</v>
      </c>
      <c r="K93" s="4">
        <f t="shared" si="14"/>
        <v>1.5590169608861197</v>
      </c>
      <c r="L93" s="4">
        <v>19.100000000000001</v>
      </c>
      <c r="M93" s="4">
        <f t="shared" si="15"/>
        <v>1.2483660130718954</v>
      </c>
      <c r="N93" s="4">
        <v>581.20000000000005</v>
      </c>
      <c r="O93" s="4">
        <f t="shared" si="16"/>
        <v>12.607375271149674</v>
      </c>
      <c r="P93" s="4">
        <v>15.8</v>
      </c>
      <c r="Q93" s="4">
        <f t="shared" si="17"/>
        <v>2.46875</v>
      </c>
      <c r="R93" s="6">
        <v>28.299999999999997</v>
      </c>
      <c r="S93" s="6">
        <f t="shared" si="18"/>
        <v>1.263392857142857</v>
      </c>
      <c r="T93" s="4">
        <f t="shared" si="19"/>
        <v>21.995976060016854</v>
      </c>
      <c r="U93" s="7">
        <v>28.016258823000001</v>
      </c>
      <c r="V93" s="4">
        <v>122.23260281631138</v>
      </c>
      <c r="W93" s="7">
        <v>26.1</v>
      </c>
      <c r="X93" s="7">
        <v>1.4745762711864407</v>
      </c>
      <c r="Y93" s="4">
        <v>28.299999999999997</v>
      </c>
      <c r="Z93" s="4">
        <v>1.263392857142857</v>
      </c>
    </row>
    <row r="94" spans="1:26" x14ac:dyDescent="0.25">
      <c r="A94" s="5" t="s">
        <v>100</v>
      </c>
      <c r="B94" s="4">
        <v>29.6</v>
      </c>
      <c r="C94" s="4">
        <f t="shared" si="10"/>
        <v>1.458128078817734</v>
      </c>
      <c r="D94" s="4">
        <v>4.2</v>
      </c>
      <c r="E94" s="4">
        <f t="shared" si="11"/>
        <v>2.3333333333333335</v>
      </c>
      <c r="F94" s="4">
        <v>9.5</v>
      </c>
      <c r="G94" s="4">
        <f t="shared" si="12"/>
        <v>1.7272727272727273</v>
      </c>
      <c r="H94" s="4">
        <v>28.9</v>
      </c>
      <c r="I94" s="4">
        <f t="shared" si="13"/>
        <v>1.5792349726775954</v>
      </c>
      <c r="J94" s="4">
        <v>529.5</v>
      </c>
      <c r="K94" s="4">
        <f t="shared" si="14"/>
        <v>1.8328141225337489</v>
      </c>
      <c r="L94" s="4">
        <v>20.8</v>
      </c>
      <c r="M94" s="4">
        <f t="shared" si="15"/>
        <v>1.3594771241830066</v>
      </c>
      <c r="N94" s="4">
        <v>80.099999999999994</v>
      </c>
      <c r="O94" s="4">
        <f t="shared" si="16"/>
        <v>1.7375271149674618</v>
      </c>
      <c r="P94" s="4">
        <v>11.7</v>
      </c>
      <c r="Q94" s="4">
        <f t="shared" si="17"/>
        <v>1.8281249999999998</v>
      </c>
      <c r="R94" s="6">
        <v>30.099999999999998</v>
      </c>
      <c r="S94" s="6">
        <f t="shared" si="18"/>
        <v>1.3437499999999998</v>
      </c>
      <c r="T94" s="4">
        <f t="shared" si="19"/>
        <v>12.027787473785608</v>
      </c>
      <c r="U94" s="7">
        <v>11.893479276999997</v>
      </c>
      <c r="V94" s="4">
        <v>51.890259072567353</v>
      </c>
      <c r="W94" s="7">
        <v>24.8</v>
      </c>
      <c r="X94" s="7">
        <v>1.401129943502825</v>
      </c>
      <c r="Y94" s="4">
        <v>30.099999999999998</v>
      </c>
      <c r="Z94" s="4">
        <v>1.3437499999999998</v>
      </c>
    </row>
    <row r="95" spans="1:26" x14ac:dyDescent="0.25">
      <c r="A95" s="5" t="s">
        <v>101</v>
      </c>
      <c r="B95" s="4">
        <v>40</v>
      </c>
      <c r="C95" s="4">
        <f t="shared" si="10"/>
        <v>1.9704433497536946</v>
      </c>
      <c r="D95" s="4">
        <v>4.5</v>
      </c>
      <c r="E95" s="4">
        <f t="shared" si="11"/>
        <v>2.5</v>
      </c>
      <c r="F95" s="4">
        <v>14.3</v>
      </c>
      <c r="G95" s="4">
        <f t="shared" si="12"/>
        <v>2.6</v>
      </c>
      <c r="H95" s="4">
        <v>30.2</v>
      </c>
      <c r="I95" s="4">
        <f t="shared" si="13"/>
        <v>1.6502732240437157</v>
      </c>
      <c r="J95" s="4">
        <v>442.6</v>
      </c>
      <c r="K95" s="4">
        <f t="shared" si="14"/>
        <v>1.5320179993077192</v>
      </c>
      <c r="L95" s="4">
        <v>16.899999999999999</v>
      </c>
      <c r="M95" s="4">
        <f t="shared" si="15"/>
        <v>1.1045751633986927</v>
      </c>
      <c r="N95" s="4">
        <v>376.5</v>
      </c>
      <c r="O95" s="4">
        <f t="shared" si="16"/>
        <v>8.1670281995661611</v>
      </c>
      <c r="P95" s="4">
        <v>13.4</v>
      </c>
      <c r="Q95" s="4">
        <f t="shared" si="17"/>
        <v>2.09375</v>
      </c>
      <c r="R95" s="6">
        <v>35</v>
      </c>
      <c r="S95" s="6">
        <f t="shared" si="18"/>
        <v>1.5624999999999998</v>
      </c>
      <c r="T95" s="4">
        <f t="shared" si="19"/>
        <v>19.524337936069983</v>
      </c>
      <c r="U95" s="7">
        <v>24.566857142999993</v>
      </c>
      <c r="V95" s="4">
        <v>107.18315070462469</v>
      </c>
      <c r="W95" s="7">
        <v>27.7</v>
      </c>
      <c r="X95" s="7">
        <v>1.5649717514124295</v>
      </c>
      <c r="Y95" s="4">
        <v>35</v>
      </c>
      <c r="Z95" s="4">
        <v>1.5624999999999998</v>
      </c>
    </row>
    <row r="96" spans="1:26" x14ac:dyDescent="0.25">
      <c r="A96" s="5" t="s">
        <v>102</v>
      </c>
      <c r="B96" s="4">
        <v>32.700000000000003</v>
      </c>
      <c r="C96" s="4">
        <f t="shared" si="10"/>
        <v>1.6108374384236455</v>
      </c>
      <c r="D96" s="4">
        <v>4.4000000000000004</v>
      </c>
      <c r="E96" s="4">
        <f t="shared" si="11"/>
        <v>2.4444444444444446</v>
      </c>
      <c r="F96" s="4">
        <v>10.7</v>
      </c>
      <c r="G96" s="4">
        <f t="shared" si="12"/>
        <v>1.9454545454545453</v>
      </c>
      <c r="H96" s="4">
        <v>31.8</v>
      </c>
      <c r="I96" s="4">
        <f t="shared" si="13"/>
        <v>1.7377049180327868</v>
      </c>
      <c r="J96" s="4">
        <v>502.2</v>
      </c>
      <c r="K96" s="4">
        <f t="shared" si="14"/>
        <v>1.738317757009346</v>
      </c>
      <c r="L96" s="4">
        <v>19.2</v>
      </c>
      <c r="M96" s="4">
        <f t="shared" si="15"/>
        <v>1.2549019607843137</v>
      </c>
      <c r="N96" s="4">
        <v>99.6</v>
      </c>
      <c r="O96" s="4">
        <f t="shared" si="16"/>
        <v>2.160520607375271</v>
      </c>
      <c r="P96" s="4">
        <v>15.9</v>
      </c>
      <c r="Q96" s="4">
        <f t="shared" si="17"/>
        <v>2.484375</v>
      </c>
      <c r="R96" s="6">
        <v>31.2</v>
      </c>
      <c r="S96" s="6">
        <f t="shared" si="18"/>
        <v>1.3928571428571428</v>
      </c>
      <c r="T96" s="4">
        <f t="shared" si="19"/>
        <v>12.892181671524355</v>
      </c>
      <c r="U96" s="7">
        <v>50.694202191000002</v>
      </c>
      <c r="V96" s="4">
        <v>221.17458011257628</v>
      </c>
      <c r="W96" s="7">
        <v>27.9</v>
      </c>
      <c r="X96" s="7">
        <v>1.576271186440678</v>
      </c>
      <c r="Y96" s="4">
        <v>31.2</v>
      </c>
      <c r="Z96" s="4">
        <v>1.3928571428571428</v>
      </c>
    </row>
    <row r="97" spans="1:26" x14ac:dyDescent="0.25">
      <c r="A97" s="5" t="s">
        <v>103</v>
      </c>
      <c r="B97" s="4">
        <v>37.1</v>
      </c>
      <c r="C97" s="4">
        <f t="shared" si="10"/>
        <v>1.8275862068965518</v>
      </c>
      <c r="D97" s="4">
        <v>4.5999999999999996</v>
      </c>
      <c r="E97" s="4">
        <f t="shared" si="11"/>
        <v>2.5555555555555554</v>
      </c>
      <c r="F97" s="4">
        <v>13.1</v>
      </c>
      <c r="G97" s="4">
        <f t="shared" si="12"/>
        <v>2.3818181818181818</v>
      </c>
      <c r="H97" s="4">
        <v>32.5</v>
      </c>
      <c r="I97" s="4">
        <f t="shared" si="13"/>
        <v>1.7759562841530054</v>
      </c>
      <c r="J97" s="4">
        <v>306.7</v>
      </c>
      <c r="K97" s="4">
        <f t="shared" si="14"/>
        <v>1.061613014884043</v>
      </c>
      <c r="L97" s="4">
        <v>18.100000000000001</v>
      </c>
      <c r="M97" s="4">
        <f t="shared" si="15"/>
        <v>1.1830065359477124</v>
      </c>
      <c r="N97" s="4">
        <v>180.1</v>
      </c>
      <c r="O97" s="4">
        <f t="shared" si="16"/>
        <v>3.9067245119305856</v>
      </c>
      <c r="P97" s="4">
        <v>20.100000000000001</v>
      </c>
      <c r="Q97" s="4">
        <f t="shared" si="17"/>
        <v>3.140625</v>
      </c>
      <c r="R97" s="6">
        <v>34.599999999999994</v>
      </c>
      <c r="S97" s="6">
        <f t="shared" si="18"/>
        <v>1.5446428571428568</v>
      </c>
      <c r="T97" s="4">
        <f t="shared" si="19"/>
        <v>14.692260291185635</v>
      </c>
      <c r="U97" s="7">
        <v>58.744911805000001</v>
      </c>
      <c r="V97" s="4">
        <v>256.29915534064548</v>
      </c>
      <c r="W97" s="7">
        <v>28.7</v>
      </c>
      <c r="X97" s="7">
        <v>1.6214689265536724</v>
      </c>
      <c r="Y97" s="4">
        <v>34.599999999999994</v>
      </c>
      <c r="Z97" s="4">
        <v>1.5446428571428568</v>
      </c>
    </row>
    <row r="98" spans="1:26" x14ac:dyDescent="0.25">
      <c r="A98" s="5" t="s">
        <v>104</v>
      </c>
      <c r="B98" s="4">
        <v>37</v>
      </c>
      <c r="C98" s="4">
        <f t="shared" si="10"/>
        <v>1.8226600985221675</v>
      </c>
      <c r="D98" s="4">
        <v>4.5</v>
      </c>
      <c r="E98" s="4">
        <f t="shared" si="11"/>
        <v>2.5</v>
      </c>
      <c r="F98" s="4">
        <v>12.8</v>
      </c>
      <c r="G98" s="4">
        <f t="shared" si="12"/>
        <v>2.3272727272727276</v>
      </c>
      <c r="H98" s="4">
        <v>31.7</v>
      </c>
      <c r="I98" s="4">
        <f t="shared" si="13"/>
        <v>1.7322404371584699</v>
      </c>
      <c r="J98" s="4">
        <v>450.2</v>
      </c>
      <c r="K98" s="4">
        <f t="shared" si="14"/>
        <v>1.558324679820007</v>
      </c>
      <c r="L98" s="4">
        <v>17.899999999999999</v>
      </c>
      <c r="M98" s="4">
        <f t="shared" si="15"/>
        <v>1.1699346405228757</v>
      </c>
      <c r="N98" s="4">
        <v>228</v>
      </c>
      <c r="O98" s="4">
        <f t="shared" si="16"/>
        <v>4.945770065075922</v>
      </c>
      <c r="P98" s="4">
        <v>13.7</v>
      </c>
      <c r="Q98" s="4">
        <f t="shared" si="17"/>
        <v>2.1406249999999996</v>
      </c>
      <c r="R98" s="6">
        <v>32.4</v>
      </c>
      <c r="S98" s="6">
        <f t="shared" si="18"/>
        <v>1.4464285714285712</v>
      </c>
      <c r="T98" s="4">
        <f t="shared" si="19"/>
        <v>16.056202648372171</v>
      </c>
      <c r="U98" s="7">
        <v>67.596017070000002</v>
      </c>
      <c r="V98" s="4">
        <v>294.91579010181226</v>
      </c>
      <c r="W98" s="7">
        <v>29.2</v>
      </c>
      <c r="X98" s="7">
        <v>1.6497175141242939</v>
      </c>
      <c r="Y98" s="4">
        <v>32.4</v>
      </c>
      <c r="Z98" s="4">
        <v>1.4464285714285712</v>
      </c>
    </row>
    <row r="99" spans="1:26" x14ac:dyDescent="0.25">
      <c r="A99" s="5" t="s">
        <v>105</v>
      </c>
      <c r="B99" s="4">
        <v>39.4</v>
      </c>
      <c r="C99" s="4">
        <f t="shared" si="10"/>
        <v>1.940886699507389</v>
      </c>
      <c r="D99" s="4">
        <v>5.0999999999999996</v>
      </c>
      <c r="E99" s="4">
        <f t="shared" si="11"/>
        <v>2.833333333333333</v>
      </c>
      <c r="F99" s="4">
        <v>13.9</v>
      </c>
      <c r="G99" s="4">
        <f t="shared" si="12"/>
        <v>2.5272727272727273</v>
      </c>
      <c r="H99" s="4">
        <v>34.1</v>
      </c>
      <c r="I99" s="4">
        <f t="shared" si="13"/>
        <v>1.8633879781420766</v>
      </c>
      <c r="J99" s="4">
        <v>364.8</v>
      </c>
      <c r="K99" s="4">
        <f t="shared" si="14"/>
        <v>1.2627206645898237</v>
      </c>
      <c r="L99" s="4">
        <v>17.600000000000001</v>
      </c>
      <c r="M99" s="4">
        <f t="shared" si="15"/>
        <v>1.150326797385621</v>
      </c>
      <c r="N99" s="4">
        <v>306.7</v>
      </c>
      <c r="O99" s="4">
        <f t="shared" si="16"/>
        <v>6.6529284164859002</v>
      </c>
      <c r="P99" s="4">
        <v>14.2</v>
      </c>
      <c r="Q99" s="4">
        <f t="shared" si="17"/>
        <v>2.2187499999999996</v>
      </c>
      <c r="R99" s="6">
        <v>32.800000000000004</v>
      </c>
      <c r="S99" s="6">
        <f t="shared" si="18"/>
        <v>1.4642857142857144</v>
      </c>
      <c r="T99" s="4">
        <f t="shared" si="19"/>
        <v>18.230856616716871</v>
      </c>
      <c r="U99" s="7">
        <v>80.759551590000001</v>
      </c>
      <c r="V99" s="4">
        <v>352.34719437342909</v>
      </c>
      <c r="W99" s="7">
        <v>28.2</v>
      </c>
      <c r="X99" s="7">
        <v>1.5932203389830508</v>
      </c>
      <c r="Y99" s="4">
        <v>32.800000000000004</v>
      </c>
      <c r="Z99" s="4">
        <v>1.4642857142857144</v>
      </c>
    </row>
    <row r="100" spans="1:26" x14ac:dyDescent="0.25">
      <c r="A100" s="5" t="s">
        <v>106</v>
      </c>
      <c r="B100" s="4">
        <v>38.5</v>
      </c>
      <c r="C100" s="4">
        <f t="shared" si="10"/>
        <v>1.896551724137931</v>
      </c>
      <c r="D100" s="4">
        <v>4.8</v>
      </c>
      <c r="E100" s="4">
        <f t="shared" si="11"/>
        <v>2.6666666666666665</v>
      </c>
      <c r="F100" s="4">
        <v>13.5</v>
      </c>
      <c r="G100" s="4">
        <f t="shared" si="12"/>
        <v>2.4545454545454546</v>
      </c>
      <c r="H100" s="4">
        <v>32.9</v>
      </c>
      <c r="I100" s="4">
        <f t="shared" si="13"/>
        <v>1.797814207650273</v>
      </c>
      <c r="J100" s="4">
        <v>476.3</v>
      </c>
      <c r="K100" s="4">
        <f t="shared" si="14"/>
        <v>1.648667358947733</v>
      </c>
      <c r="L100" s="4">
        <v>17.8</v>
      </c>
      <c r="M100" s="4">
        <f t="shared" si="15"/>
        <v>1.1633986928104576</v>
      </c>
      <c r="N100" s="4">
        <v>258.7</v>
      </c>
      <c r="O100" s="4">
        <f t="shared" si="16"/>
        <v>5.6117136659436007</v>
      </c>
      <c r="P100" s="4">
        <v>14.3</v>
      </c>
      <c r="Q100" s="4">
        <f t="shared" si="17"/>
        <v>2.234375</v>
      </c>
      <c r="R100" s="6">
        <v>35.199999999999996</v>
      </c>
      <c r="S100" s="6">
        <f t="shared" si="18"/>
        <v>1.5714285714285712</v>
      </c>
      <c r="T100" s="4">
        <f t="shared" si="19"/>
        <v>17.239357770702114</v>
      </c>
      <c r="U100" s="7">
        <v>75.532011640999997</v>
      </c>
      <c r="V100" s="4">
        <v>329.53987315579565</v>
      </c>
      <c r="W100" s="7">
        <v>29.6</v>
      </c>
      <c r="X100" s="7">
        <v>1.6723163841807911</v>
      </c>
      <c r="Y100" s="4">
        <v>35.199999999999996</v>
      </c>
      <c r="Z100" s="4">
        <v>1.5714285714285712</v>
      </c>
    </row>
    <row r="101" spans="1:26" x14ac:dyDescent="0.25">
      <c r="A101" s="5" t="s">
        <v>107</v>
      </c>
      <c r="B101" s="4">
        <v>38.299999999999997</v>
      </c>
      <c r="C101" s="4">
        <f t="shared" si="10"/>
        <v>1.8866995073891624</v>
      </c>
      <c r="D101" s="4">
        <v>5.5</v>
      </c>
      <c r="E101" s="4">
        <f t="shared" si="11"/>
        <v>3.0555555555555554</v>
      </c>
      <c r="F101" s="4">
        <v>13.1</v>
      </c>
      <c r="G101" s="4">
        <f t="shared" si="12"/>
        <v>2.3818181818181818</v>
      </c>
      <c r="H101" s="4">
        <v>33</v>
      </c>
      <c r="I101" s="4">
        <f t="shared" si="13"/>
        <v>1.8032786885245902</v>
      </c>
      <c r="J101" s="4">
        <v>463.2</v>
      </c>
      <c r="K101" s="4">
        <f t="shared" si="14"/>
        <v>1.6033229491173417</v>
      </c>
      <c r="L101" s="4">
        <v>18.899999999999999</v>
      </c>
      <c r="M101" s="4">
        <f t="shared" si="15"/>
        <v>1.2352941176470587</v>
      </c>
      <c r="N101" s="4">
        <v>306.5</v>
      </c>
      <c r="O101" s="4">
        <f t="shared" si="16"/>
        <v>6.648590021691974</v>
      </c>
      <c r="P101" s="4">
        <v>14.7</v>
      </c>
      <c r="Q101" s="4">
        <f t="shared" si="17"/>
        <v>2.2968749999999996</v>
      </c>
      <c r="R101" s="6">
        <v>31.2</v>
      </c>
      <c r="S101" s="6">
        <f t="shared" si="18"/>
        <v>1.3928571428571428</v>
      </c>
      <c r="T101" s="4">
        <f t="shared" si="19"/>
        <v>18.614559021743862</v>
      </c>
      <c r="U101" s="7">
        <v>46.073469387999999</v>
      </c>
      <c r="V101" s="4">
        <v>201.01470791130563</v>
      </c>
      <c r="W101" s="7">
        <v>30.3</v>
      </c>
      <c r="X101" s="7">
        <v>1.7118644067796611</v>
      </c>
      <c r="Y101" s="4">
        <v>31.2</v>
      </c>
      <c r="Z101" s="4">
        <v>1.3928571428571428</v>
      </c>
    </row>
    <row r="102" spans="1:26" x14ac:dyDescent="0.25">
      <c r="A102" s="5" t="s">
        <v>108</v>
      </c>
      <c r="B102" s="4">
        <v>37.700000000000003</v>
      </c>
      <c r="C102" s="4">
        <f t="shared" si="10"/>
        <v>1.8571428571428572</v>
      </c>
      <c r="D102" s="4">
        <v>4.5</v>
      </c>
      <c r="E102" s="4">
        <f t="shared" si="11"/>
        <v>2.5</v>
      </c>
      <c r="F102" s="4">
        <v>13.1</v>
      </c>
      <c r="G102" s="4">
        <f t="shared" si="12"/>
        <v>2.3818181818181818</v>
      </c>
      <c r="H102" s="4">
        <v>30.1</v>
      </c>
      <c r="I102" s="4">
        <f t="shared" si="13"/>
        <v>1.644808743169399</v>
      </c>
      <c r="J102" s="4">
        <v>468.4</v>
      </c>
      <c r="K102" s="4">
        <f t="shared" si="14"/>
        <v>1.6213222568362755</v>
      </c>
      <c r="L102" s="4">
        <v>17.7</v>
      </c>
      <c r="M102" s="4">
        <f t="shared" si="15"/>
        <v>1.1568627450980391</v>
      </c>
      <c r="N102" s="4">
        <v>427.8</v>
      </c>
      <c r="O102" s="4">
        <f t="shared" si="16"/>
        <v>9.2798264642082433</v>
      </c>
      <c r="P102" s="4">
        <v>17.7</v>
      </c>
      <c r="Q102" s="4">
        <f t="shared" si="17"/>
        <v>2.7656249999999996</v>
      </c>
      <c r="R102" s="6">
        <v>30.8</v>
      </c>
      <c r="S102" s="6">
        <f t="shared" si="18"/>
        <v>1.375</v>
      </c>
      <c r="T102" s="4">
        <f t="shared" si="19"/>
        <v>20.441781248272996</v>
      </c>
      <c r="U102" s="7">
        <v>57.736828666000001</v>
      </c>
      <c r="V102" s="4">
        <v>251.90097260276866</v>
      </c>
      <c r="W102" s="7">
        <v>29.4</v>
      </c>
      <c r="X102" s="7">
        <v>1.6610169491525424</v>
      </c>
      <c r="Y102" s="4">
        <v>30.8</v>
      </c>
      <c r="Z102" s="4">
        <v>1.375</v>
      </c>
    </row>
    <row r="103" spans="1:26" x14ac:dyDescent="0.25">
      <c r="A103" s="5" t="s">
        <v>109</v>
      </c>
      <c r="B103" s="4">
        <v>35.5</v>
      </c>
      <c r="C103" s="4">
        <f t="shared" si="10"/>
        <v>1.7487684729064039</v>
      </c>
      <c r="D103" s="4">
        <v>4.5999999999999996</v>
      </c>
      <c r="E103" s="4">
        <f t="shared" si="11"/>
        <v>2.5555555555555554</v>
      </c>
      <c r="F103" s="4">
        <v>11.9</v>
      </c>
      <c r="G103" s="4">
        <f t="shared" si="12"/>
        <v>2.1636363636363636</v>
      </c>
      <c r="H103" s="4">
        <v>32.299999999999997</v>
      </c>
      <c r="I103" s="4">
        <f t="shared" si="13"/>
        <v>1.7650273224043713</v>
      </c>
      <c r="J103" s="4">
        <v>477.1</v>
      </c>
      <c r="K103" s="4">
        <f t="shared" si="14"/>
        <v>1.6514364832121844</v>
      </c>
      <c r="L103" s="4">
        <v>18.100000000000001</v>
      </c>
      <c r="M103" s="4">
        <f t="shared" si="15"/>
        <v>1.1830065359477124</v>
      </c>
      <c r="N103" s="4">
        <v>186.8</v>
      </c>
      <c r="O103" s="4">
        <f t="shared" si="16"/>
        <v>4.0520607375271149</v>
      </c>
      <c r="P103" s="4">
        <v>11.8</v>
      </c>
      <c r="Q103" s="4">
        <f t="shared" si="17"/>
        <v>1.84375</v>
      </c>
      <c r="R103" s="6">
        <v>31.900000000000002</v>
      </c>
      <c r="S103" s="6">
        <f t="shared" si="18"/>
        <v>1.4241071428571428</v>
      </c>
      <c r="T103" s="4">
        <f t="shared" si="19"/>
        <v>15.119491471189704</v>
      </c>
      <c r="U103" s="7">
        <v>37.783832879000002</v>
      </c>
      <c r="V103" s="4">
        <v>164.84771454871043</v>
      </c>
      <c r="W103" s="7">
        <v>26.7</v>
      </c>
      <c r="X103" s="7">
        <v>1.5084745762711864</v>
      </c>
      <c r="Y103" s="4">
        <v>31.900000000000002</v>
      </c>
      <c r="Z103" s="4">
        <v>1.4241071428571428</v>
      </c>
    </row>
    <row r="104" spans="1:26" x14ac:dyDescent="0.25">
      <c r="A104" s="5" t="s">
        <v>110</v>
      </c>
      <c r="B104" s="4">
        <v>33.700000000000003</v>
      </c>
      <c r="C104" s="4">
        <f t="shared" si="10"/>
        <v>1.6600985221674878</v>
      </c>
      <c r="D104" s="4">
        <v>4.0999999999999996</v>
      </c>
      <c r="E104" s="4">
        <f t="shared" si="11"/>
        <v>2.2777777777777777</v>
      </c>
      <c r="F104" s="4">
        <v>11.3</v>
      </c>
      <c r="G104" s="4">
        <f t="shared" si="12"/>
        <v>2.0545454545454547</v>
      </c>
      <c r="H104" s="4">
        <v>30.2</v>
      </c>
      <c r="I104" s="4">
        <f t="shared" si="13"/>
        <v>1.6502732240437157</v>
      </c>
      <c r="J104" s="4">
        <v>445.2</v>
      </c>
      <c r="K104" s="4">
        <f t="shared" si="14"/>
        <v>1.541017653167186</v>
      </c>
      <c r="L104" s="4">
        <v>18</v>
      </c>
      <c r="M104" s="4">
        <f t="shared" si="15"/>
        <v>1.1764705882352942</v>
      </c>
      <c r="N104" s="4">
        <v>235.7</v>
      </c>
      <c r="O104" s="4">
        <f t="shared" si="16"/>
        <v>5.1127982646420822</v>
      </c>
      <c r="P104" s="4">
        <v>15</v>
      </c>
      <c r="Q104" s="4">
        <f t="shared" si="17"/>
        <v>2.34375</v>
      </c>
      <c r="R104" s="6">
        <v>37.299999999999997</v>
      </c>
      <c r="S104" s="6">
        <f t="shared" si="18"/>
        <v>1.6651785714285712</v>
      </c>
      <c r="T104" s="4">
        <f t="shared" si="19"/>
        <v>15.472981484578996</v>
      </c>
      <c r="U104" s="7">
        <v>88.063137126000001</v>
      </c>
      <c r="V104" s="4">
        <v>384.21212950259599</v>
      </c>
      <c r="W104" s="7">
        <v>30.7</v>
      </c>
      <c r="X104" s="7">
        <v>1.7344632768361583</v>
      </c>
      <c r="Y104" s="4">
        <v>37.299999999999997</v>
      </c>
      <c r="Z104" s="4">
        <v>1.6651785714285712</v>
      </c>
    </row>
    <row r="105" spans="1:26" x14ac:dyDescent="0.25">
      <c r="A105" s="5" t="s">
        <v>111</v>
      </c>
      <c r="B105" s="4">
        <v>37.4</v>
      </c>
      <c r="C105" s="4">
        <f t="shared" si="10"/>
        <v>1.8423645320197044</v>
      </c>
      <c r="D105" s="4">
        <v>5.0999999999999996</v>
      </c>
      <c r="E105" s="4">
        <f t="shared" si="11"/>
        <v>2.833333333333333</v>
      </c>
      <c r="F105" s="4">
        <v>12.9</v>
      </c>
      <c r="G105" s="4">
        <f t="shared" si="12"/>
        <v>2.3454545454545457</v>
      </c>
      <c r="H105" s="4">
        <v>32.9</v>
      </c>
      <c r="I105" s="4">
        <f t="shared" si="13"/>
        <v>1.797814207650273</v>
      </c>
      <c r="J105" s="4">
        <v>468.9</v>
      </c>
      <c r="K105" s="4">
        <f t="shared" si="14"/>
        <v>1.6230529595015577</v>
      </c>
      <c r="L105" s="4">
        <v>19.3</v>
      </c>
      <c r="M105" s="4">
        <f t="shared" si="15"/>
        <v>1.261437908496732</v>
      </c>
      <c r="N105" s="4">
        <v>202.6</v>
      </c>
      <c r="O105" s="4">
        <f t="shared" si="16"/>
        <v>4.3947939262472886</v>
      </c>
      <c r="P105" s="4">
        <v>11.8</v>
      </c>
      <c r="Q105" s="4">
        <f t="shared" si="17"/>
        <v>1.84375</v>
      </c>
      <c r="R105" s="6">
        <v>28.299999999999997</v>
      </c>
      <c r="S105" s="6">
        <f t="shared" si="18"/>
        <v>1.263392857142857</v>
      </c>
      <c r="T105" s="4">
        <f t="shared" si="19"/>
        <v>16.098251412703434</v>
      </c>
      <c r="U105" s="7">
        <v>59.777255429</v>
      </c>
      <c r="V105" s="4">
        <v>260.80318455309515</v>
      </c>
      <c r="W105" s="7">
        <v>25.3</v>
      </c>
      <c r="X105" s="7">
        <v>1.4293785310734464</v>
      </c>
      <c r="Y105" s="4">
        <v>28.299999999999997</v>
      </c>
      <c r="Z105" s="4">
        <v>1.263392857142857</v>
      </c>
    </row>
    <row r="106" spans="1:26" x14ac:dyDescent="0.25">
      <c r="A106" s="5" t="s">
        <v>112</v>
      </c>
      <c r="B106" s="4">
        <v>29.6</v>
      </c>
      <c r="C106" s="4">
        <f t="shared" si="10"/>
        <v>1.458128078817734</v>
      </c>
      <c r="D106" s="4">
        <v>3.9</v>
      </c>
      <c r="E106" s="4">
        <f t="shared" si="11"/>
        <v>2.1666666666666665</v>
      </c>
      <c r="F106" s="4">
        <v>9.6</v>
      </c>
      <c r="G106" s="4">
        <f t="shared" si="12"/>
        <v>1.7454545454545454</v>
      </c>
      <c r="H106" s="4">
        <v>30.1</v>
      </c>
      <c r="I106" s="4">
        <f t="shared" si="13"/>
        <v>1.644808743169399</v>
      </c>
      <c r="J106" s="4">
        <v>409.2</v>
      </c>
      <c r="K106" s="4">
        <f t="shared" si="14"/>
        <v>1.4164070612668744</v>
      </c>
      <c r="L106" s="4">
        <v>19.600000000000001</v>
      </c>
      <c r="M106" s="4">
        <f t="shared" si="15"/>
        <v>1.281045751633987</v>
      </c>
      <c r="N106" s="4">
        <v>104.8</v>
      </c>
      <c r="O106" s="4">
        <f t="shared" si="16"/>
        <v>2.2733188720173536</v>
      </c>
      <c r="P106" s="4">
        <v>16.899999999999999</v>
      </c>
      <c r="Q106" s="4">
        <f t="shared" si="17"/>
        <v>2.6406249999999996</v>
      </c>
      <c r="R106" s="6">
        <v>28.9</v>
      </c>
      <c r="S106" s="6">
        <f t="shared" si="18"/>
        <v>1.2901785714285712</v>
      </c>
      <c r="T106" s="4">
        <f t="shared" si="19"/>
        <v>11.985829719026562</v>
      </c>
      <c r="U106" s="7">
        <v>24.707277681999997</v>
      </c>
      <c r="V106" s="4">
        <v>107.79579381587226</v>
      </c>
      <c r="W106" s="7">
        <v>30</v>
      </c>
      <c r="X106" s="7">
        <v>1.6949152542372883</v>
      </c>
      <c r="Y106" s="4">
        <v>28.9</v>
      </c>
      <c r="Z106" s="4">
        <v>1.2901785714285712</v>
      </c>
    </row>
    <row r="107" spans="1:26" x14ac:dyDescent="0.25">
      <c r="A107" s="5" t="s">
        <v>113</v>
      </c>
      <c r="B107" s="4">
        <v>34.700000000000003</v>
      </c>
      <c r="C107" s="4">
        <f t="shared" si="10"/>
        <v>1.7093596059113301</v>
      </c>
      <c r="D107" s="4">
        <v>3.8</v>
      </c>
      <c r="E107" s="4">
        <f t="shared" si="11"/>
        <v>2.1111111111111112</v>
      </c>
      <c r="F107" s="4">
        <v>12</v>
      </c>
      <c r="G107" s="4">
        <f t="shared" si="12"/>
        <v>2.1818181818181817</v>
      </c>
      <c r="H107" s="4">
        <v>28.5</v>
      </c>
      <c r="I107" s="4">
        <f t="shared" si="13"/>
        <v>1.5573770491803278</v>
      </c>
      <c r="J107" s="4">
        <v>470.2</v>
      </c>
      <c r="K107" s="4">
        <f t="shared" si="14"/>
        <v>1.6275527864312911</v>
      </c>
      <c r="L107" s="4">
        <v>19.3</v>
      </c>
      <c r="M107" s="4">
        <f t="shared" si="15"/>
        <v>1.261437908496732</v>
      </c>
      <c r="N107" s="4">
        <v>605.6</v>
      </c>
      <c r="O107" s="4">
        <f t="shared" si="16"/>
        <v>13.136659436008676</v>
      </c>
      <c r="P107" s="4">
        <v>12.9</v>
      </c>
      <c r="Q107" s="4">
        <f t="shared" si="17"/>
        <v>2.015625</v>
      </c>
      <c r="R107" s="6">
        <v>32.1</v>
      </c>
      <c r="S107" s="6">
        <f t="shared" si="18"/>
        <v>1.4330357142857142</v>
      </c>
      <c r="T107" s="4">
        <f t="shared" si="19"/>
        <v>23.585316078957653</v>
      </c>
      <c r="U107" s="7">
        <v>11.165705559000003</v>
      </c>
      <c r="V107" s="4">
        <v>48.715042981994486</v>
      </c>
      <c r="W107" s="7">
        <v>24.4</v>
      </c>
      <c r="X107" s="7">
        <v>1.3785310734463276</v>
      </c>
      <c r="Y107" s="4">
        <v>32.1</v>
      </c>
      <c r="Z107" s="4">
        <v>1.4330357142857142</v>
      </c>
    </row>
    <row r="108" spans="1:26" x14ac:dyDescent="0.25">
      <c r="A108" s="5" t="s">
        <v>114</v>
      </c>
      <c r="B108" s="4">
        <v>33.799999999999997</v>
      </c>
      <c r="C108" s="4">
        <f t="shared" si="10"/>
        <v>1.6650246305418717</v>
      </c>
      <c r="D108" s="4">
        <v>3.6</v>
      </c>
      <c r="E108" s="4">
        <f t="shared" si="11"/>
        <v>2</v>
      </c>
      <c r="F108" s="4">
        <v>10.7</v>
      </c>
      <c r="G108" s="4">
        <f t="shared" si="12"/>
        <v>1.9454545454545453</v>
      </c>
      <c r="H108" s="4">
        <v>28.7</v>
      </c>
      <c r="I108" s="4">
        <f t="shared" si="13"/>
        <v>1.5683060109289617</v>
      </c>
      <c r="J108" s="4">
        <v>490.2</v>
      </c>
      <c r="K108" s="4">
        <f t="shared" si="14"/>
        <v>1.6967808930425754</v>
      </c>
      <c r="L108" s="4">
        <v>18.5</v>
      </c>
      <c r="M108" s="4">
        <f t="shared" si="15"/>
        <v>1.2091503267973855</v>
      </c>
      <c r="N108" s="4">
        <v>362</v>
      </c>
      <c r="O108" s="4">
        <f t="shared" si="16"/>
        <v>7.8524945770065075</v>
      </c>
      <c r="P108" s="4">
        <v>12.3</v>
      </c>
      <c r="Q108" s="4">
        <f t="shared" si="17"/>
        <v>1.921875</v>
      </c>
      <c r="R108" s="6">
        <v>33.700000000000003</v>
      </c>
      <c r="S108" s="6">
        <f t="shared" si="18"/>
        <v>1.5044642857142856</v>
      </c>
      <c r="T108" s="4">
        <f t="shared" si="19"/>
        <v>17.937210983771845</v>
      </c>
      <c r="U108" s="7">
        <v>24.336221213000002</v>
      </c>
      <c r="V108" s="4">
        <v>106.17690535955686</v>
      </c>
      <c r="W108" s="7">
        <v>28.9</v>
      </c>
      <c r="X108" s="7">
        <v>1.6327683615819208</v>
      </c>
      <c r="Y108" s="4">
        <v>33.700000000000003</v>
      </c>
      <c r="Z108" s="4">
        <v>1.5044642857142856</v>
      </c>
    </row>
    <row r="109" spans="1:26" x14ac:dyDescent="0.25">
      <c r="A109" s="5" t="s">
        <v>115</v>
      </c>
      <c r="B109" s="4">
        <v>32.1</v>
      </c>
      <c r="C109" s="4">
        <f t="shared" si="10"/>
        <v>1.5812807881773399</v>
      </c>
      <c r="D109" s="4">
        <v>4.2</v>
      </c>
      <c r="E109" s="4">
        <f t="shared" si="11"/>
        <v>2.3333333333333335</v>
      </c>
      <c r="F109" s="4">
        <v>10.1</v>
      </c>
      <c r="G109" s="4">
        <f t="shared" si="12"/>
        <v>1.8363636363636362</v>
      </c>
      <c r="H109" s="4">
        <v>31.6</v>
      </c>
      <c r="I109" s="4">
        <f t="shared" si="13"/>
        <v>1.7267759562841529</v>
      </c>
      <c r="J109" s="4">
        <v>474.6</v>
      </c>
      <c r="K109" s="4">
        <f t="shared" si="14"/>
        <v>1.6427829698857739</v>
      </c>
      <c r="L109" s="4">
        <v>20.100000000000001</v>
      </c>
      <c r="M109" s="4">
        <f t="shared" si="15"/>
        <v>1.3137254901960784</v>
      </c>
      <c r="N109" s="4">
        <v>62.8</v>
      </c>
      <c r="O109" s="4">
        <f t="shared" si="16"/>
        <v>1.3622559652928417</v>
      </c>
      <c r="P109" s="4">
        <v>6.8</v>
      </c>
      <c r="Q109" s="4">
        <f t="shared" si="17"/>
        <v>1.0625</v>
      </c>
      <c r="R109" s="6">
        <v>30.9</v>
      </c>
      <c r="S109" s="6">
        <f t="shared" si="18"/>
        <v>1.3794642857142856</v>
      </c>
      <c r="T109" s="4">
        <f t="shared" si="19"/>
        <v>11.796518139533157</v>
      </c>
      <c r="U109" s="7">
        <v>18.739331870000001</v>
      </c>
      <c r="V109" s="4">
        <v>81.758143511592579</v>
      </c>
      <c r="W109" s="7">
        <v>20.5</v>
      </c>
      <c r="X109" s="7">
        <v>1.1581920903954803</v>
      </c>
      <c r="Y109" s="4">
        <v>30.9</v>
      </c>
      <c r="Z109" s="4">
        <v>1.3794642857142856</v>
      </c>
    </row>
    <row r="110" spans="1:26" x14ac:dyDescent="0.25">
      <c r="A110" s="5" t="s">
        <v>116</v>
      </c>
      <c r="B110" s="4">
        <v>34.5</v>
      </c>
      <c r="C110" s="4">
        <f t="shared" si="10"/>
        <v>1.6995073891625616</v>
      </c>
      <c r="D110" s="4">
        <v>4.5</v>
      </c>
      <c r="E110" s="4">
        <f t="shared" si="11"/>
        <v>2.5</v>
      </c>
      <c r="F110" s="4">
        <v>11.6</v>
      </c>
      <c r="G110" s="4">
        <f t="shared" si="12"/>
        <v>2.1090909090909089</v>
      </c>
      <c r="H110" s="4">
        <v>32.1</v>
      </c>
      <c r="I110" s="4">
        <f t="shared" si="13"/>
        <v>1.7540983606557377</v>
      </c>
      <c r="J110" s="4">
        <v>467.2</v>
      </c>
      <c r="K110" s="4">
        <f t="shared" si="14"/>
        <v>1.6171685704395986</v>
      </c>
      <c r="L110" s="4">
        <v>18.7</v>
      </c>
      <c r="M110" s="4">
        <f t="shared" si="15"/>
        <v>1.2222222222222221</v>
      </c>
      <c r="N110" s="4">
        <v>112.1</v>
      </c>
      <c r="O110" s="4">
        <f t="shared" si="16"/>
        <v>2.4316702819956615</v>
      </c>
      <c r="P110" s="4">
        <v>12.1</v>
      </c>
      <c r="Q110" s="4">
        <f t="shared" si="17"/>
        <v>1.8906249999999998</v>
      </c>
      <c r="R110" s="6">
        <v>29.799999999999997</v>
      </c>
      <c r="S110" s="6">
        <f t="shared" si="18"/>
        <v>1.3303571428571426</v>
      </c>
      <c r="T110" s="4">
        <f t="shared" si="19"/>
        <v>13.333757733566689</v>
      </c>
      <c r="U110" s="7">
        <v>87.388415330000001</v>
      </c>
      <c r="V110" s="4">
        <v>381.26837452720753</v>
      </c>
      <c r="W110" s="7">
        <v>25.9</v>
      </c>
      <c r="X110" s="7">
        <v>1.463276836158192</v>
      </c>
      <c r="Y110" s="4">
        <v>29.799999999999997</v>
      </c>
      <c r="Z110" s="4">
        <v>1.3303571428571426</v>
      </c>
    </row>
    <row r="111" spans="1:26" x14ac:dyDescent="0.25">
      <c r="A111" s="5" t="s">
        <v>117</v>
      </c>
      <c r="B111" s="4">
        <v>29.3</v>
      </c>
      <c r="C111" s="4">
        <f t="shared" si="10"/>
        <v>1.4433497536945812</v>
      </c>
      <c r="D111" s="4">
        <v>3.2</v>
      </c>
      <c r="E111" s="4">
        <f t="shared" si="11"/>
        <v>1.7777777777777779</v>
      </c>
      <c r="F111" s="4">
        <v>8.9</v>
      </c>
      <c r="G111" s="4">
        <f t="shared" si="12"/>
        <v>1.6181818181818182</v>
      </c>
      <c r="H111" s="4">
        <v>27.6</v>
      </c>
      <c r="I111" s="4">
        <f t="shared" si="13"/>
        <v>1.5081967213114755</v>
      </c>
      <c r="J111" s="4">
        <v>466.4</v>
      </c>
      <c r="K111" s="4">
        <f t="shared" si="14"/>
        <v>1.6143994461751472</v>
      </c>
      <c r="L111" s="4">
        <v>20.100000000000001</v>
      </c>
      <c r="M111" s="4">
        <f t="shared" si="15"/>
        <v>1.3137254901960784</v>
      </c>
      <c r="N111" s="4">
        <v>141.69999999999999</v>
      </c>
      <c r="O111" s="4">
        <f t="shared" si="16"/>
        <v>3.0737527114967458</v>
      </c>
      <c r="P111" s="4">
        <v>10.9</v>
      </c>
      <c r="Q111" s="4">
        <f t="shared" si="17"/>
        <v>1.703125</v>
      </c>
      <c r="R111" s="6">
        <v>28.4</v>
      </c>
      <c r="S111" s="6">
        <f t="shared" si="18"/>
        <v>1.2678571428571426</v>
      </c>
      <c r="T111" s="4">
        <f t="shared" si="19"/>
        <v>12.349383718833625</v>
      </c>
      <c r="U111" s="7">
        <v>24.895309294</v>
      </c>
      <c r="V111" s="4">
        <v>108.61616007147092</v>
      </c>
      <c r="W111" s="7">
        <v>23.9</v>
      </c>
      <c r="X111" s="7">
        <v>1.3502824858757061</v>
      </c>
      <c r="Y111" s="4">
        <v>28.4</v>
      </c>
      <c r="Z111" s="4">
        <v>1.2678571428571426</v>
      </c>
    </row>
    <row r="112" spans="1:26" x14ac:dyDescent="0.25">
      <c r="A112" s="5" t="s">
        <v>118</v>
      </c>
      <c r="B112" s="4">
        <v>33.6</v>
      </c>
      <c r="C112" s="4">
        <f t="shared" si="10"/>
        <v>1.6551724137931034</v>
      </c>
      <c r="D112" s="4">
        <v>3.7</v>
      </c>
      <c r="E112" s="4">
        <f t="shared" si="11"/>
        <v>2.0555555555555558</v>
      </c>
      <c r="F112" s="4">
        <v>10.9</v>
      </c>
      <c r="G112" s="4">
        <f t="shared" si="12"/>
        <v>1.9818181818181819</v>
      </c>
      <c r="H112" s="4">
        <v>27.8</v>
      </c>
      <c r="I112" s="4">
        <f t="shared" si="13"/>
        <v>1.5191256830601092</v>
      </c>
      <c r="J112" s="4">
        <v>519.79999999999995</v>
      </c>
      <c r="K112" s="4">
        <f t="shared" si="14"/>
        <v>1.7992384908272758</v>
      </c>
      <c r="L112" s="4">
        <v>17.8</v>
      </c>
      <c r="M112" s="4">
        <f t="shared" si="15"/>
        <v>1.1633986928104576</v>
      </c>
      <c r="N112" s="4">
        <v>422.1</v>
      </c>
      <c r="O112" s="4">
        <f t="shared" si="16"/>
        <v>9.1561822125813457</v>
      </c>
      <c r="P112" s="4">
        <v>13.5</v>
      </c>
      <c r="Q112" s="4">
        <f t="shared" si="17"/>
        <v>2.109375</v>
      </c>
      <c r="R112" s="6">
        <v>34.799999999999997</v>
      </c>
      <c r="S112" s="6">
        <f t="shared" si="18"/>
        <v>1.5535714285714284</v>
      </c>
      <c r="T112" s="4">
        <f t="shared" si="19"/>
        <v>19.330491230446029</v>
      </c>
      <c r="U112" s="7">
        <v>25.903592705999998</v>
      </c>
      <c r="V112" s="4">
        <v>113.01521658375916</v>
      </c>
      <c r="W112" s="7">
        <v>27.7</v>
      </c>
      <c r="X112" s="7">
        <v>1.5649717514124295</v>
      </c>
      <c r="Y112" s="4">
        <v>34.799999999999997</v>
      </c>
      <c r="Z112" s="4">
        <v>1.5535714285714284</v>
      </c>
    </row>
    <row r="113" spans="1:26" x14ac:dyDescent="0.25">
      <c r="A113" s="5" t="s">
        <v>119</v>
      </c>
      <c r="B113" s="4">
        <v>33.799999999999997</v>
      </c>
      <c r="C113" s="4">
        <f t="shared" si="10"/>
        <v>1.6650246305418717</v>
      </c>
      <c r="D113" s="4">
        <v>4.9000000000000004</v>
      </c>
      <c r="E113" s="4">
        <f t="shared" si="11"/>
        <v>2.7222222222222223</v>
      </c>
      <c r="F113" s="4">
        <v>11.1</v>
      </c>
      <c r="G113" s="4">
        <f t="shared" si="12"/>
        <v>2.0181818181818181</v>
      </c>
      <c r="H113" s="4">
        <v>33.700000000000003</v>
      </c>
      <c r="I113" s="4">
        <f t="shared" si="13"/>
        <v>1.8415300546448088</v>
      </c>
      <c r="J113" s="4">
        <v>549.70000000000005</v>
      </c>
      <c r="K113" s="4">
        <f t="shared" si="14"/>
        <v>1.9027345102111459</v>
      </c>
      <c r="L113" s="4">
        <v>19.600000000000001</v>
      </c>
      <c r="M113" s="4">
        <f t="shared" si="15"/>
        <v>1.281045751633987</v>
      </c>
      <c r="N113" s="4">
        <v>136.69999999999999</v>
      </c>
      <c r="O113" s="4">
        <f t="shared" si="16"/>
        <v>2.9652928416485898</v>
      </c>
      <c r="P113" s="4">
        <v>11.2</v>
      </c>
      <c r="Q113" s="4">
        <f t="shared" si="17"/>
        <v>1.7499999999999998</v>
      </c>
      <c r="R113" s="6">
        <v>25</v>
      </c>
      <c r="S113" s="6">
        <f t="shared" si="18"/>
        <v>1.1160714285714284</v>
      </c>
      <c r="T113" s="4">
        <f t="shared" si="19"/>
        <v>14.396031829084443</v>
      </c>
      <c r="U113" s="7">
        <v>43.189154293000001</v>
      </c>
      <c r="V113" s="4">
        <v>188.43068148466537</v>
      </c>
      <c r="W113" s="7">
        <v>22.8</v>
      </c>
      <c r="X113" s="7">
        <v>1.2881355932203391</v>
      </c>
      <c r="Y113" s="4">
        <v>25</v>
      </c>
      <c r="Z113" s="4">
        <v>1.1160714285714284</v>
      </c>
    </row>
    <row r="114" spans="1:26" x14ac:dyDescent="0.25">
      <c r="A114" s="5" t="s">
        <v>120</v>
      </c>
      <c r="B114" s="4">
        <v>33</v>
      </c>
      <c r="C114" s="4">
        <f t="shared" si="10"/>
        <v>1.625615763546798</v>
      </c>
      <c r="D114" s="4">
        <v>4.5</v>
      </c>
      <c r="E114" s="4">
        <f t="shared" si="11"/>
        <v>2.5</v>
      </c>
      <c r="F114" s="4">
        <v>10.8</v>
      </c>
      <c r="G114" s="4">
        <f t="shared" si="12"/>
        <v>1.9636363636363638</v>
      </c>
      <c r="H114" s="4">
        <v>32</v>
      </c>
      <c r="I114" s="4">
        <f t="shared" si="13"/>
        <v>1.7486338797814207</v>
      </c>
      <c r="J114" s="4">
        <v>444.6</v>
      </c>
      <c r="K114" s="4">
        <f t="shared" si="14"/>
        <v>1.5389408099688475</v>
      </c>
      <c r="L114" s="4">
        <v>19.100000000000001</v>
      </c>
      <c r="M114" s="4">
        <f t="shared" si="15"/>
        <v>1.2483660130718954</v>
      </c>
      <c r="N114" s="4">
        <v>126.1</v>
      </c>
      <c r="O114" s="4">
        <f t="shared" si="16"/>
        <v>2.7353579175704987</v>
      </c>
      <c r="P114" s="4">
        <v>16.5</v>
      </c>
      <c r="Q114" s="4">
        <f t="shared" si="17"/>
        <v>2.578125</v>
      </c>
      <c r="R114" s="6">
        <v>29.599999999999998</v>
      </c>
      <c r="S114" s="6">
        <f t="shared" si="18"/>
        <v>1.3214285714285712</v>
      </c>
      <c r="T114" s="4">
        <f t="shared" si="19"/>
        <v>13.360550747575823</v>
      </c>
      <c r="U114" s="7">
        <v>37.701247467999998</v>
      </c>
      <c r="V114" s="4">
        <v>164.48740128186918</v>
      </c>
      <c r="W114" s="7">
        <v>33.700000000000003</v>
      </c>
      <c r="X114" s="7">
        <v>1.9039548022598873</v>
      </c>
      <c r="Y114" s="4">
        <v>29.599999999999998</v>
      </c>
      <c r="Z114" s="4">
        <v>1.3214285714285712</v>
      </c>
    </row>
    <row r="115" spans="1:26" x14ac:dyDescent="0.25">
      <c r="A115" s="5" t="s">
        <v>121</v>
      </c>
      <c r="B115" s="4">
        <v>32.9</v>
      </c>
      <c r="C115" s="4">
        <f t="shared" si="10"/>
        <v>1.6206896551724137</v>
      </c>
      <c r="D115" s="4">
        <v>4.3</v>
      </c>
      <c r="E115" s="4">
        <f t="shared" si="11"/>
        <v>2.3888888888888888</v>
      </c>
      <c r="F115" s="4">
        <v>10.8</v>
      </c>
      <c r="G115" s="4">
        <f t="shared" si="12"/>
        <v>1.9636363636363638</v>
      </c>
      <c r="H115" s="4">
        <v>31.6</v>
      </c>
      <c r="I115" s="4">
        <f t="shared" si="13"/>
        <v>1.7267759562841529</v>
      </c>
      <c r="J115" s="4">
        <v>453.7</v>
      </c>
      <c r="K115" s="4">
        <f t="shared" si="14"/>
        <v>1.5704395984769817</v>
      </c>
      <c r="L115" s="4">
        <v>19.399999999999999</v>
      </c>
      <c r="M115" s="4">
        <f t="shared" si="15"/>
        <v>1.2679738562091503</v>
      </c>
      <c r="N115" s="4">
        <v>46.1</v>
      </c>
      <c r="O115" s="4">
        <f t="shared" si="16"/>
        <v>1</v>
      </c>
      <c r="P115" s="4">
        <v>13.1</v>
      </c>
      <c r="Q115" s="4">
        <f t="shared" si="17"/>
        <v>2.046875</v>
      </c>
      <c r="R115" s="6">
        <v>28.4</v>
      </c>
      <c r="S115" s="6">
        <f t="shared" si="18"/>
        <v>1.2678571428571426</v>
      </c>
      <c r="T115" s="4">
        <f t="shared" si="19"/>
        <v>11.538404318667951</v>
      </c>
      <c r="U115" s="7">
        <v>53.310202025999999</v>
      </c>
      <c r="V115" s="4">
        <v>232.58796941695343</v>
      </c>
      <c r="W115" s="7">
        <v>26.9</v>
      </c>
      <c r="X115" s="7">
        <v>1.5197740112994349</v>
      </c>
      <c r="Y115" s="4">
        <v>28.4</v>
      </c>
      <c r="Z115" s="4">
        <v>1.2678571428571426</v>
      </c>
    </row>
    <row r="116" spans="1:26" x14ac:dyDescent="0.25">
      <c r="A116" s="5" t="s">
        <v>122</v>
      </c>
      <c r="B116" s="4">
        <v>32.799999999999997</v>
      </c>
      <c r="C116" s="4">
        <f t="shared" si="10"/>
        <v>1.6157635467980294</v>
      </c>
      <c r="D116" s="4">
        <v>4.3</v>
      </c>
      <c r="E116" s="4">
        <f t="shared" si="11"/>
        <v>2.3888888888888888</v>
      </c>
      <c r="F116" s="4">
        <v>10.5</v>
      </c>
      <c r="G116" s="4">
        <f t="shared" si="12"/>
        <v>1.9090909090909092</v>
      </c>
      <c r="H116" s="4">
        <v>30.7</v>
      </c>
      <c r="I116" s="4">
        <f t="shared" si="13"/>
        <v>1.6775956284153004</v>
      </c>
      <c r="J116" s="4">
        <v>496</v>
      </c>
      <c r="K116" s="4">
        <f t="shared" si="14"/>
        <v>1.7168570439598478</v>
      </c>
      <c r="L116" s="4">
        <v>19.5</v>
      </c>
      <c r="M116" s="4">
        <f t="shared" si="15"/>
        <v>1.2745098039215685</v>
      </c>
      <c r="N116" s="4">
        <v>117.7</v>
      </c>
      <c r="O116" s="4">
        <f t="shared" si="16"/>
        <v>2.5531453362255965</v>
      </c>
      <c r="P116" s="4">
        <v>15.3</v>
      </c>
      <c r="Q116" s="4">
        <f t="shared" si="17"/>
        <v>2.390625</v>
      </c>
      <c r="R116" s="6">
        <v>29.099999999999998</v>
      </c>
      <c r="S116" s="6">
        <f t="shared" si="18"/>
        <v>1.2991071428571426</v>
      </c>
      <c r="T116" s="4">
        <f t="shared" si="19"/>
        <v>13.135851157300142</v>
      </c>
      <c r="U116" s="7">
        <v>19.766124171000001</v>
      </c>
      <c r="V116" s="4">
        <v>86.237952764352045</v>
      </c>
      <c r="W116" s="7">
        <v>30.8</v>
      </c>
      <c r="X116" s="7">
        <v>1.7401129943502827</v>
      </c>
      <c r="Y116" s="4">
        <v>29.099999999999998</v>
      </c>
      <c r="Z116" s="4">
        <v>1.2991071428571426</v>
      </c>
    </row>
    <row r="117" spans="1:26" x14ac:dyDescent="0.25">
      <c r="A117" s="5" t="s">
        <v>123</v>
      </c>
      <c r="B117" s="4">
        <v>36.799999999999997</v>
      </c>
      <c r="C117" s="4">
        <f t="shared" si="10"/>
        <v>1.8128078817733988</v>
      </c>
      <c r="D117" s="4">
        <v>4.7</v>
      </c>
      <c r="E117" s="4">
        <f t="shared" si="11"/>
        <v>2.6111111111111112</v>
      </c>
      <c r="F117" s="4">
        <v>12.7</v>
      </c>
      <c r="G117" s="4">
        <f t="shared" si="12"/>
        <v>2.3090909090909091</v>
      </c>
      <c r="H117" s="4">
        <v>31.7</v>
      </c>
      <c r="I117" s="4">
        <f t="shared" si="13"/>
        <v>1.7322404371584699</v>
      </c>
      <c r="J117" s="4">
        <v>342.5</v>
      </c>
      <c r="K117" s="4">
        <f t="shared" si="14"/>
        <v>1.1855313257182416</v>
      </c>
      <c r="L117" s="4">
        <v>19.2</v>
      </c>
      <c r="M117" s="4">
        <f t="shared" si="15"/>
        <v>1.2549019607843137</v>
      </c>
      <c r="N117" s="4">
        <v>284.89999999999998</v>
      </c>
      <c r="O117" s="4">
        <f t="shared" si="16"/>
        <v>6.1800433839479387</v>
      </c>
      <c r="P117" s="4">
        <v>15.2</v>
      </c>
      <c r="Q117" s="4">
        <f t="shared" si="17"/>
        <v>2.3749999999999996</v>
      </c>
      <c r="R117" s="6">
        <v>31.8</v>
      </c>
      <c r="S117" s="6">
        <f t="shared" si="18"/>
        <v>1.419642857142857</v>
      </c>
      <c r="T117" s="4">
        <f t="shared" si="19"/>
        <v>17.085727009584385</v>
      </c>
      <c r="U117" s="7">
        <v>24.512905911999994</v>
      </c>
      <c r="V117" s="4">
        <v>106.94776597920732</v>
      </c>
      <c r="W117" s="7">
        <v>28</v>
      </c>
      <c r="X117" s="7">
        <v>1.5819209039548023</v>
      </c>
      <c r="Y117" s="4">
        <v>31.8</v>
      </c>
      <c r="Z117" s="4">
        <v>1.419642857142857</v>
      </c>
    </row>
    <row r="118" spans="1:26" x14ac:dyDescent="0.25">
      <c r="A118" s="5" t="s">
        <v>124</v>
      </c>
      <c r="B118" s="4">
        <v>38.200000000000003</v>
      </c>
      <c r="C118" s="4">
        <f t="shared" si="10"/>
        <v>1.8817733990147785</v>
      </c>
      <c r="D118" s="4">
        <v>5.4</v>
      </c>
      <c r="E118" s="4">
        <f t="shared" si="11"/>
        <v>3</v>
      </c>
      <c r="F118" s="4">
        <v>13.3</v>
      </c>
      <c r="G118" s="4">
        <f t="shared" si="12"/>
        <v>2.4181818181818184</v>
      </c>
      <c r="H118" s="4">
        <v>33.700000000000003</v>
      </c>
      <c r="I118" s="4">
        <f t="shared" si="13"/>
        <v>1.8415300546448088</v>
      </c>
      <c r="J118" s="4">
        <v>461</v>
      </c>
      <c r="K118" s="4">
        <f t="shared" si="14"/>
        <v>1.5957078573901005</v>
      </c>
      <c r="L118" s="4">
        <v>18.7</v>
      </c>
      <c r="M118" s="4">
        <f t="shared" si="15"/>
        <v>1.2222222222222221</v>
      </c>
      <c r="N118" s="4">
        <v>152.4</v>
      </c>
      <c r="O118" s="4">
        <f t="shared" si="16"/>
        <v>3.3058568329718003</v>
      </c>
      <c r="P118" s="4">
        <v>13.8</v>
      </c>
      <c r="Q118" s="4">
        <f t="shared" si="17"/>
        <v>2.15625</v>
      </c>
      <c r="R118" s="6">
        <v>32.4</v>
      </c>
      <c r="S118" s="6">
        <f t="shared" si="18"/>
        <v>1.4464285714285712</v>
      </c>
      <c r="T118" s="4">
        <f t="shared" si="19"/>
        <v>15.265272184425529</v>
      </c>
      <c r="U118" s="7">
        <v>40.611744745000003</v>
      </c>
      <c r="V118" s="4">
        <v>177.18565838696978</v>
      </c>
      <c r="W118" s="7">
        <v>24.9</v>
      </c>
      <c r="X118" s="7">
        <v>1.4067796610169492</v>
      </c>
      <c r="Y118" s="4">
        <v>32.4</v>
      </c>
      <c r="Z118" s="4">
        <v>1.4464285714285712</v>
      </c>
    </row>
    <row r="119" spans="1:26" x14ac:dyDescent="0.25">
      <c r="A119" s="5" t="s">
        <v>125</v>
      </c>
      <c r="B119" s="4">
        <v>43.7</v>
      </c>
      <c r="C119" s="4">
        <f t="shared" si="10"/>
        <v>2.1527093596059115</v>
      </c>
      <c r="D119" s="4">
        <v>5.9</v>
      </c>
      <c r="E119" s="4">
        <f t="shared" si="11"/>
        <v>3.2777777777777777</v>
      </c>
      <c r="F119" s="4">
        <v>15.7</v>
      </c>
      <c r="G119" s="4">
        <f t="shared" si="12"/>
        <v>2.8545454545454545</v>
      </c>
      <c r="H119" s="4">
        <v>36.1</v>
      </c>
      <c r="I119" s="4">
        <f t="shared" si="13"/>
        <v>1.9726775956284153</v>
      </c>
      <c r="J119" s="4">
        <v>532.29999999999995</v>
      </c>
      <c r="K119" s="4">
        <f t="shared" si="14"/>
        <v>1.8425060574593284</v>
      </c>
      <c r="L119" s="4">
        <v>17</v>
      </c>
      <c r="M119" s="4">
        <f t="shared" si="15"/>
        <v>1.1111111111111112</v>
      </c>
      <c r="N119" s="4">
        <v>538.5</v>
      </c>
      <c r="O119" s="4">
        <f t="shared" si="16"/>
        <v>11.681127982646421</v>
      </c>
      <c r="P119" s="4">
        <v>21.8</v>
      </c>
      <c r="Q119" s="4">
        <f t="shared" si="17"/>
        <v>3.40625</v>
      </c>
      <c r="R119" s="6">
        <v>32.6</v>
      </c>
      <c r="S119" s="6">
        <f t="shared" si="18"/>
        <v>1.4553571428571428</v>
      </c>
      <c r="T119" s="4">
        <f t="shared" si="19"/>
        <v>24.892455338774418</v>
      </c>
      <c r="U119" s="7">
        <v>69.717469160000007</v>
      </c>
      <c r="V119" s="4">
        <v>304.17150880248056</v>
      </c>
      <c r="W119" s="7">
        <v>28.8</v>
      </c>
      <c r="X119" s="7">
        <v>1.6271186440677967</v>
      </c>
      <c r="Y119" s="4">
        <v>32.6</v>
      </c>
      <c r="Z119" s="4">
        <v>1.4553571428571428</v>
      </c>
    </row>
    <row r="120" spans="1:26" x14ac:dyDescent="0.25">
      <c r="A120" s="5" t="s">
        <v>126</v>
      </c>
      <c r="B120" s="4">
        <v>36.799999999999997</v>
      </c>
      <c r="C120" s="4">
        <f t="shared" si="10"/>
        <v>1.8128078817733988</v>
      </c>
      <c r="D120" s="4">
        <v>5.9</v>
      </c>
      <c r="E120" s="4">
        <f t="shared" si="11"/>
        <v>3.2777777777777777</v>
      </c>
      <c r="F120" s="4">
        <v>12.4</v>
      </c>
      <c r="G120" s="4">
        <f t="shared" si="12"/>
        <v>2.2545454545454544</v>
      </c>
      <c r="H120" s="4">
        <v>35.200000000000003</v>
      </c>
      <c r="I120" s="4">
        <f t="shared" si="13"/>
        <v>1.923497267759563</v>
      </c>
      <c r="J120" s="4">
        <v>496.3</v>
      </c>
      <c r="K120" s="4">
        <f t="shared" si="14"/>
        <v>1.7178954655590171</v>
      </c>
      <c r="L120" s="4">
        <v>19.8</v>
      </c>
      <c r="M120" s="4">
        <f t="shared" si="15"/>
        <v>1.2941176470588236</v>
      </c>
      <c r="N120" s="4">
        <v>109.8</v>
      </c>
      <c r="O120" s="4">
        <f t="shared" si="16"/>
        <v>2.3817787418655096</v>
      </c>
      <c r="P120" s="4">
        <v>18.399999999999999</v>
      </c>
      <c r="Q120" s="4">
        <f t="shared" si="17"/>
        <v>2.8749999999999996</v>
      </c>
      <c r="R120" s="6">
        <v>32.1</v>
      </c>
      <c r="S120" s="6">
        <f t="shared" si="18"/>
        <v>1.4330357142857142</v>
      </c>
      <c r="T120" s="4">
        <f t="shared" si="19"/>
        <v>14.662420236339546</v>
      </c>
      <c r="U120" s="7">
        <v>1</v>
      </c>
      <c r="V120" s="4">
        <v>4.3629166759397684</v>
      </c>
      <c r="W120" s="7">
        <v>24.8</v>
      </c>
      <c r="X120" s="7">
        <v>1.401129943502825</v>
      </c>
      <c r="Y120" s="4">
        <v>32.1</v>
      </c>
      <c r="Z120" s="4">
        <v>1.4330357142857142</v>
      </c>
    </row>
    <row r="121" spans="1:26" x14ac:dyDescent="0.25">
      <c r="A121" s="5" t="s">
        <v>127</v>
      </c>
      <c r="B121" s="4">
        <v>43.3</v>
      </c>
      <c r="C121" s="4">
        <f t="shared" si="10"/>
        <v>2.1330049261083741</v>
      </c>
      <c r="D121" s="4">
        <v>5.4</v>
      </c>
      <c r="E121" s="4">
        <f t="shared" si="11"/>
        <v>3</v>
      </c>
      <c r="F121" s="4">
        <v>16.100000000000001</v>
      </c>
      <c r="G121" s="4">
        <f t="shared" si="12"/>
        <v>2.9272727272727277</v>
      </c>
      <c r="H121" s="4">
        <v>33</v>
      </c>
      <c r="I121" s="4">
        <f t="shared" si="13"/>
        <v>1.8032786885245902</v>
      </c>
      <c r="J121" s="4">
        <v>405.3</v>
      </c>
      <c r="K121" s="4">
        <f t="shared" si="14"/>
        <v>1.4029075804776741</v>
      </c>
      <c r="L121" s="4">
        <v>17.5</v>
      </c>
      <c r="M121" s="4">
        <f t="shared" si="15"/>
        <v>1.1437908496732025</v>
      </c>
      <c r="N121" s="4">
        <v>505.4</v>
      </c>
      <c r="O121" s="4">
        <f t="shared" si="16"/>
        <v>10.963123644251626</v>
      </c>
      <c r="P121" s="4">
        <v>16.2</v>
      </c>
      <c r="Q121" s="4">
        <f t="shared" si="17"/>
        <v>2.5312499999999996</v>
      </c>
      <c r="R121" s="6">
        <v>35.799999999999997</v>
      </c>
      <c r="S121" s="6">
        <f t="shared" si="18"/>
        <v>1.5982142857142854</v>
      </c>
      <c r="T121" s="4">
        <f t="shared" si="19"/>
        <v>23.373378416308192</v>
      </c>
      <c r="U121" s="7">
        <v>67.081228138</v>
      </c>
      <c r="V121" s="4">
        <v>292.66980888580025</v>
      </c>
      <c r="W121" s="7">
        <v>31.3</v>
      </c>
      <c r="X121" s="7">
        <v>1.768361581920904</v>
      </c>
      <c r="Y121" s="4">
        <v>35.799999999999997</v>
      </c>
      <c r="Z121" s="4">
        <v>1.5982142857142854</v>
      </c>
    </row>
    <row r="122" spans="1:26" x14ac:dyDescent="0.25">
      <c r="A122" s="5" t="s">
        <v>128</v>
      </c>
      <c r="B122" s="4">
        <v>35.1</v>
      </c>
      <c r="C122" s="4">
        <f t="shared" si="10"/>
        <v>1.729064039408867</v>
      </c>
      <c r="D122" s="4">
        <v>3.7</v>
      </c>
      <c r="E122" s="4">
        <f t="shared" si="11"/>
        <v>2.0555555555555558</v>
      </c>
      <c r="F122" s="4">
        <v>12.1</v>
      </c>
      <c r="G122" s="4">
        <f t="shared" si="12"/>
        <v>2.1999999999999997</v>
      </c>
      <c r="H122" s="4">
        <v>28.1</v>
      </c>
      <c r="I122" s="4">
        <f t="shared" si="13"/>
        <v>1.53551912568306</v>
      </c>
      <c r="J122" s="4">
        <v>448.9</v>
      </c>
      <c r="K122" s="4">
        <f t="shared" si="14"/>
        <v>1.5538248528902734</v>
      </c>
      <c r="L122" s="4">
        <v>18.7</v>
      </c>
      <c r="M122" s="4">
        <f t="shared" si="15"/>
        <v>1.2222222222222221</v>
      </c>
      <c r="N122" s="4">
        <v>848.4</v>
      </c>
      <c r="O122" s="4">
        <f t="shared" si="16"/>
        <v>18.403470715835141</v>
      </c>
      <c r="P122" s="4">
        <v>13.6</v>
      </c>
      <c r="Q122" s="4">
        <f t="shared" si="17"/>
        <v>2.125</v>
      </c>
      <c r="R122" s="6">
        <v>35.099999999999994</v>
      </c>
      <c r="S122" s="6">
        <f t="shared" si="18"/>
        <v>1.5669642857142854</v>
      </c>
      <c r="T122" s="4">
        <f t="shared" si="19"/>
        <v>28.699656511595119</v>
      </c>
      <c r="U122" s="7">
        <v>37.355459263999997</v>
      </c>
      <c r="V122" s="4">
        <v>162.9787561602943</v>
      </c>
      <c r="W122" s="7">
        <v>25.4</v>
      </c>
      <c r="X122" s="7">
        <v>1.4350282485875705</v>
      </c>
      <c r="Y122" s="4">
        <v>35.099999999999994</v>
      </c>
      <c r="Z122" s="4">
        <v>1.5669642857142854</v>
      </c>
    </row>
    <row r="123" spans="1:26" x14ac:dyDescent="0.25">
      <c r="A123" s="5" t="s">
        <v>129</v>
      </c>
      <c r="B123" s="4">
        <v>35.6</v>
      </c>
      <c r="C123" s="4">
        <f t="shared" si="10"/>
        <v>1.7536945812807883</v>
      </c>
      <c r="D123" s="4">
        <v>3.8</v>
      </c>
      <c r="E123" s="4">
        <f t="shared" si="11"/>
        <v>2.1111111111111112</v>
      </c>
      <c r="F123" s="4">
        <v>11.6</v>
      </c>
      <c r="G123" s="4">
        <f t="shared" si="12"/>
        <v>2.1090909090909089</v>
      </c>
      <c r="H123" s="4">
        <v>29.7</v>
      </c>
      <c r="I123" s="4">
        <f t="shared" si="13"/>
        <v>1.622950819672131</v>
      </c>
      <c r="J123" s="4">
        <v>453.4</v>
      </c>
      <c r="K123" s="4">
        <f t="shared" si="14"/>
        <v>1.5694011768778124</v>
      </c>
      <c r="L123" s="4">
        <v>17.8</v>
      </c>
      <c r="M123" s="4">
        <f t="shared" si="15"/>
        <v>1.1633986928104576</v>
      </c>
      <c r="N123" s="4">
        <v>405.8</v>
      </c>
      <c r="O123" s="4">
        <f t="shared" si="16"/>
        <v>8.8026030368763557</v>
      </c>
      <c r="P123" s="4">
        <v>13.6</v>
      </c>
      <c r="Q123" s="4">
        <f t="shared" si="17"/>
        <v>2.125</v>
      </c>
      <c r="R123" s="6">
        <v>34.599999999999994</v>
      </c>
      <c r="S123" s="6">
        <f t="shared" si="18"/>
        <v>1.5446428571428568</v>
      </c>
      <c r="T123" s="4">
        <f t="shared" si="19"/>
        <v>19.132250327719564</v>
      </c>
      <c r="U123" s="7">
        <v>12.122278941999994</v>
      </c>
      <c r="V123" s="4">
        <v>52.888492946445268</v>
      </c>
      <c r="W123" s="7">
        <v>26.2</v>
      </c>
      <c r="X123" s="7">
        <v>1.4802259887005651</v>
      </c>
      <c r="Y123" s="4">
        <v>34.599999999999994</v>
      </c>
      <c r="Z123" s="4">
        <v>1.5446428571428568</v>
      </c>
    </row>
    <row r="124" spans="1:26" x14ac:dyDescent="0.25">
      <c r="A124" s="5" t="s">
        <v>130</v>
      </c>
      <c r="B124" s="4">
        <v>35</v>
      </c>
      <c r="C124" s="4">
        <f t="shared" si="10"/>
        <v>1.7241379310344827</v>
      </c>
      <c r="D124" s="4">
        <v>4.3</v>
      </c>
      <c r="E124" s="4">
        <f t="shared" si="11"/>
        <v>2.3888888888888888</v>
      </c>
      <c r="F124" s="4">
        <v>12</v>
      </c>
      <c r="G124" s="4">
        <f t="shared" si="12"/>
        <v>2.1818181818181817</v>
      </c>
      <c r="H124" s="4">
        <v>31.7</v>
      </c>
      <c r="I124" s="4">
        <f t="shared" si="13"/>
        <v>1.7322404371584699</v>
      </c>
      <c r="J124" s="4">
        <v>398.1</v>
      </c>
      <c r="K124" s="4">
        <f t="shared" si="14"/>
        <v>1.3779854620976117</v>
      </c>
      <c r="L124" s="4">
        <v>18.8</v>
      </c>
      <c r="M124" s="4">
        <f t="shared" si="15"/>
        <v>1.2287581699346406</v>
      </c>
      <c r="N124" s="4">
        <v>140.19999999999999</v>
      </c>
      <c r="O124" s="4">
        <f t="shared" si="16"/>
        <v>3.0412147505422991</v>
      </c>
      <c r="P124" s="4">
        <v>16.7</v>
      </c>
      <c r="Q124" s="4">
        <f t="shared" si="17"/>
        <v>2.6093749999999996</v>
      </c>
      <c r="R124" s="6">
        <v>29.099999999999998</v>
      </c>
      <c r="S124" s="6">
        <f t="shared" si="18"/>
        <v>1.2991071428571426</v>
      </c>
      <c r="T124" s="4">
        <f t="shared" si="19"/>
        <v>13.675043821474574</v>
      </c>
      <c r="U124" s="7">
        <v>75.029940119999992</v>
      </c>
      <c r="V124" s="4">
        <v>327.34937694431028</v>
      </c>
      <c r="W124" s="7">
        <v>25.9</v>
      </c>
      <c r="X124" s="7">
        <v>1.463276836158192</v>
      </c>
      <c r="Y124" s="4">
        <v>29.099999999999998</v>
      </c>
      <c r="Z124" s="4">
        <v>1.2991071428571426</v>
      </c>
    </row>
    <row r="125" spans="1:26" x14ac:dyDescent="0.25">
      <c r="A125" s="5" t="s">
        <v>131</v>
      </c>
      <c r="B125" s="4">
        <v>38.700000000000003</v>
      </c>
      <c r="C125" s="4">
        <f t="shared" si="10"/>
        <v>1.9064039408866995</v>
      </c>
      <c r="D125" s="4">
        <v>5</v>
      </c>
      <c r="E125" s="4">
        <f t="shared" si="11"/>
        <v>2.7777777777777777</v>
      </c>
      <c r="F125" s="4">
        <v>13.6</v>
      </c>
      <c r="G125" s="4">
        <f t="shared" si="12"/>
        <v>2.4727272727272727</v>
      </c>
      <c r="H125" s="4">
        <v>31.8</v>
      </c>
      <c r="I125" s="4">
        <f t="shared" si="13"/>
        <v>1.7377049180327868</v>
      </c>
      <c r="J125" s="4">
        <v>481</v>
      </c>
      <c r="K125" s="4">
        <f t="shared" si="14"/>
        <v>1.6649359640013848</v>
      </c>
      <c r="L125" s="4">
        <v>18.2</v>
      </c>
      <c r="M125" s="4">
        <f t="shared" si="15"/>
        <v>1.1895424836601307</v>
      </c>
      <c r="N125" s="4">
        <v>353</v>
      </c>
      <c r="O125" s="4">
        <f t="shared" si="16"/>
        <v>7.6572668112798263</v>
      </c>
      <c r="P125" s="4">
        <v>14.1</v>
      </c>
      <c r="Q125" s="4">
        <f t="shared" si="17"/>
        <v>2.203125</v>
      </c>
      <c r="R125" s="6">
        <v>35.699999999999996</v>
      </c>
      <c r="S125" s="6">
        <f t="shared" si="18"/>
        <v>1.5937499999999996</v>
      </c>
      <c r="T125" s="4">
        <f t="shared" si="19"/>
        <v>19.406359168365878</v>
      </c>
      <c r="U125" s="7">
        <v>55.540327554000001</v>
      </c>
      <c r="V125" s="4">
        <v>242.31782127250364</v>
      </c>
      <c r="W125" s="7">
        <v>27.7</v>
      </c>
      <c r="X125" s="7">
        <v>1.5649717514124295</v>
      </c>
      <c r="Y125" s="4">
        <v>35.699999999999996</v>
      </c>
      <c r="Z125" s="4">
        <v>1.5937499999999996</v>
      </c>
    </row>
    <row r="126" spans="1:26" x14ac:dyDescent="0.25">
      <c r="A126" s="5" t="s">
        <v>132</v>
      </c>
      <c r="B126" s="4">
        <v>40</v>
      </c>
      <c r="C126" s="4">
        <f t="shared" si="10"/>
        <v>1.9704433497536946</v>
      </c>
      <c r="D126" s="4">
        <v>5.6</v>
      </c>
      <c r="E126" s="4">
        <f t="shared" si="11"/>
        <v>3.1111111111111107</v>
      </c>
      <c r="F126" s="4">
        <v>14.1</v>
      </c>
      <c r="G126" s="4">
        <f t="shared" si="12"/>
        <v>2.5636363636363635</v>
      </c>
      <c r="H126" s="4">
        <v>34.1</v>
      </c>
      <c r="I126" s="4">
        <f t="shared" si="13"/>
        <v>1.8633879781420766</v>
      </c>
      <c r="J126" s="4">
        <v>421.2</v>
      </c>
      <c r="K126" s="4">
        <f t="shared" si="14"/>
        <v>1.457943925233645</v>
      </c>
      <c r="L126" s="4">
        <v>18.7</v>
      </c>
      <c r="M126" s="4">
        <f t="shared" si="15"/>
        <v>1.2222222222222221</v>
      </c>
      <c r="N126" s="4">
        <v>292</v>
      </c>
      <c r="O126" s="4">
        <f t="shared" si="16"/>
        <v>6.3340563991323204</v>
      </c>
      <c r="P126" s="4">
        <v>16.2</v>
      </c>
      <c r="Q126" s="4">
        <f t="shared" si="17"/>
        <v>2.5312499999999996</v>
      </c>
      <c r="R126" s="6">
        <v>29.5</v>
      </c>
      <c r="S126" s="6">
        <f t="shared" si="18"/>
        <v>1.3169642857142856</v>
      </c>
      <c r="T126" s="4">
        <f t="shared" si="19"/>
        <v>18.522801349231433</v>
      </c>
      <c r="U126" s="7">
        <v>47.107343338</v>
      </c>
      <c r="V126" s="4">
        <v>205.52541380858037</v>
      </c>
      <c r="W126" s="7">
        <v>30.3</v>
      </c>
      <c r="X126" s="7">
        <v>1.7118644067796611</v>
      </c>
      <c r="Y126" s="4">
        <v>29.5</v>
      </c>
      <c r="Z126" s="4">
        <v>1.3169642857142856</v>
      </c>
    </row>
    <row r="127" spans="1:26" x14ac:dyDescent="0.25">
      <c r="A127" s="5" t="s">
        <v>133</v>
      </c>
      <c r="B127" s="4">
        <v>35.200000000000003</v>
      </c>
      <c r="C127" s="4">
        <f t="shared" si="10"/>
        <v>1.7339901477832513</v>
      </c>
      <c r="D127" s="4">
        <v>4.3</v>
      </c>
      <c r="E127" s="4">
        <f t="shared" si="11"/>
        <v>2.3888888888888888</v>
      </c>
      <c r="F127" s="4">
        <v>11.4</v>
      </c>
      <c r="G127" s="4">
        <f t="shared" si="12"/>
        <v>2.0727272727272728</v>
      </c>
      <c r="H127" s="4">
        <v>30.6</v>
      </c>
      <c r="I127" s="4">
        <f t="shared" si="13"/>
        <v>1.6721311475409837</v>
      </c>
      <c r="J127" s="4">
        <v>514.20000000000005</v>
      </c>
      <c r="K127" s="4">
        <f t="shared" si="14"/>
        <v>1.7798546209761166</v>
      </c>
      <c r="L127" s="4">
        <v>18.7</v>
      </c>
      <c r="M127" s="4">
        <f t="shared" si="15"/>
        <v>1.2222222222222221</v>
      </c>
      <c r="N127" s="4">
        <v>338.5</v>
      </c>
      <c r="O127" s="4">
        <f t="shared" si="16"/>
        <v>7.3427331887201737</v>
      </c>
      <c r="P127" s="4">
        <v>15.5</v>
      </c>
      <c r="Q127" s="4">
        <f t="shared" si="17"/>
        <v>2.421875</v>
      </c>
      <c r="R127" s="6">
        <v>34.5</v>
      </c>
      <c r="S127" s="6">
        <f t="shared" si="18"/>
        <v>1.5401785714285712</v>
      </c>
      <c r="T127" s="4">
        <f t="shared" si="19"/>
        <v>18.21254748885891</v>
      </c>
      <c r="U127" s="7">
        <v>26.274717899999999</v>
      </c>
      <c r="V127" s="4">
        <v>114.63440488152314</v>
      </c>
      <c r="W127" s="7">
        <v>29</v>
      </c>
      <c r="X127" s="7">
        <v>1.6384180790960452</v>
      </c>
      <c r="Y127" s="4">
        <v>34.5</v>
      </c>
      <c r="Z127" s="4">
        <v>1.5401785714285712</v>
      </c>
    </row>
    <row r="128" spans="1:26" x14ac:dyDescent="0.25">
      <c r="A128" s="5" t="s">
        <v>134</v>
      </c>
      <c r="B128" s="4">
        <v>34.4</v>
      </c>
      <c r="C128" s="4">
        <f t="shared" si="10"/>
        <v>1.6945812807881773</v>
      </c>
      <c r="D128" s="4">
        <v>4.8</v>
      </c>
      <c r="E128" s="4">
        <f t="shared" si="11"/>
        <v>2.6666666666666665</v>
      </c>
      <c r="F128" s="4">
        <v>10.9</v>
      </c>
      <c r="G128" s="4">
        <f t="shared" si="12"/>
        <v>1.9818181818181819</v>
      </c>
      <c r="H128" s="4">
        <v>32.299999999999997</v>
      </c>
      <c r="I128" s="4">
        <f t="shared" si="13"/>
        <v>1.7650273224043713</v>
      </c>
      <c r="J128" s="4">
        <v>507.7</v>
      </c>
      <c r="K128" s="4">
        <f t="shared" si="14"/>
        <v>1.757355486327449</v>
      </c>
      <c r="L128" s="4">
        <v>19.8</v>
      </c>
      <c r="M128" s="4">
        <f t="shared" si="15"/>
        <v>1.2941176470588236</v>
      </c>
      <c r="N128" s="4">
        <v>166.8</v>
      </c>
      <c r="O128" s="4">
        <f t="shared" si="16"/>
        <v>3.6182212581344904</v>
      </c>
      <c r="P128" s="4">
        <v>15.5</v>
      </c>
      <c r="Q128" s="4">
        <f t="shared" si="17"/>
        <v>2.421875</v>
      </c>
      <c r="R128" s="6">
        <v>28.1</v>
      </c>
      <c r="S128" s="6">
        <f t="shared" si="18"/>
        <v>1.2544642857142856</v>
      </c>
      <c r="T128" s="4">
        <f t="shared" si="19"/>
        <v>14.77778784319816</v>
      </c>
      <c r="U128" s="7">
        <v>14.964660936000001</v>
      </c>
      <c r="V128" s="4">
        <v>65.28956874745883</v>
      </c>
      <c r="W128" s="7">
        <v>30.2</v>
      </c>
      <c r="X128" s="7">
        <v>1.7062146892655368</v>
      </c>
      <c r="Y128" s="4">
        <v>28.1</v>
      </c>
      <c r="Z128" s="4">
        <v>1.2544642857142856</v>
      </c>
    </row>
    <row r="129" spans="1:26" x14ac:dyDescent="0.25">
      <c r="A129" s="5" t="s">
        <v>135</v>
      </c>
      <c r="B129" s="4">
        <v>36.5</v>
      </c>
      <c r="C129" s="4">
        <f t="shared" si="10"/>
        <v>1.7980295566502462</v>
      </c>
      <c r="D129" s="4">
        <v>4.3</v>
      </c>
      <c r="E129" s="4">
        <f t="shared" si="11"/>
        <v>2.3888888888888888</v>
      </c>
      <c r="F129" s="4">
        <v>13.5</v>
      </c>
      <c r="G129" s="4">
        <f t="shared" si="12"/>
        <v>2.4545454545454546</v>
      </c>
      <c r="H129" s="4">
        <v>28.8</v>
      </c>
      <c r="I129" s="4">
        <f t="shared" si="13"/>
        <v>1.5737704918032787</v>
      </c>
      <c r="J129" s="4">
        <v>475.7</v>
      </c>
      <c r="K129" s="4">
        <f t="shared" si="14"/>
        <v>1.6465905157493943</v>
      </c>
      <c r="L129" s="4">
        <v>15.9</v>
      </c>
      <c r="M129" s="4">
        <f t="shared" si="15"/>
        <v>1.0392156862745099</v>
      </c>
      <c r="N129" s="4">
        <v>910.2</v>
      </c>
      <c r="O129" s="4">
        <f t="shared" si="16"/>
        <v>19.744034707158352</v>
      </c>
      <c r="P129" s="4">
        <v>16.399999999999999</v>
      </c>
      <c r="Q129" s="4">
        <f t="shared" si="17"/>
        <v>2.5624999999999996</v>
      </c>
      <c r="R129" s="6">
        <v>34.300000000000004</v>
      </c>
      <c r="S129" s="6">
        <f t="shared" si="18"/>
        <v>1.53125</v>
      </c>
      <c r="T129" s="4">
        <f t="shared" si="19"/>
        <v>30.645075301070126</v>
      </c>
      <c r="U129" s="7">
        <v>98.794981842200002</v>
      </c>
      <c r="V129" s="4">
        <v>431.03427377850102</v>
      </c>
      <c r="W129" s="7">
        <v>29.1</v>
      </c>
      <c r="X129" s="7">
        <v>1.6440677966101696</v>
      </c>
      <c r="Y129" s="4">
        <v>34.300000000000004</v>
      </c>
      <c r="Z129" s="4">
        <v>1.53125</v>
      </c>
    </row>
    <row r="130" spans="1:26" x14ac:dyDescent="0.25">
      <c r="A130" s="5" t="s">
        <v>136</v>
      </c>
      <c r="B130" s="4">
        <v>36.299999999999997</v>
      </c>
      <c r="C130" s="4">
        <f t="shared" si="10"/>
        <v>1.7881773399014775</v>
      </c>
      <c r="D130" s="4">
        <v>4.0999999999999996</v>
      </c>
      <c r="E130" s="4">
        <f t="shared" si="11"/>
        <v>2.2777777777777777</v>
      </c>
      <c r="F130" s="4">
        <v>12.1</v>
      </c>
      <c r="G130" s="4">
        <f t="shared" si="12"/>
        <v>2.1999999999999997</v>
      </c>
      <c r="H130" s="4">
        <v>29</v>
      </c>
      <c r="I130" s="4">
        <f t="shared" si="13"/>
        <v>1.5846994535519126</v>
      </c>
      <c r="J130" s="4">
        <v>453.2</v>
      </c>
      <c r="K130" s="4">
        <f t="shared" si="14"/>
        <v>1.5687088958116997</v>
      </c>
      <c r="L130" s="4">
        <v>18</v>
      </c>
      <c r="M130" s="4">
        <f t="shared" si="15"/>
        <v>1.1764705882352942</v>
      </c>
      <c r="N130" s="4">
        <v>462.7</v>
      </c>
      <c r="O130" s="4">
        <f t="shared" si="16"/>
        <v>10.036876355748372</v>
      </c>
      <c r="P130" s="4">
        <v>12.4</v>
      </c>
      <c r="Q130" s="4">
        <f t="shared" si="17"/>
        <v>1.9375</v>
      </c>
      <c r="R130" s="6">
        <v>34</v>
      </c>
      <c r="S130" s="6">
        <f t="shared" si="18"/>
        <v>1.5178571428571428</v>
      </c>
      <c r="T130" s="4">
        <f t="shared" si="19"/>
        <v>20.632710411026533</v>
      </c>
      <c r="U130" s="7">
        <v>25.646729028999999</v>
      </c>
      <c r="V130" s="4">
        <v>111.89454176393265</v>
      </c>
      <c r="W130" s="7">
        <v>28.3</v>
      </c>
      <c r="X130" s="7">
        <v>1.5988700564971752</v>
      </c>
      <c r="Y130" s="4">
        <v>34</v>
      </c>
      <c r="Z130" s="4">
        <v>1.5178571428571428</v>
      </c>
    </row>
    <row r="131" spans="1:26" x14ac:dyDescent="0.25">
      <c r="A131" s="5" t="s">
        <v>137</v>
      </c>
      <c r="B131" s="4">
        <v>43.9</v>
      </c>
      <c r="C131" s="4">
        <f t="shared" ref="C131:C161" si="20">B131/$B$161</f>
        <v>2.1625615763546797</v>
      </c>
      <c r="D131" s="4">
        <v>5.4</v>
      </c>
      <c r="E131" s="4">
        <f t="shared" ref="E131:E161" si="21">D131/$D$161</f>
        <v>3</v>
      </c>
      <c r="F131" s="4">
        <v>16.5</v>
      </c>
      <c r="G131" s="4">
        <f t="shared" ref="G131:G161" si="22">F131/$F$161</f>
        <v>3</v>
      </c>
      <c r="H131" s="4">
        <v>34</v>
      </c>
      <c r="I131" s="4">
        <f t="shared" ref="I131:I161" si="23">H131/$H$161</f>
        <v>1.8579234972677594</v>
      </c>
      <c r="J131" s="4">
        <v>465.5</v>
      </c>
      <c r="K131" s="4">
        <f t="shared" ref="K131:K161" si="24">J131/$J$161</f>
        <v>1.6112841813776395</v>
      </c>
      <c r="L131" s="4">
        <v>17.8</v>
      </c>
      <c r="M131" s="4">
        <f t="shared" ref="M131:M161" si="25">L131/$L$161</f>
        <v>1.1633986928104576</v>
      </c>
      <c r="N131" s="4">
        <v>411.5</v>
      </c>
      <c r="O131" s="4">
        <f t="shared" ref="O131:O161" si="26">N131/$N$161</f>
        <v>8.9262472885032533</v>
      </c>
      <c r="P131" s="4">
        <v>15.8</v>
      </c>
      <c r="Q131" s="4">
        <f t="shared" ref="Q131:Q160" si="27">P131/$P$161</f>
        <v>2.46875</v>
      </c>
      <c r="R131" s="6">
        <v>34.300000000000004</v>
      </c>
      <c r="S131" s="6">
        <f t="shared" ref="S131:S167" si="28">R131/$R$161</f>
        <v>1.53125</v>
      </c>
      <c r="T131" s="4">
        <f t="shared" ref="T131:T160" si="29">SUM(C131, E131, G131,I131,K131,M131,O131)</f>
        <v>21.721415236313788</v>
      </c>
      <c r="U131" s="7">
        <v>98.339402767699994</v>
      </c>
      <c r="V131" s="4">
        <v>429.04662023715576</v>
      </c>
      <c r="W131" s="7">
        <v>28.6</v>
      </c>
      <c r="X131" s="7">
        <v>1.6158192090395482</v>
      </c>
      <c r="Y131" s="4">
        <v>34.300000000000004</v>
      </c>
      <c r="Z131" s="4">
        <v>1.53125</v>
      </c>
    </row>
    <row r="132" spans="1:26" x14ac:dyDescent="0.25">
      <c r="A132" s="5" t="s">
        <v>138</v>
      </c>
      <c r="B132" s="4">
        <v>45</v>
      </c>
      <c r="C132" s="4">
        <f t="shared" si="20"/>
        <v>2.2167487684729061</v>
      </c>
      <c r="D132" s="4">
        <v>5.8</v>
      </c>
      <c r="E132" s="4">
        <f t="shared" si="21"/>
        <v>3.2222222222222219</v>
      </c>
      <c r="F132" s="4">
        <v>17.100000000000001</v>
      </c>
      <c r="G132" s="4">
        <f t="shared" si="22"/>
        <v>3.1090909090909093</v>
      </c>
      <c r="H132" s="4">
        <v>34.1</v>
      </c>
      <c r="I132" s="4">
        <f t="shared" si="23"/>
        <v>1.8633879781420766</v>
      </c>
      <c r="J132" s="4">
        <v>372.6</v>
      </c>
      <c r="K132" s="4">
        <f t="shared" si="24"/>
        <v>1.2897196261682244</v>
      </c>
      <c r="L132" s="4">
        <v>16.899999999999999</v>
      </c>
      <c r="M132" s="4">
        <f t="shared" si="25"/>
        <v>1.1045751633986927</v>
      </c>
      <c r="N132" s="4">
        <v>0</v>
      </c>
      <c r="O132" s="4">
        <f t="shared" si="26"/>
        <v>0</v>
      </c>
      <c r="P132" s="4">
        <v>13.2</v>
      </c>
      <c r="Q132" s="4">
        <f t="shared" si="27"/>
        <v>2.0624999999999996</v>
      </c>
      <c r="R132" s="6">
        <v>34.1</v>
      </c>
      <c r="S132" s="6">
        <f t="shared" si="28"/>
        <v>1.5223214285714284</v>
      </c>
      <c r="T132" s="4">
        <f t="shared" si="29"/>
        <v>12.805744667495032</v>
      </c>
      <c r="U132" s="7">
        <v>60.687245195000003</v>
      </c>
      <c r="V132" s="4">
        <v>264.7733940781111</v>
      </c>
      <c r="W132" s="7">
        <v>28.5</v>
      </c>
      <c r="X132" s="7">
        <v>1.6101694915254239</v>
      </c>
      <c r="Y132" s="4">
        <v>34.1</v>
      </c>
      <c r="Z132" s="4">
        <v>1.5223214285714284</v>
      </c>
    </row>
    <row r="133" spans="1:26" x14ac:dyDescent="0.25">
      <c r="A133" s="5" t="s">
        <v>139</v>
      </c>
      <c r="B133" s="4">
        <v>33.799999999999997</v>
      </c>
      <c r="C133" s="4">
        <f t="shared" si="20"/>
        <v>1.6650246305418717</v>
      </c>
      <c r="D133" s="4">
        <v>4.0999999999999996</v>
      </c>
      <c r="E133" s="4">
        <f t="shared" si="21"/>
        <v>2.2777777777777777</v>
      </c>
      <c r="F133" s="4">
        <v>11.2</v>
      </c>
      <c r="G133" s="4">
        <f t="shared" si="22"/>
        <v>2.0363636363636362</v>
      </c>
      <c r="H133" s="4">
        <v>28.7</v>
      </c>
      <c r="I133" s="4">
        <f t="shared" si="23"/>
        <v>1.5683060109289617</v>
      </c>
      <c r="J133" s="4">
        <v>458.2</v>
      </c>
      <c r="K133" s="4">
        <f t="shared" si="24"/>
        <v>1.5860159224645207</v>
      </c>
      <c r="L133" s="4">
        <v>17.8</v>
      </c>
      <c r="M133" s="4">
        <f t="shared" si="25"/>
        <v>1.1633986928104576</v>
      </c>
      <c r="N133" s="4">
        <v>418.4</v>
      </c>
      <c r="O133" s="4">
        <f t="shared" si="26"/>
        <v>9.075921908893708</v>
      </c>
      <c r="P133" s="4">
        <v>13.5</v>
      </c>
      <c r="Q133" s="4">
        <f t="shared" si="27"/>
        <v>2.109375</v>
      </c>
      <c r="R133" s="6">
        <v>35.299999999999997</v>
      </c>
      <c r="S133" s="6">
        <f t="shared" si="28"/>
        <v>1.5758928571428568</v>
      </c>
      <c r="T133" s="4">
        <f t="shared" si="29"/>
        <v>19.372808579780934</v>
      </c>
      <c r="U133" s="7">
        <v>64.87460815</v>
      </c>
      <c r="V133" s="4">
        <v>283.04250974269303</v>
      </c>
      <c r="W133" s="7">
        <v>28.8</v>
      </c>
      <c r="X133" s="7">
        <v>1.6271186440677967</v>
      </c>
      <c r="Y133" s="4">
        <v>35.299999999999997</v>
      </c>
      <c r="Z133" s="4">
        <v>1.5758928571428568</v>
      </c>
    </row>
    <row r="134" spans="1:26" x14ac:dyDescent="0.25">
      <c r="A134" s="5" t="s">
        <v>140</v>
      </c>
      <c r="B134" s="4">
        <v>38.6</v>
      </c>
      <c r="C134" s="4">
        <f t="shared" si="20"/>
        <v>1.9014778325123152</v>
      </c>
      <c r="D134" s="4">
        <v>4.9000000000000004</v>
      </c>
      <c r="E134" s="4">
        <f t="shared" si="21"/>
        <v>2.7222222222222223</v>
      </c>
      <c r="F134" s="4">
        <v>13.6</v>
      </c>
      <c r="G134" s="4">
        <f t="shared" si="22"/>
        <v>2.4727272727272727</v>
      </c>
      <c r="H134" s="4">
        <v>31.9</v>
      </c>
      <c r="I134" s="4">
        <f t="shared" si="23"/>
        <v>1.7431693989071038</v>
      </c>
      <c r="J134" s="4">
        <v>413.6</v>
      </c>
      <c r="K134" s="4">
        <f t="shared" si="24"/>
        <v>1.431637244721357</v>
      </c>
      <c r="L134" s="4">
        <v>18.7</v>
      </c>
      <c r="M134" s="4">
        <f t="shared" si="25"/>
        <v>1.2222222222222221</v>
      </c>
      <c r="N134" s="4">
        <v>412.5</v>
      </c>
      <c r="O134" s="4">
        <f t="shared" si="26"/>
        <v>8.9479392624728842</v>
      </c>
      <c r="P134" s="4">
        <v>19</v>
      </c>
      <c r="Q134" s="4">
        <f t="shared" si="27"/>
        <v>2.96875</v>
      </c>
      <c r="R134" s="6">
        <v>30.5</v>
      </c>
      <c r="S134" s="6">
        <f t="shared" si="28"/>
        <v>1.3616071428571428</v>
      </c>
      <c r="T134" s="4">
        <f t="shared" si="29"/>
        <v>20.441395455785376</v>
      </c>
      <c r="U134" s="7">
        <v>67.572423086000001</v>
      </c>
      <c r="V134" s="4">
        <v>294.81285151556682</v>
      </c>
      <c r="W134" s="7">
        <v>29.6</v>
      </c>
      <c r="X134" s="7">
        <v>1.6723163841807911</v>
      </c>
      <c r="Y134" s="4">
        <v>30.5</v>
      </c>
      <c r="Z134" s="4">
        <v>1.3616071428571428</v>
      </c>
    </row>
    <row r="135" spans="1:26" x14ac:dyDescent="0.25">
      <c r="A135" s="5" t="s">
        <v>141</v>
      </c>
      <c r="B135" s="4">
        <v>36.5</v>
      </c>
      <c r="C135" s="4">
        <f t="shared" si="20"/>
        <v>1.7980295566502462</v>
      </c>
      <c r="D135" s="4">
        <v>4.5</v>
      </c>
      <c r="E135" s="4">
        <f t="shared" si="21"/>
        <v>2.5</v>
      </c>
      <c r="F135" s="4">
        <v>12.8</v>
      </c>
      <c r="G135" s="4">
        <f t="shared" si="22"/>
        <v>2.3272727272727276</v>
      </c>
      <c r="H135" s="4">
        <v>30.4</v>
      </c>
      <c r="I135" s="4">
        <f t="shared" si="23"/>
        <v>1.6612021857923496</v>
      </c>
      <c r="J135" s="4">
        <v>316.39999999999998</v>
      </c>
      <c r="K135" s="4">
        <f t="shared" si="24"/>
        <v>1.0951886465905158</v>
      </c>
      <c r="L135" s="4">
        <v>17.2</v>
      </c>
      <c r="M135" s="4">
        <f t="shared" si="25"/>
        <v>1.1241830065359477</v>
      </c>
      <c r="N135" s="4">
        <v>551.9</v>
      </c>
      <c r="O135" s="4">
        <f t="shared" si="26"/>
        <v>11.971800433839478</v>
      </c>
      <c r="P135" s="4">
        <v>11.4</v>
      </c>
      <c r="Q135" s="4">
        <f t="shared" si="27"/>
        <v>1.78125</v>
      </c>
      <c r="R135" s="6">
        <v>31.6</v>
      </c>
      <c r="S135" s="6">
        <f t="shared" si="28"/>
        <v>1.4107142857142856</v>
      </c>
      <c r="T135" s="4">
        <f t="shared" si="29"/>
        <v>22.477676556681267</v>
      </c>
      <c r="U135" s="7">
        <v>88.587878787999998</v>
      </c>
      <c r="V135" s="4">
        <v>386.5015336502961</v>
      </c>
      <c r="W135" s="7">
        <v>29</v>
      </c>
      <c r="X135" s="7">
        <v>1.6384180790960452</v>
      </c>
      <c r="Y135" s="4">
        <v>31.6</v>
      </c>
      <c r="Z135" s="4">
        <v>1.4107142857142856</v>
      </c>
    </row>
    <row r="136" spans="1:26" x14ac:dyDescent="0.25">
      <c r="A136" s="5" t="s">
        <v>142</v>
      </c>
      <c r="B136" s="4">
        <v>40.4</v>
      </c>
      <c r="C136" s="4">
        <f t="shared" si="20"/>
        <v>1.9901477832512313</v>
      </c>
      <c r="D136" s="4">
        <v>4.5999999999999996</v>
      </c>
      <c r="E136" s="4">
        <f t="shared" si="21"/>
        <v>2.5555555555555554</v>
      </c>
      <c r="F136" s="4">
        <v>14.3</v>
      </c>
      <c r="G136" s="4">
        <f t="shared" si="22"/>
        <v>2.6</v>
      </c>
      <c r="H136" s="4">
        <v>32.1</v>
      </c>
      <c r="I136" s="4">
        <f t="shared" si="23"/>
        <v>1.7540983606557377</v>
      </c>
      <c r="J136" s="4">
        <v>509.8</v>
      </c>
      <c r="K136" s="4">
        <f t="shared" si="24"/>
        <v>1.764624437521634</v>
      </c>
      <c r="L136" s="4">
        <v>16.600000000000001</v>
      </c>
      <c r="M136" s="4">
        <f t="shared" si="25"/>
        <v>1.0849673202614381</v>
      </c>
      <c r="N136" s="4">
        <v>459.7</v>
      </c>
      <c r="O136" s="4">
        <f t="shared" si="26"/>
        <v>9.9718004338394781</v>
      </c>
      <c r="P136" s="4">
        <v>18.3</v>
      </c>
      <c r="Q136" s="4">
        <f t="shared" si="27"/>
        <v>2.859375</v>
      </c>
      <c r="R136" s="6">
        <v>34.5</v>
      </c>
      <c r="S136" s="6">
        <f t="shared" si="28"/>
        <v>1.5401785714285712</v>
      </c>
      <c r="T136" s="4">
        <f t="shared" si="29"/>
        <v>21.721193891085072</v>
      </c>
      <c r="U136" s="7">
        <v>99.409554482000004</v>
      </c>
      <c r="V136" s="4">
        <v>433.71560299726082</v>
      </c>
      <c r="W136" s="7">
        <v>27.8</v>
      </c>
      <c r="X136" s="7">
        <v>1.5706214689265539</v>
      </c>
      <c r="Y136" s="4">
        <v>34.5</v>
      </c>
      <c r="Z136" s="4">
        <v>1.5401785714285712</v>
      </c>
    </row>
    <row r="137" spans="1:26" x14ac:dyDescent="0.25">
      <c r="A137" s="5" t="s">
        <v>143</v>
      </c>
      <c r="B137" s="4">
        <v>37.700000000000003</v>
      </c>
      <c r="C137" s="4">
        <f t="shared" si="20"/>
        <v>1.8571428571428572</v>
      </c>
      <c r="D137" s="4">
        <v>4.7</v>
      </c>
      <c r="E137" s="4">
        <f t="shared" si="21"/>
        <v>2.6111111111111112</v>
      </c>
      <c r="F137" s="4">
        <v>12.8</v>
      </c>
      <c r="G137" s="4">
        <f t="shared" si="22"/>
        <v>2.3272727272727276</v>
      </c>
      <c r="H137" s="4">
        <v>31.9</v>
      </c>
      <c r="I137" s="4">
        <f t="shared" si="23"/>
        <v>1.7431693989071038</v>
      </c>
      <c r="J137" s="4">
        <v>456.1</v>
      </c>
      <c r="K137" s="4">
        <f t="shared" si="24"/>
        <v>1.5787469712703359</v>
      </c>
      <c r="L137" s="4">
        <v>18.899999999999999</v>
      </c>
      <c r="M137" s="4">
        <f t="shared" si="25"/>
        <v>1.2352941176470587</v>
      </c>
      <c r="N137" s="4">
        <v>370</v>
      </c>
      <c r="O137" s="4">
        <f t="shared" si="26"/>
        <v>8.026030368763557</v>
      </c>
      <c r="P137" s="4">
        <v>15.8</v>
      </c>
      <c r="Q137" s="4">
        <f t="shared" si="27"/>
        <v>2.46875</v>
      </c>
      <c r="R137" s="6">
        <v>32.6</v>
      </c>
      <c r="S137" s="6">
        <f t="shared" si="28"/>
        <v>1.4553571428571428</v>
      </c>
      <c r="T137" s="4">
        <f t="shared" si="29"/>
        <v>19.378767552114752</v>
      </c>
      <c r="U137" s="7">
        <v>38.307245080999998</v>
      </c>
      <c r="V137" s="4">
        <v>167.13131837320657</v>
      </c>
      <c r="W137" s="7">
        <v>25.4</v>
      </c>
      <c r="X137" s="7">
        <v>1.4350282485875705</v>
      </c>
      <c r="Y137" s="4">
        <v>32.6</v>
      </c>
      <c r="Z137" s="4">
        <v>1.4553571428571428</v>
      </c>
    </row>
    <row r="138" spans="1:26" x14ac:dyDescent="0.25">
      <c r="A138" s="5" t="s">
        <v>144</v>
      </c>
      <c r="B138" s="4">
        <v>33.5</v>
      </c>
      <c r="C138" s="4">
        <f t="shared" si="20"/>
        <v>1.6502463054187191</v>
      </c>
      <c r="D138" s="4">
        <v>4.0999999999999996</v>
      </c>
      <c r="E138" s="4">
        <f t="shared" si="21"/>
        <v>2.2777777777777777</v>
      </c>
      <c r="F138" s="4">
        <v>10.9</v>
      </c>
      <c r="G138" s="4">
        <f t="shared" si="22"/>
        <v>1.9818181818181819</v>
      </c>
      <c r="H138" s="4">
        <v>29.4</v>
      </c>
      <c r="I138" s="4">
        <f t="shared" si="23"/>
        <v>1.6065573770491801</v>
      </c>
      <c r="J138" s="4">
        <v>509.3</v>
      </c>
      <c r="K138" s="4">
        <f t="shared" si="24"/>
        <v>1.7628937348563518</v>
      </c>
      <c r="L138" s="4">
        <v>18.7</v>
      </c>
      <c r="M138" s="4">
        <f t="shared" si="25"/>
        <v>1.2222222222222221</v>
      </c>
      <c r="N138" s="4">
        <v>459.1</v>
      </c>
      <c r="O138" s="4">
        <f t="shared" si="26"/>
        <v>9.9587852494577014</v>
      </c>
      <c r="P138" s="4">
        <v>19.3</v>
      </c>
      <c r="Q138" s="4">
        <f t="shared" si="27"/>
        <v>3.015625</v>
      </c>
      <c r="R138" s="6">
        <v>34.799999999999997</v>
      </c>
      <c r="S138" s="6">
        <f t="shared" si="28"/>
        <v>1.5535714285714284</v>
      </c>
      <c r="T138" s="4">
        <f t="shared" si="29"/>
        <v>20.460300848600134</v>
      </c>
      <c r="U138" s="7">
        <v>34.645296376000005</v>
      </c>
      <c r="V138" s="4">
        <v>151.15454130172606</v>
      </c>
      <c r="W138" s="7">
        <v>27.3</v>
      </c>
      <c r="X138" s="7">
        <v>1.5423728813559323</v>
      </c>
      <c r="Y138" s="4">
        <v>34.799999999999997</v>
      </c>
      <c r="Z138" s="4">
        <v>1.5535714285714284</v>
      </c>
    </row>
    <row r="139" spans="1:26" x14ac:dyDescent="0.25">
      <c r="A139" s="5" t="s">
        <v>145</v>
      </c>
      <c r="B139" s="4">
        <v>34.5</v>
      </c>
      <c r="C139" s="4">
        <f t="shared" si="20"/>
        <v>1.6995073891625616</v>
      </c>
      <c r="D139" s="4">
        <v>4.4000000000000004</v>
      </c>
      <c r="E139" s="4">
        <f t="shared" si="21"/>
        <v>2.4444444444444446</v>
      </c>
      <c r="F139" s="4">
        <v>11.4</v>
      </c>
      <c r="G139" s="4">
        <f t="shared" si="22"/>
        <v>2.0727272727272728</v>
      </c>
      <c r="H139" s="4">
        <v>31</v>
      </c>
      <c r="I139" s="4">
        <f t="shared" si="23"/>
        <v>1.6939890710382512</v>
      </c>
      <c r="J139" s="4">
        <v>473.3</v>
      </c>
      <c r="K139" s="4">
        <f t="shared" si="24"/>
        <v>1.6382831429560403</v>
      </c>
      <c r="L139" s="4">
        <v>18.899999999999999</v>
      </c>
      <c r="M139" s="4">
        <f t="shared" si="25"/>
        <v>1.2352941176470587</v>
      </c>
      <c r="N139" s="4">
        <v>350.6</v>
      </c>
      <c r="O139" s="4">
        <f t="shared" si="26"/>
        <v>7.6052060737527114</v>
      </c>
      <c r="P139" s="4">
        <v>16.600000000000001</v>
      </c>
      <c r="Q139" s="4">
        <f t="shared" si="27"/>
        <v>2.59375</v>
      </c>
      <c r="R139" s="6">
        <v>32.9</v>
      </c>
      <c r="S139" s="6">
        <f t="shared" si="28"/>
        <v>1.4687499999999998</v>
      </c>
      <c r="T139" s="4">
        <f t="shared" si="29"/>
        <v>18.389451511728339</v>
      </c>
      <c r="U139" s="7">
        <v>31.297064981999995</v>
      </c>
      <c r="V139" s="4">
        <v>136.54648671793836</v>
      </c>
      <c r="W139" s="7">
        <v>27.2</v>
      </c>
      <c r="X139" s="7">
        <v>1.536723163841808</v>
      </c>
      <c r="Y139" s="4">
        <v>32.9</v>
      </c>
      <c r="Z139" s="4">
        <v>1.4687499999999998</v>
      </c>
    </row>
    <row r="140" spans="1:26" x14ac:dyDescent="0.25">
      <c r="A140" s="5" t="s">
        <v>146</v>
      </c>
      <c r="B140" s="4">
        <v>39.200000000000003</v>
      </c>
      <c r="C140" s="4">
        <f t="shared" si="20"/>
        <v>1.9310344827586208</v>
      </c>
      <c r="D140" s="4">
        <v>6.9</v>
      </c>
      <c r="E140" s="4">
        <f t="shared" si="21"/>
        <v>3.8333333333333335</v>
      </c>
      <c r="F140" s="4">
        <v>13.3</v>
      </c>
      <c r="G140" s="4">
        <f t="shared" si="22"/>
        <v>2.4181818181818184</v>
      </c>
      <c r="H140" s="4">
        <v>36.799999999999997</v>
      </c>
      <c r="I140" s="4">
        <f t="shared" si="23"/>
        <v>2.0109289617486334</v>
      </c>
      <c r="J140" s="4">
        <v>553.5</v>
      </c>
      <c r="K140" s="4">
        <f t="shared" si="24"/>
        <v>1.9158878504672898</v>
      </c>
      <c r="L140" s="4">
        <v>19.5</v>
      </c>
      <c r="M140" s="4">
        <f t="shared" si="25"/>
        <v>1.2745098039215685</v>
      </c>
      <c r="N140" s="4">
        <v>0</v>
      </c>
      <c r="O140" s="4">
        <f t="shared" si="26"/>
        <v>0</v>
      </c>
      <c r="P140" s="4">
        <v>10.9</v>
      </c>
      <c r="Q140" s="4">
        <f t="shared" si="27"/>
        <v>1.703125</v>
      </c>
      <c r="R140" s="6">
        <v>26.400000000000002</v>
      </c>
      <c r="S140" s="6">
        <f t="shared" si="28"/>
        <v>1.1785714285714286</v>
      </c>
      <c r="T140" s="4">
        <f t="shared" si="29"/>
        <v>13.383876250411262</v>
      </c>
      <c r="U140" s="7">
        <v>0.22920446899999547</v>
      </c>
      <c r="V140" s="4">
        <v>1</v>
      </c>
      <c r="W140" s="7">
        <v>27.4</v>
      </c>
      <c r="X140" s="7">
        <v>1.5480225988700564</v>
      </c>
      <c r="Y140" s="4">
        <v>26.400000000000002</v>
      </c>
      <c r="Z140" s="4">
        <v>1.1785714285714286</v>
      </c>
    </row>
    <row r="141" spans="1:26" x14ac:dyDescent="0.25">
      <c r="A141" s="5" t="s">
        <v>147</v>
      </c>
      <c r="B141" s="4">
        <v>35.9</v>
      </c>
      <c r="C141" s="4">
        <f t="shared" si="20"/>
        <v>1.7684729064039408</v>
      </c>
      <c r="D141" s="4">
        <v>4.7</v>
      </c>
      <c r="E141" s="4">
        <f t="shared" si="21"/>
        <v>2.6111111111111112</v>
      </c>
      <c r="F141" s="4">
        <v>12.1</v>
      </c>
      <c r="G141" s="4">
        <f t="shared" si="22"/>
        <v>2.1999999999999997</v>
      </c>
      <c r="H141" s="4">
        <v>30.5</v>
      </c>
      <c r="I141" s="4">
        <f t="shared" si="23"/>
        <v>1.6666666666666665</v>
      </c>
      <c r="J141" s="4">
        <v>430.8</v>
      </c>
      <c r="K141" s="4">
        <f t="shared" si="24"/>
        <v>1.4911734164070614</v>
      </c>
      <c r="L141" s="4">
        <v>18.7</v>
      </c>
      <c r="M141" s="4">
        <f t="shared" si="25"/>
        <v>1.2222222222222221</v>
      </c>
      <c r="N141" s="4">
        <v>412.2</v>
      </c>
      <c r="O141" s="4">
        <f t="shared" si="26"/>
        <v>8.9414316702819949</v>
      </c>
      <c r="P141" s="4">
        <v>19.899999999999999</v>
      </c>
      <c r="Q141" s="4">
        <f t="shared" si="27"/>
        <v>3.1093749999999996</v>
      </c>
      <c r="R141" s="6">
        <v>33.4</v>
      </c>
      <c r="S141" s="6">
        <f t="shared" si="28"/>
        <v>1.4910714285714284</v>
      </c>
      <c r="T141" s="4">
        <f t="shared" si="29"/>
        <v>19.901077993092997</v>
      </c>
      <c r="U141" s="7">
        <v>57.806826434000001</v>
      </c>
      <c r="V141" s="4">
        <v>252.20636703205443</v>
      </c>
      <c r="W141" s="7">
        <v>33.299999999999997</v>
      </c>
      <c r="X141" s="7">
        <v>1.8813559322033897</v>
      </c>
      <c r="Y141" s="4">
        <v>33.4</v>
      </c>
      <c r="Z141" s="4">
        <v>1.4910714285714284</v>
      </c>
    </row>
    <row r="142" spans="1:26" x14ac:dyDescent="0.25">
      <c r="A142" s="5" t="s">
        <v>148</v>
      </c>
      <c r="B142" s="4">
        <v>35.1</v>
      </c>
      <c r="C142" s="4">
        <f t="shared" si="20"/>
        <v>1.729064039408867</v>
      </c>
      <c r="D142" s="4">
        <v>4.2</v>
      </c>
      <c r="E142" s="4">
        <f t="shared" si="21"/>
        <v>2.3333333333333335</v>
      </c>
      <c r="F142" s="4">
        <v>11.4</v>
      </c>
      <c r="G142" s="4">
        <f t="shared" si="22"/>
        <v>2.0727272727272728</v>
      </c>
      <c r="H142" s="4">
        <v>30.2</v>
      </c>
      <c r="I142" s="4">
        <f t="shared" si="23"/>
        <v>1.6502732240437157</v>
      </c>
      <c r="J142" s="4">
        <v>474</v>
      </c>
      <c r="K142" s="4">
        <f t="shared" si="24"/>
        <v>1.6407061266874352</v>
      </c>
      <c r="L142" s="4">
        <v>18.8</v>
      </c>
      <c r="M142" s="4">
        <f t="shared" si="25"/>
        <v>1.2287581699346406</v>
      </c>
      <c r="N142" s="4">
        <v>205.7</v>
      </c>
      <c r="O142" s="4">
        <f t="shared" si="26"/>
        <v>4.4620390455531451</v>
      </c>
      <c r="P142" s="4">
        <v>12.7</v>
      </c>
      <c r="Q142" s="4">
        <f t="shared" si="27"/>
        <v>1.9843749999999998</v>
      </c>
      <c r="R142" s="6">
        <v>29.4</v>
      </c>
      <c r="S142" s="6">
        <f t="shared" si="28"/>
        <v>1.3124999999999998</v>
      </c>
      <c r="T142" s="4">
        <f t="shared" si="29"/>
        <v>15.116901211688408</v>
      </c>
      <c r="U142" s="7">
        <v>19.639341328</v>
      </c>
      <c r="V142" s="4">
        <v>85.68480978440428</v>
      </c>
      <c r="W142" s="7">
        <v>26.8</v>
      </c>
      <c r="X142" s="7">
        <v>1.5141242937853108</v>
      </c>
      <c r="Y142" s="4">
        <v>29.4</v>
      </c>
      <c r="Z142" s="4">
        <v>1.3124999999999998</v>
      </c>
    </row>
    <row r="143" spans="1:26" x14ac:dyDescent="0.25">
      <c r="A143" s="5" t="s">
        <v>149</v>
      </c>
      <c r="B143" s="4">
        <v>38.200000000000003</v>
      </c>
      <c r="C143" s="4">
        <f t="shared" si="20"/>
        <v>1.8817733990147785</v>
      </c>
      <c r="D143" s="4">
        <v>5</v>
      </c>
      <c r="E143" s="4">
        <f t="shared" si="21"/>
        <v>2.7777777777777777</v>
      </c>
      <c r="F143" s="4">
        <v>13.3</v>
      </c>
      <c r="G143" s="4">
        <f t="shared" si="22"/>
        <v>2.4181818181818184</v>
      </c>
      <c r="H143" s="4">
        <v>31.5</v>
      </c>
      <c r="I143" s="4">
        <f t="shared" si="23"/>
        <v>1.721311475409836</v>
      </c>
      <c r="J143" s="4">
        <v>542.4</v>
      </c>
      <c r="K143" s="4">
        <f t="shared" si="24"/>
        <v>1.8774662512980271</v>
      </c>
      <c r="L143" s="4">
        <v>18.2</v>
      </c>
      <c r="M143" s="4">
        <f t="shared" si="25"/>
        <v>1.1895424836601307</v>
      </c>
      <c r="N143" s="4">
        <v>441.5</v>
      </c>
      <c r="O143" s="4">
        <f t="shared" si="26"/>
        <v>9.5770065075921913</v>
      </c>
      <c r="P143" s="4">
        <v>15</v>
      </c>
      <c r="Q143" s="4">
        <f t="shared" si="27"/>
        <v>2.34375</v>
      </c>
      <c r="R143" s="6">
        <v>34.300000000000004</v>
      </c>
      <c r="S143" s="6">
        <f t="shared" si="28"/>
        <v>1.53125</v>
      </c>
      <c r="T143" s="4">
        <f t="shared" si="29"/>
        <v>21.443059712934559</v>
      </c>
      <c r="U143" s="7">
        <v>90.985442329199998</v>
      </c>
      <c r="V143" s="4">
        <v>396.96190360582278</v>
      </c>
      <c r="W143" s="7">
        <v>30.1</v>
      </c>
      <c r="X143" s="7">
        <v>1.7005649717514126</v>
      </c>
      <c r="Y143" s="4">
        <v>34.300000000000004</v>
      </c>
      <c r="Z143" s="4">
        <v>1.53125</v>
      </c>
    </row>
    <row r="144" spans="1:26" x14ac:dyDescent="0.25">
      <c r="A144" s="5" t="s">
        <v>150</v>
      </c>
      <c r="B144" s="4">
        <v>39.700000000000003</v>
      </c>
      <c r="C144" s="4">
        <f t="shared" si="20"/>
        <v>1.955665024630542</v>
      </c>
      <c r="D144" s="4">
        <v>4.9000000000000004</v>
      </c>
      <c r="E144" s="4">
        <f t="shared" si="21"/>
        <v>2.7222222222222223</v>
      </c>
      <c r="F144" s="4">
        <v>14.2</v>
      </c>
      <c r="G144" s="4">
        <f t="shared" si="22"/>
        <v>2.5818181818181816</v>
      </c>
      <c r="H144" s="4">
        <v>33.700000000000003</v>
      </c>
      <c r="I144" s="4">
        <f t="shared" si="23"/>
        <v>1.8415300546448088</v>
      </c>
      <c r="J144" s="4">
        <v>452.7</v>
      </c>
      <c r="K144" s="4">
        <f t="shared" si="24"/>
        <v>1.5669781931464175</v>
      </c>
      <c r="L144" s="4">
        <v>17.399999999999999</v>
      </c>
      <c r="M144" s="4">
        <f t="shared" si="25"/>
        <v>1.1372549019607843</v>
      </c>
      <c r="N144" s="4">
        <v>240.5</v>
      </c>
      <c r="O144" s="4">
        <f t="shared" si="26"/>
        <v>5.2169197396963121</v>
      </c>
      <c r="P144" s="4">
        <v>14.1</v>
      </c>
      <c r="Q144" s="4">
        <f t="shared" si="27"/>
        <v>2.203125</v>
      </c>
      <c r="R144" s="6">
        <v>30.7</v>
      </c>
      <c r="S144" s="6">
        <f t="shared" si="28"/>
        <v>1.3705357142857142</v>
      </c>
      <c r="T144" s="4">
        <f t="shared" si="29"/>
        <v>17.022388318119269</v>
      </c>
      <c r="U144" s="7">
        <v>85.736451290999995</v>
      </c>
      <c r="V144" s="4">
        <v>374.06099307340156</v>
      </c>
      <c r="W144" s="7">
        <v>29.6</v>
      </c>
      <c r="X144" s="7">
        <v>1.6723163841807911</v>
      </c>
      <c r="Y144" s="4">
        <v>30.7</v>
      </c>
      <c r="Z144" s="4">
        <v>1.3705357142857142</v>
      </c>
    </row>
    <row r="145" spans="1:26" x14ac:dyDescent="0.25">
      <c r="A145" s="5" t="s">
        <v>151</v>
      </c>
      <c r="B145" s="4">
        <v>39.6</v>
      </c>
      <c r="C145" s="4">
        <f t="shared" si="20"/>
        <v>1.9507389162561577</v>
      </c>
      <c r="D145" s="4">
        <v>6.7</v>
      </c>
      <c r="E145" s="4">
        <f t="shared" si="21"/>
        <v>3.7222222222222223</v>
      </c>
      <c r="F145" s="4">
        <v>13.4</v>
      </c>
      <c r="G145" s="4">
        <f t="shared" si="22"/>
        <v>2.4363636363636365</v>
      </c>
      <c r="H145" s="4">
        <v>37.4</v>
      </c>
      <c r="I145" s="4">
        <f t="shared" si="23"/>
        <v>2.0437158469945356</v>
      </c>
      <c r="J145" s="4">
        <v>535.29999999999995</v>
      </c>
      <c r="K145" s="4">
        <f t="shared" si="24"/>
        <v>1.8528902734510211</v>
      </c>
      <c r="L145" s="4">
        <v>19.7</v>
      </c>
      <c r="M145" s="4">
        <f t="shared" si="25"/>
        <v>1.2875816993464051</v>
      </c>
      <c r="N145" s="4">
        <v>133.80000000000001</v>
      </c>
      <c r="O145" s="4">
        <f t="shared" si="26"/>
        <v>2.9023861171366594</v>
      </c>
      <c r="P145" s="4">
        <v>12.5</v>
      </c>
      <c r="Q145" s="4">
        <f t="shared" si="27"/>
        <v>1.953125</v>
      </c>
      <c r="R145" s="6">
        <v>27</v>
      </c>
      <c r="S145" s="6">
        <f t="shared" si="28"/>
        <v>1.2053571428571428</v>
      </c>
      <c r="T145" s="4">
        <f t="shared" si="29"/>
        <v>16.195898711770639</v>
      </c>
      <c r="U145" s="7">
        <v>1</v>
      </c>
      <c r="V145" s="4">
        <v>4.3629166759397684</v>
      </c>
      <c r="W145" s="7">
        <v>25.5</v>
      </c>
      <c r="X145" s="7">
        <v>1.4406779661016951</v>
      </c>
      <c r="Y145" s="4">
        <v>27</v>
      </c>
      <c r="Z145" s="4">
        <v>1.2053571428571428</v>
      </c>
    </row>
    <row r="146" spans="1:26" x14ac:dyDescent="0.25">
      <c r="A146" s="5" t="s">
        <v>152</v>
      </c>
      <c r="B146" s="4">
        <v>36.6</v>
      </c>
      <c r="C146" s="4">
        <f t="shared" si="20"/>
        <v>1.8029556650246306</v>
      </c>
      <c r="D146" s="4">
        <v>4.7</v>
      </c>
      <c r="E146" s="4">
        <f t="shared" si="21"/>
        <v>2.6111111111111112</v>
      </c>
      <c r="F146" s="4">
        <v>12</v>
      </c>
      <c r="G146" s="4">
        <f t="shared" si="22"/>
        <v>2.1818181818181817</v>
      </c>
      <c r="H146" s="4">
        <v>32.1</v>
      </c>
      <c r="I146" s="4">
        <f t="shared" si="23"/>
        <v>1.7540983606557377</v>
      </c>
      <c r="J146" s="4">
        <v>508.9</v>
      </c>
      <c r="K146" s="4">
        <f t="shared" si="24"/>
        <v>1.7615091727241261</v>
      </c>
      <c r="L146" s="4">
        <v>18.899999999999999</v>
      </c>
      <c r="M146" s="4">
        <f t="shared" si="25"/>
        <v>1.2352941176470587</v>
      </c>
      <c r="N146" s="4">
        <v>253.9</v>
      </c>
      <c r="O146" s="4">
        <f t="shared" si="26"/>
        <v>5.5075921908893708</v>
      </c>
      <c r="P146" s="4">
        <v>13.3</v>
      </c>
      <c r="Q146" s="4">
        <f t="shared" si="27"/>
        <v>2.078125</v>
      </c>
      <c r="R146" s="6">
        <v>34.1</v>
      </c>
      <c r="S146" s="6">
        <f t="shared" si="28"/>
        <v>1.5223214285714284</v>
      </c>
      <c r="T146" s="4">
        <f t="shared" si="29"/>
        <v>16.854378799870219</v>
      </c>
      <c r="U146" s="7">
        <v>45.707656612999997</v>
      </c>
      <c r="V146" s="4">
        <v>199.41869725498634</v>
      </c>
      <c r="W146" s="7">
        <v>29.5</v>
      </c>
      <c r="X146" s="7">
        <v>1.6666666666666667</v>
      </c>
      <c r="Y146" s="4">
        <v>34.1</v>
      </c>
      <c r="Z146" s="4">
        <v>1.5223214285714284</v>
      </c>
    </row>
    <row r="147" spans="1:26" x14ac:dyDescent="0.25">
      <c r="A147" s="5" t="s">
        <v>153</v>
      </c>
      <c r="B147" s="4">
        <v>32.9</v>
      </c>
      <c r="C147" s="4">
        <f t="shared" si="20"/>
        <v>1.6206896551724137</v>
      </c>
      <c r="D147" s="4">
        <v>4.5999999999999996</v>
      </c>
      <c r="E147" s="4">
        <f t="shared" si="21"/>
        <v>2.5555555555555554</v>
      </c>
      <c r="F147" s="4">
        <v>10.199999999999999</v>
      </c>
      <c r="G147" s="4">
        <f t="shared" si="22"/>
        <v>1.8545454545454545</v>
      </c>
      <c r="H147" s="4">
        <v>31.9</v>
      </c>
      <c r="I147" s="4">
        <f t="shared" si="23"/>
        <v>1.7431693989071038</v>
      </c>
      <c r="J147" s="4">
        <v>405.6</v>
      </c>
      <c r="K147" s="4">
        <f t="shared" si="24"/>
        <v>1.4039460020768433</v>
      </c>
      <c r="L147" s="4">
        <v>20.2</v>
      </c>
      <c r="M147" s="4">
        <f t="shared" si="25"/>
        <v>1.3202614379084967</v>
      </c>
      <c r="N147" s="4">
        <v>162.6</v>
      </c>
      <c r="O147" s="4">
        <f t="shared" si="26"/>
        <v>3.527114967462039</v>
      </c>
      <c r="P147" s="4">
        <v>13.2</v>
      </c>
      <c r="Q147" s="4">
        <f t="shared" si="27"/>
        <v>2.0624999999999996</v>
      </c>
      <c r="R147" s="6">
        <v>33.1</v>
      </c>
      <c r="S147" s="6">
        <f t="shared" si="28"/>
        <v>1.4776785714285714</v>
      </c>
      <c r="T147" s="4">
        <f t="shared" si="29"/>
        <v>14.025282471627907</v>
      </c>
      <c r="U147" s="7">
        <v>36.907324451999997</v>
      </c>
      <c r="V147" s="4">
        <v>161.02358131595037</v>
      </c>
      <c r="W147" s="7">
        <v>29.9</v>
      </c>
      <c r="X147" s="7">
        <v>1.6892655367231639</v>
      </c>
      <c r="Y147" s="4">
        <v>33.1</v>
      </c>
      <c r="Z147" s="4">
        <v>1.4776785714285714</v>
      </c>
    </row>
    <row r="148" spans="1:26" x14ac:dyDescent="0.25">
      <c r="A148" s="5" t="s">
        <v>154</v>
      </c>
      <c r="B148" s="4">
        <v>32.700000000000003</v>
      </c>
      <c r="C148" s="4">
        <f t="shared" si="20"/>
        <v>1.6108374384236455</v>
      </c>
      <c r="D148" s="4">
        <v>4.2</v>
      </c>
      <c r="E148" s="4">
        <f t="shared" si="21"/>
        <v>2.3333333333333335</v>
      </c>
      <c r="F148" s="4">
        <v>10.7</v>
      </c>
      <c r="G148" s="4">
        <f t="shared" si="22"/>
        <v>1.9454545454545453</v>
      </c>
      <c r="H148" s="4">
        <v>30.9</v>
      </c>
      <c r="I148" s="4">
        <f t="shared" si="23"/>
        <v>1.6885245901639343</v>
      </c>
      <c r="J148" s="4">
        <v>473</v>
      </c>
      <c r="K148" s="4">
        <f t="shared" si="24"/>
        <v>1.637244721356871</v>
      </c>
      <c r="L148" s="4">
        <v>19</v>
      </c>
      <c r="M148" s="4">
        <f t="shared" si="25"/>
        <v>1.2418300653594772</v>
      </c>
      <c r="N148" s="4">
        <v>188.7</v>
      </c>
      <c r="O148" s="4">
        <f t="shared" si="26"/>
        <v>4.0932754880694135</v>
      </c>
      <c r="P148" s="4">
        <v>11.2</v>
      </c>
      <c r="Q148" s="4">
        <f t="shared" si="27"/>
        <v>1.7499999999999998</v>
      </c>
      <c r="R148" s="6">
        <v>30.599999999999998</v>
      </c>
      <c r="S148" s="6">
        <f t="shared" si="28"/>
        <v>1.3660714285714284</v>
      </c>
      <c r="T148" s="4">
        <f t="shared" si="29"/>
        <v>14.550500182161219</v>
      </c>
      <c r="U148" s="7">
        <v>45.913714067000001</v>
      </c>
      <c r="V148" s="4">
        <v>200.31770875724465</v>
      </c>
      <c r="W148" s="7">
        <v>21.9</v>
      </c>
      <c r="X148" s="7">
        <v>1.2372881355932204</v>
      </c>
      <c r="Y148" s="4">
        <v>30.599999999999998</v>
      </c>
      <c r="Z148" s="4">
        <v>1.3660714285714284</v>
      </c>
    </row>
    <row r="149" spans="1:26" x14ac:dyDescent="0.25">
      <c r="A149" s="5" t="s">
        <v>155</v>
      </c>
      <c r="B149" s="4">
        <v>35.6</v>
      </c>
      <c r="C149" s="4">
        <f t="shared" si="20"/>
        <v>1.7536945812807883</v>
      </c>
      <c r="D149" s="4">
        <v>4.5</v>
      </c>
      <c r="E149" s="4">
        <f t="shared" si="21"/>
        <v>2.5</v>
      </c>
      <c r="F149" s="4">
        <v>11.5</v>
      </c>
      <c r="G149" s="4">
        <f t="shared" si="22"/>
        <v>2.0909090909090908</v>
      </c>
      <c r="H149" s="4">
        <v>31</v>
      </c>
      <c r="I149" s="4">
        <f t="shared" si="23"/>
        <v>1.6939890710382512</v>
      </c>
      <c r="J149" s="4">
        <v>455.3</v>
      </c>
      <c r="K149" s="4">
        <f t="shared" si="24"/>
        <v>1.5759778470058845</v>
      </c>
      <c r="L149" s="4">
        <v>18.5</v>
      </c>
      <c r="M149" s="4">
        <f t="shared" si="25"/>
        <v>1.2091503267973855</v>
      </c>
      <c r="N149" s="4">
        <v>519.1</v>
      </c>
      <c r="O149" s="4">
        <f t="shared" si="26"/>
        <v>11.260303687635576</v>
      </c>
      <c r="P149" s="4">
        <v>15.4</v>
      </c>
      <c r="Q149" s="4">
        <f t="shared" si="27"/>
        <v>2.40625</v>
      </c>
      <c r="R149" s="6">
        <v>35.5</v>
      </c>
      <c r="S149" s="6">
        <f t="shared" si="28"/>
        <v>1.5848214285714284</v>
      </c>
      <c r="T149" s="4">
        <f t="shared" si="29"/>
        <v>22.084024604666975</v>
      </c>
      <c r="U149" s="7">
        <v>19.142432253999999</v>
      </c>
      <c r="V149" s="4">
        <v>83.516836899023886</v>
      </c>
      <c r="W149" s="7">
        <v>27.5</v>
      </c>
      <c r="X149" s="7">
        <v>1.5536723163841808</v>
      </c>
      <c r="Y149" s="4">
        <v>35.5</v>
      </c>
      <c r="Z149" s="4">
        <v>1.5848214285714284</v>
      </c>
    </row>
    <row r="150" spans="1:26" x14ac:dyDescent="0.25">
      <c r="A150" s="5" t="s">
        <v>156</v>
      </c>
      <c r="B150" s="4">
        <v>43.4</v>
      </c>
      <c r="C150" s="4">
        <f t="shared" si="20"/>
        <v>2.1379310344827585</v>
      </c>
      <c r="D150" s="4">
        <v>5.5</v>
      </c>
      <c r="E150" s="4">
        <f t="shared" si="21"/>
        <v>3.0555555555555554</v>
      </c>
      <c r="F150" s="4">
        <v>16</v>
      </c>
      <c r="G150" s="4">
        <f t="shared" si="22"/>
        <v>2.9090909090909092</v>
      </c>
      <c r="H150" s="4">
        <v>33.299999999999997</v>
      </c>
      <c r="I150" s="4">
        <f t="shared" si="23"/>
        <v>1.8196721311475408</v>
      </c>
      <c r="J150" s="4">
        <v>408.6</v>
      </c>
      <c r="K150" s="4">
        <f t="shared" si="24"/>
        <v>1.414330218068536</v>
      </c>
      <c r="L150" s="4">
        <v>17.399999999999999</v>
      </c>
      <c r="M150" s="4">
        <f t="shared" si="25"/>
        <v>1.1372549019607843</v>
      </c>
      <c r="N150" s="4">
        <v>481.7</v>
      </c>
      <c r="O150" s="4">
        <f t="shared" si="26"/>
        <v>10.449023861171366</v>
      </c>
      <c r="P150" s="4">
        <v>13.6</v>
      </c>
      <c r="Q150" s="4">
        <f t="shared" si="27"/>
        <v>2.125</v>
      </c>
      <c r="R150" s="6">
        <v>34.300000000000004</v>
      </c>
      <c r="S150" s="6">
        <f t="shared" si="28"/>
        <v>1.53125</v>
      </c>
      <c r="T150" s="4">
        <f t="shared" si="29"/>
        <v>22.922858611477448</v>
      </c>
      <c r="U150" s="7">
        <v>100</v>
      </c>
      <c r="V150" s="4">
        <v>436.29166759397685</v>
      </c>
      <c r="W150" s="7">
        <v>30.3</v>
      </c>
      <c r="X150" s="7">
        <v>1.7118644067796611</v>
      </c>
      <c r="Y150" s="4">
        <v>34.300000000000004</v>
      </c>
      <c r="Z150" s="4">
        <v>1.53125</v>
      </c>
    </row>
    <row r="151" spans="1:26" x14ac:dyDescent="0.25">
      <c r="A151" s="5" t="s">
        <v>157</v>
      </c>
      <c r="B151" s="4">
        <v>39.299999999999997</v>
      </c>
      <c r="C151" s="4">
        <f t="shared" si="20"/>
        <v>1.9359605911330047</v>
      </c>
      <c r="D151" s="4">
        <v>4.7</v>
      </c>
      <c r="E151" s="4">
        <f t="shared" si="21"/>
        <v>2.6111111111111112</v>
      </c>
      <c r="F151" s="4">
        <v>13.9</v>
      </c>
      <c r="G151" s="4">
        <f t="shared" si="22"/>
        <v>2.5272727272727273</v>
      </c>
      <c r="H151" s="4">
        <v>30.8</v>
      </c>
      <c r="I151" s="4">
        <f t="shared" si="23"/>
        <v>1.6830601092896174</v>
      </c>
      <c r="J151" s="4">
        <v>459</v>
      </c>
      <c r="K151" s="4">
        <f t="shared" si="24"/>
        <v>1.5887850467289721</v>
      </c>
      <c r="L151" s="4">
        <v>17.5</v>
      </c>
      <c r="M151" s="4">
        <f t="shared" si="25"/>
        <v>1.1437908496732025</v>
      </c>
      <c r="N151" s="4">
        <v>281.3</v>
      </c>
      <c r="O151" s="4">
        <f t="shared" si="26"/>
        <v>6.1019522776572668</v>
      </c>
      <c r="P151" s="4">
        <v>12</v>
      </c>
      <c r="Q151" s="4">
        <f t="shared" si="27"/>
        <v>1.875</v>
      </c>
      <c r="R151" s="6">
        <v>34.5</v>
      </c>
      <c r="S151" s="6">
        <f t="shared" si="28"/>
        <v>1.5401785714285712</v>
      </c>
      <c r="T151" s="4">
        <f t="shared" si="29"/>
        <v>17.591932712865901</v>
      </c>
      <c r="U151" s="7">
        <v>61.292301883</v>
      </c>
      <c r="V151" s="4">
        <v>267.41320599207518</v>
      </c>
      <c r="W151" s="7">
        <v>29.5</v>
      </c>
      <c r="X151" s="7">
        <v>1.6666666666666667</v>
      </c>
      <c r="Y151" s="4">
        <v>34.5</v>
      </c>
      <c r="Z151" s="4">
        <v>1.5401785714285712</v>
      </c>
    </row>
    <row r="152" spans="1:26" x14ac:dyDescent="0.25">
      <c r="A152" s="5" t="s">
        <v>158</v>
      </c>
      <c r="B152" s="4">
        <v>33.700000000000003</v>
      </c>
      <c r="C152" s="4">
        <f t="shared" si="20"/>
        <v>1.6600985221674878</v>
      </c>
      <c r="D152" s="4">
        <v>4.2</v>
      </c>
      <c r="E152" s="4">
        <f t="shared" si="21"/>
        <v>2.3333333333333335</v>
      </c>
      <c r="F152" s="4">
        <v>10.7</v>
      </c>
      <c r="G152" s="4">
        <f t="shared" si="22"/>
        <v>1.9454545454545453</v>
      </c>
      <c r="H152" s="4">
        <v>30.6</v>
      </c>
      <c r="I152" s="4">
        <f t="shared" si="23"/>
        <v>1.6721311475409837</v>
      </c>
      <c r="J152" s="4">
        <v>476</v>
      </c>
      <c r="K152" s="4">
        <f t="shared" si="24"/>
        <v>1.6476289373485637</v>
      </c>
      <c r="L152" s="4">
        <v>19</v>
      </c>
      <c r="M152" s="4">
        <f t="shared" si="25"/>
        <v>1.2418300653594772</v>
      </c>
      <c r="N152" s="4">
        <v>328.9</v>
      </c>
      <c r="O152" s="4">
        <f t="shared" si="26"/>
        <v>7.1344902386117131</v>
      </c>
      <c r="P152" s="4">
        <v>17.8</v>
      </c>
      <c r="Q152" s="4">
        <f t="shared" si="27"/>
        <v>2.78125</v>
      </c>
      <c r="R152" s="6">
        <v>32.300000000000004</v>
      </c>
      <c r="S152" s="6">
        <f t="shared" si="28"/>
        <v>1.4419642857142858</v>
      </c>
      <c r="T152" s="4">
        <f t="shared" si="29"/>
        <v>17.634966789816104</v>
      </c>
      <c r="U152" s="7">
        <v>59.443835343000003</v>
      </c>
      <c r="V152" s="4">
        <v>259.34850049979252</v>
      </c>
      <c r="W152" s="7">
        <v>29.7</v>
      </c>
      <c r="X152" s="7">
        <v>1.6779661016949152</v>
      </c>
      <c r="Y152" s="4">
        <v>32.300000000000004</v>
      </c>
      <c r="Z152" s="4">
        <v>1.4419642857142858</v>
      </c>
    </row>
    <row r="153" spans="1:26" x14ac:dyDescent="0.25">
      <c r="A153" s="5" t="s">
        <v>159</v>
      </c>
      <c r="B153" s="4">
        <v>40.1</v>
      </c>
      <c r="C153" s="4">
        <f t="shared" si="20"/>
        <v>1.9753694581280787</v>
      </c>
      <c r="D153" s="4">
        <v>5.2</v>
      </c>
      <c r="E153" s="4">
        <f t="shared" si="21"/>
        <v>2.8888888888888888</v>
      </c>
      <c r="F153" s="4">
        <v>14.4</v>
      </c>
      <c r="G153" s="4">
        <f t="shared" si="22"/>
        <v>2.6181818181818182</v>
      </c>
      <c r="H153" s="4">
        <v>32.6</v>
      </c>
      <c r="I153" s="4">
        <f t="shared" si="23"/>
        <v>1.7814207650273224</v>
      </c>
      <c r="J153" s="4">
        <v>288.89999999999998</v>
      </c>
      <c r="K153" s="4">
        <f t="shared" si="24"/>
        <v>1</v>
      </c>
      <c r="L153" s="4">
        <v>18.399999999999999</v>
      </c>
      <c r="M153" s="4">
        <f t="shared" si="25"/>
        <v>1.2026143790849673</v>
      </c>
      <c r="N153" s="4">
        <v>0</v>
      </c>
      <c r="O153" s="4">
        <f t="shared" si="26"/>
        <v>0</v>
      </c>
      <c r="P153" s="4">
        <v>11.6</v>
      </c>
      <c r="Q153" s="4">
        <f t="shared" si="27"/>
        <v>1.8124999999999998</v>
      </c>
      <c r="R153" s="6">
        <v>32</v>
      </c>
      <c r="S153" s="6">
        <f t="shared" si="28"/>
        <v>1.4285714285714284</v>
      </c>
      <c r="T153" s="4">
        <f t="shared" si="29"/>
        <v>11.466475309311075</v>
      </c>
      <c r="U153" s="7">
        <v>100</v>
      </c>
      <c r="V153" s="4">
        <v>436.29166759397685</v>
      </c>
      <c r="W153" s="7">
        <v>27.3</v>
      </c>
      <c r="X153" s="7">
        <v>1.5423728813559323</v>
      </c>
      <c r="Y153" s="4">
        <v>32</v>
      </c>
      <c r="Z153" s="4">
        <v>1.4285714285714284</v>
      </c>
    </row>
    <row r="154" spans="1:26" x14ac:dyDescent="0.25">
      <c r="A154" s="5" t="s">
        <v>160</v>
      </c>
      <c r="B154" s="4">
        <v>35.1</v>
      </c>
      <c r="C154" s="4">
        <f t="shared" si="20"/>
        <v>1.729064039408867</v>
      </c>
      <c r="D154" s="4">
        <v>4.2</v>
      </c>
      <c r="E154" s="4">
        <f t="shared" si="21"/>
        <v>2.3333333333333335</v>
      </c>
      <c r="F154" s="4">
        <v>11.5</v>
      </c>
      <c r="G154" s="4">
        <f t="shared" si="22"/>
        <v>2.0909090909090908</v>
      </c>
      <c r="H154" s="4">
        <v>29</v>
      </c>
      <c r="I154" s="4">
        <f t="shared" si="23"/>
        <v>1.5846994535519126</v>
      </c>
      <c r="J154" s="4">
        <v>356.8</v>
      </c>
      <c r="K154" s="4">
        <f t="shared" si="24"/>
        <v>1.23502942194531</v>
      </c>
      <c r="L154" s="4">
        <v>17.2</v>
      </c>
      <c r="M154" s="4">
        <f t="shared" si="25"/>
        <v>1.1241830065359477</v>
      </c>
      <c r="N154" s="4">
        <v>525.1</v>
      </c>
      <c r="O154" s="4">
        <f t="shared" si="26"/>
        <v>11.390455531453362</v>
      </c>
      <c r="P154" s="4">
        <v>16.7</v>
      </c>
      <c r="Q154" s="4">
        <f t="shared" si="27"/>
        <v>2.6093749999999996</v>
      </c>
      <c r="R154" s="6">
        <v>33.800000000000004</v>
      </c>
      <c r="S154" s="6">
        <f t="shared" si="28"/>
        <v>1.5089285714285714</v>
      </c>
      <c r="T154" s="4">
        <f t="shared" si="29"/>
        <v>21.487673877137823</v>
      </c>
      <c r="U154" s="7">
        <v>96.280824686700001</v>
      </c>
      <c r="V154" s="4">
        <v>420.0652155988368</v>
      </c>
      <c r="W154" s="7">
        <v>28.9</v>
      </c>
      <c r="X154" s="7">
        <v>1.6327683615819208</v>
      </c>
      <c r="Y154" s="4">
        <v>33.800000000000004</v>
      </c>
      <c r="Z154" s="4">
        <v>1.5089285714285714</v>
      </c>
    </row>
    <row r="155" spans="1:26" x14ac:dyDescent="0.25">
      <c r="A155" s="5" t="s">
        <v>161</v>
      </c>
      <c r="B155" s="4">
        <v>34.6</v>
      </c>
      <c r="C155" s="4">
        <f t="shared" si="20"/>
        <v>1.7044334975369457</v>
      </c>
      <c r="D155" s="4">
        <v>5.3</v>
      </c>
      <c r="E155" s="4">
        <f t="shared" si="21"/>
        <v>2.9444444444444442</v>
      </c>
      <c r="F155" s="4">
        <v>11.4</v>
      </c>
      <c r="G155" s="4">
        <f t="shared" si="22"/>
        <v>2.0727272727272728</v>
      </c>
      <c r="H155" s="4">
        <v>33.299999999999997</v>
      </c>
      <c r="I155" s="4">
        <f t="shared" si="23"/>
        <v>1.8196721311475408</v>
      </c>
      <c r="J155" s="4">
        <v>467.2</v>
      </c>
      <c r="K155" s="4">
        <f t="shared" si="24"/>
        <v>1.6171685704395986</v>
      </c>
      <c r="L155" s="4">
        <v>20.3</v>
      </c>
      <c r="M155" s="4">
        <f t="shared" si="25"/>
        <v>1.326797385620915</v>
      </c>
      <c r="N155" s="4">
        <v>92.9</v>
      </c>
      <c r="O155" s="4">
        <f t="shared" si="26"/>
        <v>2.015184381778742</v>
      </c>
      <c r="P155" s="4">
        <v>12.5</v>
      </c>
      <c r="Q155" s="4">
        <f t="shared" si="27"/>
        <v>1.953125</v>
      </c>
      <c r="R155" s="6">
        <v>28.1</v>
      </c>
      <c r="S155" s="6">
        <f t="shared" si="28"/>
        <v>1.2544642857142856</v>
      </c>
      <c r="T155" s="4">
        <f t="shared" si="29"/>
        <v>13.50042768369546</v>
      </c>
      <c r="U155" s="7">
        <v>4.9587385789999985</v>
      </c>
      <c r="V155" s="4">
        <v>21.634563237944967</v>
      </c>
      <c r="W155" s="7">
        <v>24.5</v>
      </c>
      <c r="X155" s="7">
        <v>1.384180790960452</v>
      </c>
      <c r="Y155" s="4">
        <v>28.1</v>
      </c>
      <c r="Z155" s="4">
        <v>1.2544642857142856</v>
      </c>
    </row>
    <row r="156" spans="1:26" x14ac:dyDescent="0.25">
      <c r="A156" s="5" t="s">
        <v>162</v>
      </c>
      <c r="B156" s="4">
        <v>30.6</v>
      </c>
      <c r="C156" s="4">
        <f t="shared" si="20"/>
        <v>1.5073891625615763</v>
      </c>
      <c r="D156" s="4">
        <v>4</v>
      </c>
      <c r="E156" s="4">
        <f t="shared" si="21"/>
        <v>2.2222222222222223</v>
      </c>
      <c r="F156" s="4">
        <v>10.3</v>
      </c>
      <c r="G156" s="4">
        <f t="shared" si="22"/>
        <v>1.8727272727272728</v>
      </c>
      <c r="H156" s="4">
        <v>29.6</v>
      </c>
      <c r="I156" s="4">
        <f t="shared" si="23"/>
        <v>1.6174863387978142</v>
      </c>
      <c r="J156" s="4">
        <v>403.6</v>
      </c>
      <c r="K156" s="4">
        <f t="shared" si="24"/>
        <v>1.397023191415715</v>
      </c>
      <c r="L156" s="4">
        <v>19.600000000000001</v>
      </c>
      <c r="M156" s="4">
        <f t="shared" si="25"/>
        <v>1.281045751633987</v>
      </c>
      <c r="N156" s="4">
        <v>166.2</v>
      </c>
      <c r="O156" s="4">
        <f t="shared" si="26"/>
        <v>3.605206073752711</v>
      </c>
      <c r="P156" s="4">
        <v>17.5</v>
      </c>
      <c r="Q156" s="4">
        <f t="shared" si="27"/>
        <v>2.734375</v>
      </c>
      <c r="R156" s="6">
        <v>29.7</v>
      </c>
      <c r="S156" s="6">
        <f t="shared" si="28"/>
        <v>1.325892857142857</v>
      </c>
      <c r="T156" s="4">
        <f t="shared" si="29"/>
        <v>13.5031000131113</v>
      </c>
      <c r="U156" s="7">
        <v>13.471866198000001</v>
      </c>
      <c r="V156" s="4">
        <v>58.776629691283496</v>
      </c>
      <c r="W156" s="7">
        <v>27.8</v>
      </c>
      <c r="X156" s="7">
        <v>1.5706214689265539</v>
      </c>
      <c r="Y156" s="4">
        <v>29.7</v>
      </c>
      <c r="Z156" s="4">
        <v>1.325892857142857</v>
      </c>
    </row>
    <row r="157" spans="1:26" x14ac:dyDescent="0.25">
      <c r="A157" s="5" t="s">
        <v>163</v>
      </c>
      <c r="B157" s="4">
        <v>36.9</v>
      </c>
      <c r="C157" s="4">
        <f t="shared" si="20"/>
        <v>1.8177339901477831</v>
      </c>
      <c r="D157" s="4">
        <v>4.7</v>
      </c>
      <c r="E157" s="4">
        <f t="shared" si="21"/>
        <v>2.6111111111111112</v>
      </c>
      <c r="F157" s="4">
        <v>12.5</v>
      </c>
      <c r="G157" s="4">
        <f t="shared" si="22"/>
        <v>2.2727272727272729</v>
      </c>
      <c r="H157" s="4">
        <v>30.5</v>
      </c>
      <c r="I157" s="4">
        <f t="shared" si="23"/>
        <v>1.6666666666666665</v>
      </c>
      <c r="J157" s="4">
        <v>461</v>
      </c>
      <c r="K157" s="4">
        <f t="shared" si="24"/>
        <v>1.5957078573901005</v>
      </c>
      <c r="L157" s="4">
        <v>17.399999999999999</v>
      </c>
      <c r="M157" s="4">
        <f t="shared" si="25"/>
        <v>1.1372549019607843</v>
      </c>
      <c r="N157" s="4">
        <v>679.5</v>
      </c>
      <c r="O157" s="4">
        <f t="shared" si="26"/>
        <v>14.739696312364424</v>
      </c>
      <c r="P157" s="4">
        <v>16.600000000000001</v>
      </c>
      <c r="Q157" s="4">
        <f t="shared" si="27"/>
        <v>2.59375</v>
      </c>
      <c r="R157" s="6">
        <v>32.300000000000004</v>
      </c>
      <c r="S157" s="6">
        <f t="shared" si="28"/>
        <v>1.4419642857142858</v>
      </c>
      <c r="T157" s="4">
        <f t="shared" si="29"/>
        <v>25.840898112368144</v>
      </c>
      <c r="U157" s="7">
        <v>98.065910318700006</v>
      </c>
      <c r="V157" s="4">
        <v>427.85339547067008</v>
      </c>
      <c r="W157" s="7">
        <v>27.7</v>
      </c>
      <c r="X157" s="7">
        <v>1.5649717514124295</v>
      </c>
      <c r="Y157" s="4">
        <v>32.300000000000004</v>
      </c>
      <c r="Z157" s="4">
        <v>1.4419642857142858</v>
      </c>
    </row>
    <row r="158" spans="1:26" x14ac:dyDescent="0.25">
      <c r="A158" s="5" t="s">
        <v>164</v>
      </c>
      <c r="B158" s="4">
        <v>41.5</v>
      </c>
      <c r="C158" s="4">
        <f t="shared" si="20"/>
        <v>2.0443349753694582</v>
      </c>
      <c r="D158" s="4">
        <v>5.6</v>
      </c>
      <c r="E158" s="4">
        <f t="shared" si="21"/>
        <v>3.1111111111111107</v>
      </c>
      <c r="F158" s="4">
        <v>15.1</v>
      </c>
      <c r="G158" s="4">
        <f t="shared" si="22"/>
        <v>2.7454545454545456</v>
      </c>
      <c r="H158" s="4">
        <v>33.700000000000003</v>
      </c>
      <c r="I158" s="4">
        <f t="shared" si="23"/>
        <v>1.8415300546448088</v>
      </c>
      <c r="J158" s="4">
        <v>477.3</v>
      </c>
      <c r="K158" s="4">
        <f t="shared" si="24"/>
        <v>1.6521287642782971</v>
      </c>
      <c r="L158" s="4">
        <v>17.899999999999999</v>
      </c>
      <c r="M158" s="4">
        <f t="shared" si="25"/>
        <v>1.1699346405228757</v>
      </c>
      <c r="N158" s="4">
        <v>288.5</v>
      </c>
      <c r="O158" s="4">
        <f t="shared" si="26"/>
        <v>6.2581344902386116</v>
      </c>
      <c r="P158" s="4">
        <v>15.6</v>
      </c>
      <c r="Q158" s="4">
        <f t="shared" si="27"/>
        <v>2.4375</v>
      </c>
      <c r="R158" s="6">
        <v>32.5</v>
      </c>
      <c r="S158" s="6">
        <f t="shared" si="28"/>
        <v>1.450892857142857</v>
      </c>
      <c r="T158" s="4">
        <f t="shared" si="29"/>
        <v>18.822628581619707</v>
      </c>
      <c r="U158" s="7">
        <v>38.39327858</v>
      </c>
      <c r="V158" s="4">
        <v>167.50667536068312</v>
      </c>
      <c r="W158" s="7">
        <v>31</v>
      </c>
      <c r="X158" s="7">
        <v>1.7514124293785311</v>
      </c>
      <c r="Y158" s="4">
        <v>32.5</v>
      </c>
      <c r="Z158" s="4">
        <v>1.450892857142857</v>
      </c>
    </row>
    <row r="159" spans="1:26" x14ac:dyDescent="0.25">
      <c r="A159" s="5" t="s">
        <v>165</v>
      </c>
      <c r="B159" s="4">
        <v>38.9</v>
      </c>
      <c r="C159" s="4">
        <f t="shared" si="20"/>
        <v>1.9162561576354677</v>
      </c>
      <c r="D159" s="4">
        <v>5</v>
      </c>
      <c r="E159" s="4">
        <f t="shared" si="21"/>
        <v>2.7777777777777777</v>
      </c>
      <c r="F159" s="4">
        <v>13.7</v>
      </c>
      <c r="G159" s="4">
        <f t="shared" si="22"/>
        <v>2.4909090909090907</v>
      </c>
      <c r="H159" s="4">
        <v>32.4</v>
      </c>
      <c r="I159" s="4">
        <f t="shared" si="23"/>
        <v>1.7704918032786883</v>
      </c>
      <c r="J159" s="4">
        <v>479.9</v>
      </c>
      <c r="K159" s="4">
        <f t="shared" si="24"/>
        <v>1.6611284181377639</v>
      </c>
      <c r="L159" s="4">
        <v>18.399999999999999</v>
      </c>
      <c r="M159" s="4">
        <f t="shared" si="25"/>
        <v>1.2026143790849673</v>
      </c>
      <c r="N159" s="4">
        <v>225</v>
      </c>
      <c r="O159" s="4">
        <f t="shared" si="26"/>
        <v>4.8806941431670277</v>
      </c>
      <c r="P159" s="4">
        <v>9.9</v>
      </c>
      <c r="Q159" s="4">
        <f t="shared" si="27"/>
        <v>1.546875</v>
      </c>
      <c r="R159" s="6">
        <v>33.6</v>
      </c>
      <c r="S159" s="6">
        <f t="shared" si="28"/>
        <v>1.5</v>
      </c>
      <c r="T159" s="4">
        <f t="shared" si="29"/>
        <v>16.699871769990782</v>
      </c>
      <c r="U159" s="7">
        <v>75.237896058000004</v>
      </c>
      <c r="V159" s="4">
        <v>328.25667137407123</v>
      </c>
      <c r="W159" s="7">
        <v>29.2</v>
      </c>
      <c r="X159" s="7">
        <v>1.6497175141242939</v>
      </c>
      <c r="Y159" s="4">
        <v>33.6</v>
      </c>
      <c r="Z159" s="4">
        <v>1.5</v>
      </c>
    </row>
    <row r="160" spans="1:26" x14ac:dyDescent="0.25">
      <c r="A160" s="5" t="s">
        <v>166</v>
      </c>
      <c r="B160" s="4">
        <v>35.9</v>
      </c>
      <c r="C160" s="4">
        <f t="shared" si="20"/>
        <v>1.7684729064039408</v>
      </c>
      <c r="D160" s="4">
        <v>4.5999999999999996</v>
      </c>
      <c r="E160" s="4">
        <f t="shared" si="21"/>
        <v>2.5555555555555554</v>
      </c>
      <c r="F160" s="4">
        <v>12.2</v>
      </c>
      <c r="G160" s="4">
        <f t="shared" si="22"/>
        <v>2.2181818181818183</v>
      </c>
      <c r="H160" s="4">
        <v>32.200000000000003</v>
      </c>
      <c r="I160" s="4">
        <f t="shared" si="23"/>
        <v>1.7595628415300548</v>
      </c>
      <c r="J160" s="4">
        <v>463.8</v>
      </c>
      <c r="K160" s="4">
        <f t="shared" si="24"/>
        <v>1.6053997923156804</v>
      </c>
      <c r="L160" s="4">
        <v>18.5</v>
      </c>
      <c r="M160" s="4">
        <f t="shared" si="25"/>
        <v>1.2091503267973855</v>
      </c>
      <c r="N160" s="4">
        <v>386.5</v>
      </c>
      <c r="O160" s="4">
        <f t="shared" si="26"/>
        <v>8.3839479392624732</v>
      </c>
      <c r="P160" s="4">
        <v>17.600000000000001</v>
      </c>
      <c r="Q160" s="4">
        <f t="shared" si="27"/>
        <v>2.75</v>
      </c>
      <c r="R160" s="6">
        <v>37.4</v>
      </c>
      <c r="S160" s="6">
        <f t="shared" si="28"/>
        <v>1.669642857142857</v>
      </c>
      <c r="T160" s="4">
        <f t="shared" si="29"/>
        <v>19.500271180046909</v>
      </c>
      <c r="U160" s="7">
        <v>49.840859817999998</v>
      </c>
      <c r="V160" s="4">
        <v>217.45151844312855</v>
      </c>
      <c r="W160" s="7">
        <v>30.6</v>
      </c>
      <c r="X160" s="7">
        <v>1.728813559322034</v>
      </c>
      <c r="Y160" s="4">
        <v>37.4</v>
      </c>
      <c r="Z160" s="4">
        <v>1.669642857142857</v>
      </c>
    </row>
    <row r="161" spans="1:26" x14ac:dyDescent="0.25">
      <c r="A161" s="5" t="s">
        <v>169</v>
      </c>
      <c r="B161" s="4">
        <v>20.3</v>
      </c>
      <c r="C161" s="4">
        <f t="shared" si="20"/>
        <v>1</v>
      </c>
      <c r="D161" s="4">
        <v>1.8</v>
      </c>
      <c r="E161" s="4">
        <f t="shared" si="21"/>
        <v>1</v>
      </c>
      <c r="F161" s="4">
        <v>5.5</v>
      </c>
      <c r="G161" s="4">
        <f t="shared" si="22"/>
        <v>1</v>
      </c>
      <c r="H161" s="4">
        <v>18.3</v>
      </c>
      <c r="I161" s="4">
        <f t="shared" si="23"/>
        <v>1</v>
      </c>
      <c r="J161" s="4">
        <v>288.89999999999998</v>
      </c>
      <c r="K161" s="4">
        <f t="shared" si="24"/>
        <v>1</v>
      </c>
      <c r="L161" s="4">
        <v>15.3</v>
      </c>
      <c r="M161" s="4">
        <f t="shared" si="25"/>
        <v>1</v>
      </c>
      <c r="N161" s="4">
        <v>46.1</v>
      </c>
      <c r="O161" s="4">
        <f t="shared" si="26"/>
        <v>1</v>
      </c>
      <c r="P161" s="4">
        <f>MIN(P2:P160)</f>
        <v>6.4</v>
      </c>
      <c r="R161" s="6">
        <f>MIN(R2:R160)</f>
        <v>22.400000000000002</v>
      </c>
      <c r="S161" s="6">
        <f t="shared" si="28"/>
        <v>1</v>
      </c>
      <c r="U161" s="7">
        <v>0.22920446899999547</v>
      </c>
      <c r="W161" s="7">
        <v>17.7</v>
      </c>
      <c r="Y161" s="4">
        <v>22.400000000000002</v>
      </c>
      <c r="Z161" s="4">
        <v>1</v>
      </c>
    </row>
    <row r="162" spans="1:26" x14ac:dyDescent="0.25">
      <c r="R162" s="6" t="s">
        <v>197</v>
      </c>
      <c r="S162" s="6" t="e">
        <f t="shared" si="28"/>
        <v>#VALUE!</v>
      </c>
      <c r="Y162" s="4" t="s">
        <v>197</v>
      </c>
      <c r="Z162" s="4" t="e">
        <v>#VALUE!</v>
      </c>
    </row>
    <row r="163" spans="1:26" x14ac:dyDescent="0.25">
      <c r="R163" s="6" t="s">
        <v>197</v>
      </c>
      <c r="S163" s="6" t="e">
        <f t="shared" si="28"/>
        <v>#VALUE!</v>
      </c>
      <c r="Y163" s="4" t="s">
        <v>197</v>
      </c>
      <c r="Z163" s="4" t="e">
        <v>#VALUE!</v>
      </c>
    </row>
    <row r="164" spans="1:26" x14ac:dyDescent="0.25">
      <c r="R164" s="6" t="s">
        <v>197</v>
      </c>
      <c r="S164" s="6" t="e">
        <f t="shared" si="28"/>
        <v>#VALUE!</v>
      </c>
      <c r="Y164" s="4" t="s">
        <v>197</v>
      </c>
      <c r="Z164" s="4" t="e">
        <v>#VALUE!</v>
      </c>
    </row>
    <row r="165" spans="1:26" x14ac:dyDescent="0.25">
      <c r="R165" s="6" t="s">
        <v>197</v>
      </c>
      <c r="S165" s="6" t="e">
        <f t="shared" si="28"/>
        <v>#VALUE!</v>
      </c>
      <c r="Y165" s="4" t="s">
        <v>197</v>
      </c>
      <c r="Z165" s="4" t="e">
        <v>#VALUE!</v>
      </c>
    </row>
    <row r="166" spans="1:26" x14ac:dyDescent="0.25">
      <c r="R166" s="6" t="s">
        <v>197</v>
      </c>
      <c r="S166" s="6" t="e">
        <f t="shared" si="28"/>
        <v>#VALUE!</v>
      </c>
      <c r="Y166" s="4" t="s">
        <v>197</v>
      </c>
      <c r="Z166" s="4" t="e">
        <v>#VALUE!</v>
      </c>
    </row>
    <row r="167" spans="1:26" x14ac:dyDescent="0.25">
      <c r="R167" s="6" t="s">
        <v>197</v>
      </c>
      <c r="S167" s="6" t="e">
        <f t="shared" si="28"/>
        <v>#VALUE!</v>
      </c>
      <c r="Y167" s="4" t="s">
        <v>197</v>
      </c>
      <c r="Z167" s="4" t="e"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960C-39DF-4AC5-9AF3-B11696793E1A}">
  <dimension ref="A1:C160"/>
  <sheetViews>
    <sheetView topLeftCell="A137" workbookViewId="0">
      <selection activeCell="C158" sqref="C158"/>
    </sheetView>
  </sheetViews>
  <sheetFormatPr defaultRowHeight="15" x14ac:dyDescent="0.25"/>
  <cols>
    <col min="1" max="1" width="21.85546875" style="5" customWidth="1"/>
    <col min="2" max="3" width="9.140625" style="4"/>
  </cols>
  <sheetData>
    <row r="1" spans="1:3" ht="90" x14ac:dyDescent="0.25">
      <c r="A1" s="2" t="s">
        <v>7</v>
      </c>
      <c r="B1" s="7" t="s">
        <v>196</v>
      </c>
      <c r="C1" s="7" t="s">
        <v>201</v>
      </c>
    </row>
    <row r="2" spans="1:3" x14ac:dyDescent="0.25">
      <c r="A2" s="5" t="s">
        <v>8</v>
      </c>
      <c r="B2" s="4">
        <v>35.199999999999996</v>
      </c>
      <c r="C2" s="4">
        <v>1.5714285714285712</v>
      </c>
    </row>
    <row r="3" spans="1:3" x14ac:dyDescent="0.25">
      <c r="A3" s="5" t="s">
        <v>9</v>
      </c>
      <c r="B3" s="4">
        <v>35.699999999999996</v>
      </c>
      <c r="C3" s="4">
        <v>1.5937499999999996</v>
      </c>
    </row>
    <row r="4" spans="1:3" x14ac:dyDescent="0.25">
      <c r="A4" s="5" t="s">
        <v>10</v>
      </c>
      <c r="B4" s="4">
        <v>31.4</v>
      </c>
      <c r="C4" s="4">
        <v>1.4017857142857142</v>
      </c>
    </row>
    <row r="5" spans="1:3" x14ac:dyDescent="0.25">
      <c r="A5" s="5" t="s">
        <v>11</v>
      </c>
      <c r="B5" s="4">
        <v>32.300000000000004</v>
      </c>
      <c r="C5" s="4">
        <v>1.4419642857142858</v>
      </c>
    </row>
    <row r="6" spans="1:3" x14ac:dyDescent="0.25">
      <c r="A6" s="5" t="s">
        <v>12</v>
      </c>
      <c r="B6" s="4">
        <v>33.900000000000006</v>
      </c>
      <c r="C6" s="4">
        <v>1.5133928571428572</v>
      </c>
    </row>
    <row r="7" spans="1:3" x14ac:dyDescent="0.25">
      <c r="A7" s="5" t="s">
        <v>13</v>
      </c>
      <c r="B7" s="4">
        <v>26.8</v>
      </c>
      <c r="C7" s="4">
        <v>1.1964285714285714</v>
      </c>
    </row>
    <row r="8" spans="1:3" x14ac:dyDescent="0.25">
      <c r="A8" s="5" t="s">
        <v>14</v>
      </c>
      <c r="B8" s="4">
        <v>35.299999999999997</v>
      </c>
      <c r="C8" s="4">
        <v>1.5758928571428568</v>
      </c>
    </row>
    <row r="9" spans="1:3" x14ac:dyDescent="0.25">
      <c r="A9" s="5" t="s">
        <v>15</v>
      </c>
      <c r="B9" s="4">
        <v>34.300000000000004</v>
      </c>
      <c r="C9" s="4">
        <v>1.53125</v>
      </c>
    </row>
    <row r="10" spans="1:3" x14ac:dyDescent="0.25">
      <c r="A10" s="5" t="s">
        <v>16</v>
      </c>
      <c r="B10" s="4">
        <v>36.1</v>
      </c>
      <c r="C10" s="4">
        <v>1.6116071428571428</v>
      </c>
    </row>
    <row r="11" spans="1:3" x14ac:dyDescent="0.25">
      <c r="A11" s="5" t="s">
        <v>17</v>
      </c>
      <c r="B11" s="4">
        <v>34</v>
      </c>
      <c r="C11" s="4">
        <v>1.5178571428571428</v>
      </c>
    </row>
    <row r="12" spans="1:3" x14ac:dyDescent="0.25">
      <c r="A12" s="5" t="s">
        <v>18</v>
      </c>
      <c r="B12" s="4">
        <v>30.599999999999998</v>
      </c>
      <c r="C12" s="4">
        <v>1.3660714285714284</v>
      </c>
    </row>
    <row r="13" spans="1:3" x14ac:dyDescent="0.25">
      <c r="A13" s="5" t="s">
        <v>19</v>
      </c>
      <c r="B13" s="4">
        <v>30</v>
      </c>
      <c r="C13" s="4">
        <v>1.3392857142857142</v>
      </c>
    </row>
    <row r="14" spans="1:3" x14ac:dyDescent="0.25">
      <c r="A14" s="5" t="s">
        <v>20</v>
      </c>
      <c r="B14" s="4">
        <v>34.599999999999994</v>
      </c>
      <c r="C14" s="4">
        <v>1.5446428571428568</v>
      </c>
    </row>
    <row r="15" spans="1:3" x14ac:dyDescent="0.25">
      <c r="A15" s="5" t="s">
        <v>21</v>
      </c>
      <c r="B15" s="4">
        <v>35.4</v>
      </c>
      <c r="C15" s="4">
        <v>1.5803571428571426</v>
      </c>
    </row>
    <row r="16" spans="1:3" x14ac:dyDescent="0.25">
      <c r="A16" s="5" t="s">
        <v>22</v>
      </c>
      <c r="B16" s="4">
        <v>28.299999999999997</v>
      </c>
      <c r="C16" s="4">
        <v>1.263392857142857</v>
      </c>
    </row>
    <row r="17" spans="1:3" x14ac:dyDescent="0.25">
      <c r="A17" s="5" t="s">
        <v>23</v>
      </c>
      <c r="B17" s="4">
        <v>34.599999999999994</v>
      </c>
      <c r="C17" s="4">
        <v>1.5446428571428568</v>
      </c>
    </row>
    <row r="18" spans="1:3" x14ac:dyDescent="0.25">
      <c r="A18" s="5" t="s">
        <v>24</v>
      </c>
      <c r="B18" s="4">
        <v>32.300000000000004</v>
      </c>
      <c r="C18" s="4">
        <v>1.4419642857142858</v>
      </c>
    </row>
    <row r="19" spans="1:3" x14ac:dyDescent="0.25">
      <c r="A19" s="5" t="s">
        <v>25</v>
      </c>
      <c r="B19" s="4">
        <v>31.3</v>
      </c>
      <c r="C19" s="4">
        <v>1.3973214285714284</v>
      </c>
    </row>
    <row r="20" spans="1:3" x14ac:dyDescent="0.25">
      <c r="A20" s="5" t="s">
        <v>26</v>
      </c>
      <c r="B20" s="4">
        <v>34.699999999999996</v>
      </c>
      <c r="C20" s="4">
        <v>1.5491071428571426</v>
      </c>
    </row>
    <row r="21" spans="1:3" x14ac:dyDescent="0.25">
      <c r="A21" s="5" t="s">
        <v>27</v>
      </c>
      <c r="B21" s="4">
        <v>31.5</v>
      </c>
      <c r="C21" s="4">
        <v>1.4062499999999998</v>
      </c>
    </row>
    <row r="22" spans="1:3" x14ac:dyDescent="0.25">
      <c r="A22" s="5" t="s">
        <v>28</v>
      </c>
      <c r="B22" s="4">
        <v>32.200000000000003</v>
      </c>
      <c r="C22" s="4">
        <v>1.4375</v>
      </c>
    </row>
    <row r="23" spans="1:3" x14ac:dyDescent="0.25">
      <c r="A23" s="5" t="s">
        <v>29</v>
      </c>
      <c r="B23" s="4">
        <v>29.799999999999997</v>
      </c>
      <c r="C23" s="4">
        <v>1.3303571428571426</v>
      </c>
    </row>
    <row r="24" spans="1:3" x14ac:dyDescent="0.25">
      <c r="A24" s="5" t="s">
        <v>30</v>
      </c>
      <c r="B24" s="4">
        <v>26.5</v>
      </c>
      <c r="C24" s="4">
        <v>1.1830357142857142</v>
      </c>
    </row>
    <row r="25" spans="1:3" x14ac:dyDescent="0.25">
      <c r="A25" s="5" t="s">
        <v>31</v>
      </c>
      <c r="B25" s="4">
        <v>30.7</v>
      </c>
      <c r="C25" s="4">
        <v>1.3705357142857142</v>
      </c>
    </row>
    <row r="26" spans="1:3" x14ac:dyDescent="0.25">
      <c r="A26" s="5" t="s">
        <v>32</v>
      </c>
      <c r="B26" s="4">
        <v>28.799999999999997</v>
      </c>
      <c r="C26" s="4">
        <v>1.2857142857142854</v>
      </c>
    </row>
    <row r="27" spans="1:3" x14ac:dyDescent="0.25">
      <c r="A27" s="5" t="s">
        <v>33</v>
      </c>
      <c r="B27" s="4">
        <v>28.000000000000004</v>
      </c>
      <c r="C27" s="4">
        <v>1.25</v>
      </c>
    </row>
    <row r="28" spans="1:3" x14ac:dyDescent="0.25">
      <c r="A28" s="5" t="s">
        <v>34</v>
      </c>
      <c r="B28" s="4">
        <v>35.6</v>
      </c>
      <c r="C28" s="4">
        <v>1.5892857142857142</v>
      </c>
    </row>
    <row r="29" spans="1:3" x14ac:dyDescent="0.25">
      <c r="A29" s="5" t="s">
        <v>35</v>
      </c>
      <c r="B29" s="4">
        <v>25.5</v>
      </c>
      <c r="C29" s="4">
        <v>1.138392857142857</v>
      </c>
    </row>
    <row r="30" spans="1:3" x14ac:dyDescent="0.25">
      <c r="A30" s="5" t="s">
        <v>36</v>
      </c>
      <c r="B30" s="4">
        <v>25.1</v>
      </c>
      <c r="C30" s="4">
        <v>1.1205357142857142</v>
      </c>
    </row>
    <row r="31" spans="1:3" x14ac:dyDescent="0.25">
      <c r="A31" s="5" t="s">
        <v>37</v>
      </c>
      <c r="B31" s="4">
        <v>31.1</v>
      </c>
      <c r="C31" s="4">
        <v>1.388392857142857</v>
      </c>
    </row>
    <row r="32" spans="1:3" x14ac:dyDescent="0.25">
      <c r="A32" s="5" t="s">
        <v>38</v>
      </c>
      <c r="B32" s="4">
        <v>39.5</v>
      </c>
      <c r="C32" s="4">
        <v>1.763392857142857</v>
      </c>
    </row>
    <row r="33" spans="1:3" x14ac:dyDescent="0.25">
      <c r="A33" s="5" t="s">
        <v>39</v>
      </c>
      <c r="B33" s="4">
        <v>30.3</v>
      </c>
      <c r="C33" s="4">
        <v>1.3526785714285714</v>
      </c>
    </row>
    <row r="34" spans="1:3" x14ac:dyDescent="0.25">
      <c r="A34" s="5" t="s">
        <v>40</v>
      </c>
      <c r="B34" s="4">
        <v>22.400000000000002</v>
      </c>
      <c r="C34" s="4">
        <v>1</v>
      </c>
    </row>
    <row r="35" spans="1:3" x14ac:dyDescent="0.25">
      <c r="A35" s="5" t="s">
        <v>41</v>
      </c>
      <c r="B35" s="4">
        <v>32.300000000000004</v>
      </c>
      <c r="C35" s="4">
        <v>1.4419642857142858</v>
      </c>
    </row>
    <row r="36" spans="1:3" x14ac:dyDescent="0.25">
      <c r="A36" s="5" t="s">
        <v>42</v>
      </c>
      <c r="B36" s="4">
        <v>36.799999999999997</v>
      </c>
      <c r="C36" s="4">
        <v>1.6428571428571426</v>
      </c>
    </row>
    <row r="37" spans="1:3" x14ac:dyDescent="0.25">
      <c r="A37" s="5" t="s">
        <v>43</v>
      </c>
      <c r="B37" s="4">
        <v>28.999999999999996</v>
      </c>
      <c r="C37" s="4">
        <v>1.2946428571428568</v>
      </c>
    </row>
    <row r="38" spans="1:3" x14ac:dyDescent="0.25">
      <c r="A38" s="5" t="s">
        <v>44</v>
      </c>
      <c r="B38" s="4">
        <v>28.7</v>
      </c>
      <c r="C38" s="4">
        <v>1.2812499999999998</v>
      </c>
    </row>
    <row r="39" spans="1:3" x14ac:dyDescent="0.25">
      <c r="A39" s="5" t="s">
        <v>45</v>
      </c>
      <c r="B39" s="4">
        <v>27</v>
      </c>
      <c r="C39" s="4">
        <v>1.2053571428571428</v>
      </c>
    </row>
    <row r="40" spans="1:3" x14ac:dyDescent="0.25">
      <c r="A40" s="5" t="s">
        <v>46</v>
      </c>
      <c r="B40" s="4">
        <v>28.4</v>
      </c>
      <c r="C40" s="4">
        <v>1.2678571428571426</v>
      </c>
    </row>
    <row r="41" spans="1:3" x14ac:dyDescent="0.25">
      <c r="A41" s="5" t="s">
        <v>47</v>
      </c>
      <c r="B41" s="4">
        <v>30.099999999999998</v>
      </c>
      <c r="C41" s="4">
        <v>1.3437499999999998</v>
      </c>
    </row>
    <row r="42" spans="1:3" x14ac:dyDescent="0.25">
      <c r="A42" s="5" t="s">
        <v>48</v>
      </c>
      <c r="B42" s="4">
        <v>32.200000000000003</v>
      </c>
      <c r="C42" s="4">
        <v>1.4375</v>
      </c>
    </row>
    <row r="43" spans="1:3" x14ac:dyDescent="0.25">
      <c r="A43" s="5" t="s">
        <v>49</v>
      </c>
      <c r="B43" s="4">
        <v>28.799999999999997</v>
      </c>
      <c r="C43" s="4">
        <v>1.2857142857142854</v>
      </c>
    </row>
    <row r="44" spans="1:3" x14ac:dyDescent="0.25">
      <c r="A44" s="5" t="s">
        <v>50</v>
      </c>
      <c r="B44" s="4">
        <v>30.9</v>
      </c>
      <c r="C44" s="4">
        <v>1.3794642857142856</v>
      </c>
    </row>
    <row r="45" spans="1:3" x14ac:dyDescent="0.25">
      <c r="A45" s="5" t="s">
        <v>51</v>
      </c>
      <c r="B45" s="4">
        <v>26.5</v>
      </c>
      <c r="C45" s="4">
        <v>1.1830357142857142</v>
      </c>
    </row>
    <row r="46" spans="1:3" x14ac:dyDescent="0.25">
      <c r="A46" s="5" t="s">
        <v>52</v>
      </c>
      <c r="B46" s="4">
        <v>31.2</v>
      </c>
      <c r="C46" s="4">
        <v>1.3928571428571428</v>
      </c>
    </row>
    <row r="47" spans="1:3" x14ac:dyDescent="0.25">
      <c r="A47" s="5" t="s">
        <v>53</v>
      </c>
      <c r="B47" s="4">
        <v>34.1</v>
      </c>
      <c r="C47" s="4">
        <v>1.5223214285714284</v>
      </c>
    </row>
    <row r="48" spans="1:3" x14ac:dyDescent="0.25">
      <c r="A48" s="5" t="s">
        <v>54</v>
      </c>
      <c r="B48" s="4">
        <v>37</v>
      </c>
      <c r="C48" s="4">
        <v>1.6517857142857142</v>
      </c>
    </row>
    <row r="49" spans="1:3" x14ac:dyDescent="0.25">
      <c r="A49" s="5" t="s">
        <v>55</v>
      </c>
      <c r="B49" s="4">
        <v>33.900000000000006</v>
      </c>
      <c r="C49" s="4">
        <v>1.5133928571428572</v>
      </c>
    </row>
    <row r="50" spans="1:3" x14ac:dyDescent="0.25">
      <c r="A50" s="5" t="s">
        <v>56</v>
      </c>
      <c r="B50" s="4">
        <v>30.599999999999998</v>
      </c>
      <c r="C50" s="4">
        <v>1.3660714285714284</v>
      </c>
    </row>
    <row r="51" spans="1:3" x14ac:dyDescent="0.25">
      <c r="A51" s="5" t="s">
        <v>57</v>
      </c>
      <c r="B51" s="4">
        <v>29.2</v>
      </c>
      <c r="C51" s="4">
        <v>1.3035714285714284</v>
      </c>
    </row>
    <row r="52" spans="1:3" x14ac:dyDescent="0.25">
      <c r="A52" s="5" t="s">
        <v>58</v>
      </c>
      <c r="B52" s="4">
        <v>33.700000000000003</v>
      </c>
      <c r="C52" s="4">
        <v>1.5044642857142856</v>
      </c>
    </row>
    <row r="53" spans="1:3" x14ac:dyDescent="0.25">
      <c r="A53" s="5" t="s">
        <v>59</v>
      </c>
      <c r="B53" s="4">
        <v>32.4</v>
      </c>
      <c r="C53" s="4">
        <v>1.4464285714285712</v>
      </c>
    </row>
    <row r="54" spans="1:3" x14ac:dyDescent="0.25">
      <c r="A54" s="5" t="s">
        <v>60</v>
      </c>
      <c r="B54" s="4">
        <v>33.6</v>
      </c>
      <c r="C54" s="4">
        <v>1.5</v>
      </c>
    </row>
    <row r="55" spans="1:3" x14ac:dyDescent="0.25">
      <c r="A55" s="5" t="s">
        <v>61</v>
      </c>
      <c r="B55" s="4">
        <v>35.299999999999997</v>
      </c>
      <c r="C55" s="4">
        <v>1.5758928571428568</v>
      </c>
    </row>
    <row r="56" spans="1:3" x14ac:dyDescent="0.25">
      <c r="A56" s="5" t="s">
        <v>62</v>
      </c>
      <c r="B56" s="4">
        <v>26.1</v>
      </c>
      <c r="C56" s="4">
        <v>1.1651785714285714</v>
      </c>
    </row>
    <row r="57" spans="1:3" x14ac:dyDescent="0.25">
      <c r="A57" s="5" t="s">
        <v>63</v>
      </c>
      <c r="B57" s="4">
        <v>29.2</v>
      </c>
      <c r="C57" s="4">
        <v>1.3035714285714284</v>
      </c>
    </row>
    <row r="58" spans="1:3" x14ac:dyDescent="0.25">
      <c r="A58" s="5" t="s">
        <v>64</v>
      </c>
      <c r="B58" s="4">
        <v>28.499999999999996</v>
      </c>
      <c r="C58" s="4">
        <v>1.2723214285714284</v>
      </c>
    </row>
    <row r="59" spans="1:3" x14ac:dyDescent="0.25">
      <c r="A59" s="5" t="s">
        <v>65</v>
      </c>
      <c r="B59" s="4">
        <v>26.1</v>
      </c>
      <c r="C59" s="4">
        <v>1.1651785714285714</v>
      </c>
    </row>
    <row r="60" spans="1:3" x14ac:dyDescent="0.25">
      <c r="A60" s="5" t="s">
        <v>66</v>
      </c>
      <c r="B60" s="4">
        <v>26.6</v>
      </c>
      <c r="C60" s="4">
        <v>1.1875</v>
      </c>
    </row>
    <row r="61" spans="1:3" x14ac:dyDescent="0.25">
      <c r="A61" s="5" t="s">
        <v>67</v>
      </c>
      <c r="B61" s="4">
        <v>22.400000000000002</v>
      </c>
      <c r="C61" s="4">
        <v>1</v>
      </c>
    </row>
    <row r="62" spans="1:3" x14ac:dyDescent="0.25">
      <c r="A62" s="5" t="s">
        <v>68</v>
      </c>
      <c r="B62" s="4">
        <v>26.5</v>
      </c>
      <c r="C62" s="4">
        <v>1.1830357142857142</v>
      </c>
    </row>
    <row r="63" spans="1:3" x14ac:dyDescent="0.25">
      <c r="A63" s="5" t="s">
        <v>69</v>
      </c>
      <c r="B63" s="4">
        <v>30.5</v>
      </c>
      <c r="C63" s="4">
        <v>1.3616071428571428</v>
      </c>
    </row>
    <row r="64" spans="1:3" x14ac:dyDescent="0.25">
      <c r="A64" s="5" t="s">
        <v>70</v>
      </c>
      <c r="B64" s="4">
        <v>27.700000000000003</v>
      </c>
      <c r="C64" s="4">
        <v>1.2366071428571428</v>
      </c>
    </row>
    <row r="65" spans="1:3" x14ac:dyDescent="0.25">
      <c r="A65" s="5" t="s">
        <v>71</v>
      </c>
      <c r="B65" s="4">
        <v>29.299999999999997</v>
      </c>
      <c r="C65" s="4">
        <v>1.308035714285714</v>
      </c>
    </row>
    <row r="66" spans="1:3" x14ac:dyDescent="0.25">
      <c r="A66" s="5" t="s">
        <v>72</v>
      </c>
      <c r="B66" s="4">
        <v>31.1</v>
      </c>
      <c r="C66" s="4">
        <v>1.388392857142857</v>
      </c>
    </row>
    <row r="67" spans="1:3" x14ac:dyDescent="0.25">
      <c r="A67" s="5" t="s">
        <v>73</v>
      </c>
      <c r="B67" s="4">
        <v>30.2</v>
      </c>
      <c r="C67" s="4">
        <v>1.3482142857142856</v>
      </c>
    </row>
    <row r="68" spans="1:3" x14ac:dyDescent="0.25">
      <c r="A68" s="5" t="s">
        <v>74</v>
      </c>
      <c r="B68" s="4">
        <v>27.400000000000002</v>
      </c>
      <c r="C68" s="4">
        <v>1.2232142857142856</v>
      </c>
    </row>
    <row r="69" spans="1:3" x14ac:dyDescent="0.25">
      <c r="A69" s="5" t="s">
        <v>75</v>
      </c>
      <c r="B69" s="4">
        <v>31.5</v>
      </c>
      <c r="C69" s="4">
        <v>1.4062499999999998</v>
      </c>
    </row>
    <row r="70" spans="1:3" x14ac:dyDescent="0.25">
      <c r="A70" s="5" t="s">
        <v>76</v>
      </c>
      <c r="B70" s="4">
        <v>25.7</v>
      </c>
      <c r="C70" s="4">
        <v>1.1473214285714284</v>
      </c>
    </row>
    <row r="71" spans="1:3" x14ac:dyDescent="0.25">
      <c r="A71" s="5" t="s">
        <v>77</v>
      </c>
      <c r="B71" s="4">
        <v>36</v>
      </c>
      <c r="C71" s="4">
        <v>1.607142857142857</v>
      </c>
    </row>
    <row r="72" spans="1:3" x14ac:dyDescent="0.25">
      <c r="A72" s="5" t="s">
        <v>78</v>
      </c>
      <c r="B72" s="4">
        <v>28.599999999999998</v>
      </c>
      <c r="C72" s="4">
        <v>1.276785714285714</v>
      </c>
    </row>
    <row r="73" spans="1:3" x14ac:dyDescent="0.25">
      <c r="A73" s="5" t="s">
        <v>79</v>
      </c>
      <c r="B73" s="4">
        <v>29.7</v>
      </c>
      <c r="C73" s="4">
        <v>1.325892857142857</v>
      </c>
    </row>
    <row r="74" spans="1:3" x14ac:dyDescent="0.25">
      <c r="A74" s="5" t="s">
        <v>80</v>
      </c>
      <c r="B74" s="4">
        <v>29.5</v>
      </c>
      <c r="C74" s="4">
        <v>1.3169642857142856</v>
      </c>
    </row>
    <row r="75" spans="1:3" x14ac:dyDescent="0.25">
      <c r="A75" s="5" t="s">
        <v>81</v>
      </c>
      <c r="B75" s="4">
        <v>30.8</v>
      </c>
      <c r="C75" s="4">
        <v>1.375</v>
      </c>
    </row>
    <row r="76" spans="1:3" x14ac:dyDescent="0.25">
      <c r="A76" s="5" t="s">
        <v>82</v>
      </c>
      <c r="B76" s="4">
        <v>29.7</v>
      </c>
      <c r="C76" s="4">
        <v>1.325892857142857</v>
      </c>
    </row>
    <row r="77" spans="1:3" x14ac:dyDescent="0.25">
      <c r="A77" s="5" t="s">
        <v>83</v>
      </c>
      <c r="B77" s="4">
        <v>32.300000000000004</v>
      </c>
      <c r="C77" s="4">
        <v>1.4419642857142858</v>
      </c>
    </row>
    <row r="78" spans="1:3" x14ac:dyDescent="0.25">
      <c r="A78" s="5" t="s">
        <v>84</v>
      </c>
      <c r="B78" s="4">
        <v>29.799999999999997</v>
      </c>
      <c r="C78" s="4">
        <v>1.3303571428571426</v>
      </c>
    </row>
    <row r="79" spans="1:3" x14ac:dyDescent="0.25">
      <c r="A79" s="5" t="s">
        <v>85</v>
      </c>
      <c r="B79" s="4">
        <v>28.599999999999998</v>
      </c>
      <c r="C79" s="4">
        <v>1.276785714285714</v>
      </c>
    </row>
    <row r="80" spans="1:3" x14ac:dyDescent="0.25">
      <c r="A80" s="5" t="s">
        <v>86</v>
      </c>
      <c r="B80" s="4">
        <v>30.599999999999998</v>
      </c>
      <c r="C80" s="4">
        <v>1.3660714285714284</v>
      </c>
    </row>
    <row r="81" spans="1:3" x14ac:dyDescent="0.25">
      <c r="A81" s="5" t="s">
        <v>87</v>
      </c>
      <c r="B81" s="4">
        <v>30.4</v>
      </c>
      <c r="C81" s="4">
        <v>1.357142857142857</v>
      </c>
    </row>
    <row r="82" spans="1:3" x14ac:dyDescent="0.25">
      <c r="A82" s="5" t="s">
        <v>88</v>
      </c>
      <c r="B82" s="4">
        <v>38.4</v>
      </c>
      <c r="C82" s="4">
        <v>1.714285714285714</v>
      </c>
    </row>
    <row r="83" spans="1:3" x14ac:dyDescent="0.25">
      <c r="A83" s="5" t="s">
        <v>89</v>
      </c>
      <c r="B83" s="4">
        <v>32.300000000000004</v>
      </c>
      <c r="C83" s="4">
        <v>1.4419642857142858</v>
      </c>
    </row>
    <row r="84" spans="1:3" x14ac:dyDescent="0.25">
      <c r="A84" s="5" t="s">
        <v>90</v>
      </c>
      <c r="B84" s="4">
        <v>34.4</v>
      </c>
      <c r="C84" s="4">
        <v>1.5357142857142856</v>
      </c>
    </row>
    <row r="85" spans="1:3" x14ac:dyDescent="0.25">
      <c r="A85" s="5" t="s">
        <v>91</v>
      </c>
      <c r="B85" s="4">
        <v>32.700000000000003</v>
      </c>
      <c r="C85" s="4">
        <v>1.4598214285714286</v>
      </c>
    </row>
    <row r="86" spans="1:3" x14ac:dyDescent="0.25">
      <c r="A86" s="5" t="s">
        <v>92</v>
      </c>
      <c r="B86" s="4">
        <v>33</v>
      </c>
      <c r="C86" s="4">
        <v>1.4732142857142856</v>
      </c>
    </row>
    <row r="87" spans="1:3" x14ac:dyDescent="0.25">
      <c r="A87" s="5" t="s">
        <v>93</v>
      </c>
      <c r="B87" s="4">
        <v>32</v>
      </c>
      <c r="C87" s="4">
        <v>1.4285714285714284</v>
      </c>
    </row>
    <row r="88" spans="1:3" x14ac:dyDescent="0.25">
      <c r="A88" s="5" t="s">
        <v>94</v>
      </c>
      <c r="B88" s="4">
        <v>35.4</v>
      </c>
      <c r="C88" s="4">
        <v>1.5803571428571426</v>
      </c>
    </row>
    <row r="89" spans="1:3" x14ac:dyDescent="0.25">
      <c r="A89" s="5" t="s">
        <v>95</v>
      </c>
      <c r="B89" s="4">
        <v>32.200000000000003</v>
      </c>
      <c r="C89" s="4">
        <v>1.4375</v>
      </c>
    </row>
    <row r="90" spans="1:3" x14ac:dyDescent="0.25">
      <c r="A90" s="5" t="s">
        <v>96</v>
      </c>
      <c r="B90" s="4">
        <v>33.800000000000004</v>
      </c>
      <c r="C90" s="4">
        <v>1.5089285714285714</v>
      </c>
    </row>
    <row r="91" spans="1:3" x14ac:dyDescent="0.25">
      <c r="A91" s="5" t="s">
        <v>97</v>
      </c>
      <c r="B91" s="4">
        <v>33.200000000000003</v>
      </c>
      <c r="C91" s="4">
        <v>1.4821428571428572</v>
      </c>
    </row>
    <row r="92" spans="1:3" x14ac:dyDescent="0.25">
      <c r="A92" s="5" t="s">
        <v>98</v>
      </c>
      <c r="B92" s="4">
        <v>29.7</v>
      </c>
      <c r="C92" s="4">
        <v>1.325892857142857</v>
      </c>
    </row>
    <row r="93" spans="1:3" x14ac:dyDescent="0.25">
      <c r="A93" s="5" t="s">
        <v>99</v>
      </c>
      <c r="B93" s="4">
        <v>28.299999999999997</v>
      </c>
      <c r="C93" s="4">
        <v>1.263392857142857</v>
      </c>
    </row>
    <row r="94" spans="1:3" x14ac:dyDescent="0.25">
      <c r="A94" s="5" t="s">
        <v>100</v>
      </c>
      <c r="B94" s="4">
        <v>30.099999999999998</v>
      </c>
      <c r="C94" s="4">
        <v>1.3437499999999998</v>
      </c>
    </row>
    <row r="95" spans="1:3" x14ac:dyDescent="0.25">
      <c r="A95" s="5" t="s">
        <v>101</v>
      </c>
      <c r="B95" s="4">
        <v>35</v>
      </c>
      <c r="C95" s="4">
        <v>1.5624999999999998</v>
      </c>
    </row>
    <row r="96" spans="1:3" x14ac:dyDescent="0.25">
      <c r="A96" s="5" t="s">
        <v>102</v>
      </c>
      <c r="B96" s="4">
        <v>31.2</v>
      </c>
      <c r="C96" s="4">
        <v>1.3928571428571428</v>
      </c>
    </row>
    <row r="97" spans="1:3" x14ac:dyDescent="0.25">
      <c r="A97" s="5" t="s">
        <v>103</v>
      </c>
      <c r="B97" s="4">
        <v>34.599999999999994</v>
      </c>
      <c r="C97" s="4">
        <v>1.5446428571428568</v>
      </c>
    </row>
    <row r="98" spans="1:3" x14ac:dyDescent="0.25">
      <c r="A98" s="5" t="s">
        <v>104</v>
      </c>
      <c r="B98" s="4">
        <v>32.4</v>
      </c>
      <c r="C98" s="4">
        <v>1.4464285714285712</v>
      </c>
    </row>
    <row r="99" spans="1:3" x14ac:dyDescent="0.25">
      <c r="A99" s="5" t="s">
        <v>105</v>
      </c>
      <c r="B99" s="4">
        <v>32.800000000000004</v>
      </c>
      <c r="C99" s="4">
        <v>1.4642857142857144</v>
      </c>
    </row>
    <row r="100" spans="1:3" x14ac:dyDescent="0.25">
      <c r="A100" s="5" t="s">
        <v>106</v>
      </c>
      <c r="B100" s="4">
        <v>35.199999999999996</v>
      </c>
      <c r="C100" s="4">
        <v>1.5714285714285712</v>
      </c>
    </row>
    <row r="101" spans="1:3" x14ac:dyDescent="0.25">
      <c r="A101" s="5" t="s">
        <v>107</v>
      </c>
      <c r="B101" s="4">
        <v>31.2</v>
      </c>
      <c r="C101" s="4">
        <v>1.3928571428571428</v>
      </c>
    </row>
    <row r="102" spans="1:3" x14ac:dyDescent="0.25">
      <c r="A102" s="5" t="s">
        <v>108</v>
      </c>
      <c r="B102" s="4">
        <v>30.8</v>
      </c>
      <c r="C102" s="4">
        <v>1.375</v>
      </c>
    </row>
    <row r="103" spans="1:3" x14ac:dyDescent="0.25">
      <c r="A103" s="5" t="s">
        <v>109</v>
      </c>
      <c r="B103" s="4">
        <v>31.900000000000002</v>
      </c>
      <c r="C103" s="4">
        <v>1.4241071428571428</v>
      </c>
    </row>
    <row r="104" spans="1:3" x14ac:dyDescent="0.25">
      <c r="A104" s="5" t="s">
        <v>110</v>
      </c>
      <c r="B104" s="4">
        <v>37.299999999999997</v>
      </c>
      <c r="C104" s="4">
        <v>1.6651785714285712</v>
      </c>
    </row>
    <row r="105" spans="1:3" x14ac:dyDescent="0.25">
      <c r="A105" s="5" t="s">
        <v>111</v>
      </c>
      <c r="B105" s="4">
        <v>28.299999999999997</v>
      </c>
      <c r="C105" s="4">
        <v>1.263392857142857</v>
      </c>
    </row>
    <row r="106" spans="1:3" x14ac:dyDescent="0.25">
      <c r="A106" s="5" t="s">
        <v>112</v>
      </c>
      <c r="B106" s="4">
        <v>28.9</v>
      </c>
      <c r="C106" s="4">
        <v>1.2901785714285712</v>
      </c>
    </row>
    <row r="107" spans="1:3" x14ac:dyDescent="0.25">
      <c r="A107" s="5" t="s">
        <v>113</v>
      </c>
      <c r="B107" s="4">
        <v>32.1</v>
      </c>
      <c r="C107" s="4">
        <v>1.4330357142857142</v>
      </c>
    </row>
    <row r="108" spans="1:3" x14ac:dyDescent="0.25">
      <c r="A108" s="5" t="s">
        <v>114</v>
      </c>
      <c r="B108" s="4">
        <v>33.700000000000003</v>
      </c>
      <c r="C108" s="4">
        <v>1.5044642857142856</v>
      </c>
    </row>
    <row r="109" spans="1:3" x14ac:dyDescent="0.25">
      <c r="A109" s="5" t="s">
        <v>115</v>
      </c>
      <c r="B109" s="4">
        <v>30.9</v>
      </c>
      <c r="C109" s="4">
        <v>1.3794642857142856</v>
      </c>
    </row>
    <row r="110" spans="1:3" x14ac:dyDescent="0.25">
      <c r="A110" s="5" t="s">
        <v>116</v>
      </c>
      <c r="B110" s="4">
        <v>29.799999999999997</v>
      </c>
      <c r="C110" s="4">
        <v>1.3303571428571426</v>
      </c>
    </row>
    <row r="111" spans="1:3" x14ac:dyDescent="0.25">
      <c r="A111" s="5" t="s">
        <v>117</v>
      </c>
      <c r="B111" s="4">
        <v>28.4</v>
      </c>
      <c r="C111" s="4">
        <v>1.2678571428571426</v>
      </c>
    </row>
    <row r="112" spans="1:3" x14ac:dyDescent="0.25">
      <c r="A112" s="5" t="s">
        <v>118</v>
      </c>
      <c r="B112" s="4">
        <v>34.799999999999997</v>
      </c>
      <c r="C112" s="4">
        <v>1.5535714285714284</v>
      </c>
    </row>
    <row r="113" spans="1:3" x14ac:dyDescent="0.25">
      <c r="A113" s="5" t="s">
        <v>119</v>
      </c>
      <c r="B113" s="4">
        <v>25</v>
      </c>
      <c r="C113" s="4">
        <v>1.1160714285714284</v>
      </c>
    </row>
    <row r="114" spans="1:3" x14ac:dyDescent="0.25">
      <c r="A114" s="5" t="s">
        <v>120</v>
      </c>
      <c r="B114" s="4">
        <v>29.599999999999998</v>
      </c>
      <c r="C114" s="4">
        <v>1.3214285714285712</v>
      </c>
    </row>
    <row r="115" spans="1:3" x14ac:dyDescent="0.25">
      <c r="A115" s="5" t="s">
        <v>121</v>
      </c>
      <c r="B115" s="4">
        <v>28.4</v>
      </c>
      <c r="C115" s="4">
        <v>1.2678571428571426</v>
      </c>
    </row>
    <row r="116" spans="1:3" x14ac:dyDescent="0.25">
      <c r="A116" s="5" t="s">
        <v>122</v>
      </c>
      <c r="B116" s="4">
        <v>29.099999999999998</v>
      </c>
      <c r="C116" s="4">
        <v>1.2991071428571426</v>
      </c>
    </row>
    <row r="117" spans="1:3" x14ac:dyDescent="0.25">
      <c r="A117" s="5" t="s">
        <v>123</v>
      </c>
      <c r="B117" s="4">
        <v>31.8</v>
      </c>
      <c r="C117" s="4">
        <v>1.419642857142857</v>
      </c>
    </row>
    <row r="118" spans="1:3" x14ac:dyDescent="0.25">
      <c r="A118" s="5" t="s">
        <v>124</v>
      </c>
      <c r="B118" s="4">
        <v>32.4</v>
      </c>
      <c r="C118" s="4">
        <v>1.4464285714285712</v>
      </c>
    </row>
    <row r="119" spans="1:3" x14ac:dyDescent="0.25">
      <c r="A119" s="5" t="s">
        <v>125</v>
      </c>
      <c r="B119" s="4">
        <v>32.6</v>
      </c>
      <c r="C119" s="4">
        <v>1.4553571428571428</v>
      </c>
    </row>
    <row r="120" spans="1:3" x14ac:dyDescent="0.25">
      <c r="A120" s="5" t="s">
        <v>126</v>
      </c>
      <c r="B120" s="4">
        <v>32.1</v>
      </c>
      <c r="C120" s="4">
        <v>1.4330357142857142</v>
      </c>
    </row>
    <row r="121" spans="1:3" x14ac:dyDescent="0.25">
      <c r="A121" s="5" t="s">
        <v>127</v>
      </c>
      <c r="B121" s="4">
        <v>35.799999999999997</v>
      </c>
      <c r="C121" s="4">
        <v>1.5982142857142854</v>
      </c>
    </row>
    <row r="122" spans="1:3" x14ac:dyDescent="0.25">
      <c r="A122" s="5" t="s">
        <v>128</v>
      </c>
      <c r="B122" s="4">
        <v>35.099999999999994</v>
      </c>
      <c r="C122" s="4">
        <v>1.5669642857142854</v>
      </c>
    </row>
    <row r="123" spans="1:3" x14ac:dyDescent="0.25">
      <c r="A123" s="5" t="s">
        <v>129</v>
      </c>
      <c r="B123" s="4">
        <v>34.599999999999994</v>
      </c>
      <c r="C123" s="4">
        <v>1.5446428571428568</v>
      </c>
    </row>
    <row r="124" spans="1:3" x14ac:dyDescent="0.25">
      <c r="A124" s="5" t="s">
        <v>130</v>
      </c>
      <c r="B124" s="4">
        <v>29.099999999999998</v>
      </c>
      <c r="C124" s="4">
        <v>1.2991071428571426</v>
      </c>
    </row>
    <row r="125" spans="1:3" x14ac:dyDescent="0.25">
      <c r="A125" s="5" t="s">
        <v>131</v>
      </c>
      <c r="B125" s="4">
        <v>35.699999999999996</v>
      </c>
      <c r="C125" s="4">
        <v>1.5937499999999996</v>
      </c>
    </row>
    <row r="126" spans="1:3" x14ac:dyDescent="0.25">
      <c r="A126" s="5" t="s">
        <v>132</v>
      </c>
      <c r="B126" s="4">
        <v>29.5</v>
      </c>
      <c r="C126" s="4">
        <v>1.3169642857142856</v>
      </c>
    </row>
    <row r="127" spans="1:3" x14ac:dyDescent="0.25">
      <c r="A127" s="5" t="s">
        <v>133</v>
      </c>
      <c r="B127" s="4">
        <v>34.5</v>
      </c>
      <c r="C127" s="4">
        <v>1.5401785714285712</v>
      </c>
    </row>
    <row r="128" spans="1:3" x14ac:dyDescent="0.25">
      <c r="A128" s="5" t="s">
        <v>134</v>
      </c>
      <c r="B128" s="4">
        <v>28.1</v>
      </c>
      <c r="C128" s="4">
        <v>1.2544642857142856</v>
      </c>
    </row>
    <row r="129" spans="1:3" x14ac:dyDescent="0.25">
      <c r="A129" s="5" t="s">
        <v>135</v>
      </c>
      <c r="B129" s="4">
        <v>34.300000000000004</v>
      </c>
      <c r="C129" s="4">
        <v>1.53125</v>
      </c>
    </row>
    <row r="130" spans="1:3" x14ac:dyDescent="0.25">
      <c r="A130" s="5" t="s">
        <v>136</v>
      </c>
      <c r="B130" s="4">
        <v>34</v>
      </c>
      <c r="C130" s="4">
        <v>1.5178571428571428</v>
      </c>
    </row>
    <row r="131" spans="1:3" x14ac:dyDescent="0.25">
      <c r="A131" s="5" t="s">
        <v>137</v>
      </c>
      <c r="B131" s="4">
        <v>34.300000000000004</v>
      </c>
      <c r="C131" s="4">
        <v>1.53125</v>
      </c>
    </row>
    <row r="132" spans="1:3" x14ac:dyDescent="0.25">
      <c r="A132" s="5" t="s">
        <v>138</v>
      </c>
      <c r="B132" s="4">
        <v>34.1</v>
      </c>
      <c r="C132" s="4">
        <v>1.5223214285714284</v>
      </c>
    </row>
    <row r="133" spans="1:3" x14ac:dyDescent="0.25">
      <c r="A133" s="5" t="s">
        <v>139</v>
      </c>
      <c r="B133" s="4">
        <v>35.299999999999997</v>
      </c>
      <c r="C133" s="4">
        <v>1.5758928571428568</v>
      </c>
    </row>
    <row r="134" spans="1:3" x14ac:dyDescent="0.25">
      <c r="A134" s="5" t="s">
        <v>140</v>
      </c>
      <c r="B134" s="4">
        <v>30.5</v>
      </c>
      <c r="C134" s="4">
        <v>1.3616071428571428</v>
      </c>
    </row>
    <row r="135" spans="1:3" x14ac:dyDescent="0.25">
      <c r="A135" s="5" t="s">
        <v>141</v>
      </c>
      <c r="B135" s="4">
        <v>31.6</v>
      </c>
      <c r="C135" s="4">
        <v>1.4107142857142856</v>
      </c>
    </row>
    <row r="136" spans="1:3" x14ac:dyDescent="0.25">
      <c r="A136" s="5" t="s">
        <v>142</v>
      </c>
      <c r="B136" s="4">
        <v>34.5</v>
      </c>
      <c r="C136" s="4">
        <v>1.5401785714285712</v>
      </c>
    </row>
    <row r="137" spans="1:3" x14ac:dyDescent="0.25">
      <c r="A137" s="5" t="s">
        <v>143</v>
      </c>
      <c r="B137" s="4">
        <v>32.6</v>
      </c>
      <c r="C137" s="4">
        <v>1.4553571428571428</v>
      </c>
    </row>
    <row r="138" spans="1:3" x14ac:dyDescent="0.25">
      <c r="A138" s="5" t="s">
        <v>144</v>
      </c>
      <c r="B138" s="4">
        <v>34.799999999999997</v>
      </c>
      <c r="C138" s="4">
        <v>1.5535714285714284</v>
      </c>
    </row>
    <row r="139" spans="1:3" x14ac:dyDescent="0.25">
      <c r="A139" s="5" t="s">
        <v>145</v>
      </c>
      <c r="B139" s="4">
        <v>32.9</v>
      </c>
      <c r="C139" s="4">
        <v>1.4687499999999998</v>
      </c>
    </row>
    <row r="140" spans="1:3" x14ac:dyDescent="0.25">
      <c r="A140" s="5" t="s">
        <v>146</v>
      </c>
      <c r="B140" s="4">
        <v>26.400000000000002</v>
      </c>
      <c r="C140" s="4">
        <v>1.1785714285714286</v>
      </c>
    </row>
    <row r="141" spans="1:3" x14ac:dyDescent="0.25">
      <c r="A141" s="5" t="s">
        <v>147</v>
      </c>
      <c r="B141" s="4">
        <v>33.4</v>
      </c>
      <c r="C141" s="4">
        <v>1.4910714285714284</v>
      </c>
    </row>
    <row r="142" spans="1:3" x14ac:dyDescent="0.25">
      <c r="A142" s="5" t="s">
        <v>148</v>
      </c>
      <c r="B142" s="4">
        <v>29.4</v>
      </c>
      <c r="C142" s="4">
        <v>1.3124999999999998</v>
      </c>
    </row>
    <row r="143" spans="1:3" x14ac:dyDescent="0.25">
      <c r="A143" s="5" t="s">
        <v>149</v>
      </c>
      <c r="B143" s="4">
        <v>34.300000000000004</v>
      </c>
      <c r="C143" s="4">
        <v>1.53125</v>
      </c>
    </row>
    <row r="144" spans="1:3" x14ac:dyDescent="0.25">
      <c r="A144" s="5" t="s">
        <v>150</v>
      </c>
      <c r="B144" s="4">
        <v>30.7</v>
      </c>
      <c r="C144" s="4">
        <v>1.3705357142857142</v>
      </c>
    </row>
    <row r="145" spans="1:3" x14ac:dyDescent="0.25">
      <c r="A145" s="5" t="s">
        <v>151</v>
      </c>
      <c r="B145" s="4">
        <v>27</v>
      </c>
      <c r="C145" s="4">
        <v>1.2053571428571428</v>
      </c>
    </row>
    <row r="146" spans="1:3" x14ac:dyDescent="0.25">
      <c r="A146" s="5" t="s">
        <v>152</v>
      </c>
      <c r="B146" s="4">
        <v>34.1</v>
      </c>
      <c r="C146" s="4">
        <v>1.5223214285714284</v>
      </c>
    </row>
    <row r="147" spans="1:3" x14ac:dyDescent="0.25">
      <c r="A147" s="5" t="s">
        <v>153</v>
      </c>
      <c r="B147" s="4">
        <v>33.1</v>
      </c>
      <c r="C147" s="4">
        <v>1.4776785714285714</v>
      </c>
    </row>
    <row r="148" spans="1:3" x14ac:dyDescent="0.25">
      <c r="A148" s="5" t="s">
        <v>154</v>
      </c>
      <c r="B148" s="4">
        <v>30.599999999999998</v>
      </c>
      <c r="C148" s="4">
        <v>1.3660714285714284</v>
      </c>
    </row>
    <row r="149" spans="1:3" x14ac:dyDescent="0.25">
      <c r="A149" s="5" t="s">
        <v>155</v>
      </c>
      <c r="B149" s="4">
        <v>35.5</v>
      </c>
      <c r="C149" s="4">
        <v>1.5848214285714284</v>
      </c>
    </row>
    <row r="150" spans="1:3" x14ac:dyDescent="0.25">
      <c r="A150" s="5" t="s">
        <v>156</v>
      </c>
      <c r="B150" s="4">
        <v>34.300000000000004</v>
      </c>
      <c r="C150" s="4">
        <v>1.53125</v>
      </c>
    </row>
    <row r="151" spans="1:3" x14ac:dyDescent="0.25">
      <c r="A151" s="5" t="s">
        <v>157</v>
      </c>
      <c r="B151" s="4">
        <v>34.5</v>
      </c>
      <c r="C151" s="4">
        <v>1.5401785714285712</v>
      </c>
    </row>
    <row r="152" spans="1:3" x14ac:dyDescent="0.25">
      <c r="A152" s="5" t="s">
        <v>158</v>
      </c>
      <c r="B152" s="4">
        <v>32.300000000000004</v>
      </c>
      <c r="C152" s="4">
        <v>1.4419642857142858</v>
      </c>
    </row>
    <row r="153" spans="1:3" x14ac:dyDescent="0.25">
      <c r="A153" s="5" t="s">
        <v>159</v>
      </c>
      <c r="B153" s="4">
        <v>32</v>
      </c>
      <c r="C153" s="4">
        <v>1.4285714285714284</v>
      </c>
    </row>
    <row r="154" spans="1:3" x14ac:dyDescent="0.25">
      <c r="A154" s="5" t="s">
        <v>160</v>
      </c>
      <c r="B154" s="4">
        <v>33.800000000000004</v>
      </c>
      <c r="C154" s="4">
        <v>1.5089285714285714</v>
      </c>
    </row>
    <row r="155" spans="1:3" x14ac:dyDescent="0.25">
      <c r="A155" s="5" t="s">
        <v>161</v>
      </c>
      <c r="B155" s="4">
        <v>28.1</v>
      </c>
      <c r="C155" s="4">
        <v>1.2544642857142856</v>
      </c>
    </row>
    <row r="156" spans="1:3" x14ac:dyDescent="0.25">
      <c r="A156" s="5" t="s">
        <v>162</v>
      </c>
      <c r="B156" s="4">
        <v>29.7</v>
      </c>
      <c r="C156" s="4">
        <v>1.325892857142857</v>
      </c>
    </row>
    <row r="157" spans="1:3" x14ac:dyDescent="0.25">
      <c r="A157" s="5" t="s">
        <v>163</v>
      </c>
      <c r="B157" s="4">
        <v>32.300000000000004</v>
      </c>
      <c r="C157" s="4">
        <v>1.4419642857142858</v>
      </c>
    </row>
    <row r="158" spans="1:3" x14ac:dyDescent="0.25">
      <c r="A158" s="5" t="s">
        <v>164</v>
      </c>
      <c r="B158" s="4">
        <v>32.5</v>
      </c>
      <c r="C158" s="4">
        <v>1.450892857142857</v>
      </c>
    </row>
    <row r="159" spans="1:3" x14ac:dyDescent="0.25">
      <c r="A159" s="5" t="s">
        <v>165</v>
      </c>
      <c r="B159" s="4">
        <v>33.6</v>
      </c>
      <c r="C159" s="4">
        <v>1.5</v>
      </c>
    </row>
    <row r="160" spans="1:3" x14ac:dyDescent="0.25">
      <c r="A160" s="5" t="s">
        <v>166</v>
      </c>
      <c r="B160" s="4">
        <v>37.4</v>
      </c>
      <c r="C160" s="4">
        <v>1.669642857142857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70CB-E6DA-4926-ABBD-79533AF4B645}">
  <dimension ref="A1:X161"/>
  <sheetViews>
    <sheetView topLeftCell="B141" workbookViewId="0">
      <selection activeCell="C160" sqref="C160"/>
    </sheetView>
  </sheetViews>
  <sheetFormatPr defaultRowHeight="15" x14ac:dyDescent="0.25"/>
  <cols>
    <col min="2" max="2" width="16.85546875" customWidth="1"/>
    <col min="3" max="3" width="18.140625" customWidth="1"/>
    <col min="4" max="4" width="16.85546875" customWidth="1"/>
    <col min="9" max="9" width="17.85546875" customWidth="1"/>
    <col min="10" max="10" width="14.85546875" customWidth="1"/>
    <col min="11" max="11" width="21" customWidth="1"/>
    <col min="12" max="12" width="20.28515625" customWidth="1"/>
  </cols>
  <sheetData>
    <row r="1" spans="1:24" ht="45" x14ac:dyDescent="0.25">
      <c r="A1" s="1" t="s">
        <v>7</v>
      </c>
      <c r="B1" t="s">
        <v>170</v>
      </c>
      <c r="C1" t="s">
        <v>171</v>
      </c>
      <c r="D1" t="s">
        <v>172</v>
      </c>
      <c r="E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190</v>
      </c>
      <c r="W1" s="1" t="s">
        <v>191</v>
      </c>
      <c r="X1" s="1" t="s">
        <v>192</v>
      </c>
    </row>
    <row r="2" spans="1:24" x14ac:dyDescent="0.25">
      <c r="A2" t="s">
        <v>8</v>
      </c>
      <c r="B2">
        <v>2.1454545454545455</v>
      </c>
      <c r="C2">
        <v>1.7103825136612021</v>
      </c>
      <c r="D2">
        <v>1.3596400138456215</v>
      </c>
      <c r="E2">
        <v>1.2549019607843137</v>
      </c>
      <c r="F2">
        <v>4.0130151843817785</v>
      </c>
      <c r="G2">
        <v>1.7044334975369457</v>
      </c>
      <c r="H2">
        <v>2.6111111111111112</v>
      </c>
      <c r="I2">
        <f>SUM(B2:H2)</f>
        <v>14.798938826775519</v>
      </c>
      <c r="J2">
        <f>B2/I2*100</f>
        <v>14.497353969548165</v>
      </c>
      <c r="K2">
        <f>C2/I2*100</f>
        <v>11.557467286550507</v>
      </c>
      <c r="L2">
        <f>D2/I2*100</f>
        <v>9.1874155962158817</v>
      </c>
      <c r="M2">
        <f>E2/I2*100</f>
        <v>8.479675302892911</v>
      </c>
      <c r="N2">
        <f>F2/I2*100</f>
        <v>27.116911768843078</v>
      </c>
      <c r="O2">
        <f>G2/I2*100</f>
        <v>11.517268349357167</v>
      </c>
      <c r="P2">
        <f>H2/I2*100</f>
        <v>17.643907726592285</v>
      </c>
      <c r="Q2">
        <f>SUM(J2:P2)</f>
        <v>100</v>
      </c>
      <c r="R2" t="s">
        <v>193</v>
      </c>
    </row>
    <row r="3" spans="1:24" x14ac:dyDescent="0.25">
      <c r="A3" t="s">
        <v>9</v>
      </c>
      <c r="B3">
        <v>1.9818181818181819</v>
      </c>
      <c r="C3">
        <v>1.6065573770491801</v>
      </c>
      <c r="D3">
        <v>1.4690204222914505</v>
      </c>
      <c r="E3">
        <v>1.1699346405228757</v>
      </c>
      <c r="F3">
        <v>4.2234273318872013</v>
      </c>
      <c r="G3">
        <v>1.5517241379310345</v>
      </c>
      <c r="H3">
        <v>2.1111111111111112</v>
      </c>
      <c r="I3">
        <f t="shared" ref="I3:I66" si="0">SUM(B3:H3)</f>
        <v>14.113593202611034</v>
      </c>
      <c r="J3">
        <f t="shared" ref="J3:J66" si="1">B3/I3*100</f>
        <v>14.041910896592533</v>
      </c>
      <c r="K3">
        <f t="shared" ref="K3:K66" si="2">C3/I3*100</f>
        <v>11.383050042507707</v>
      </c>
      <c r="L3">
        <f t="shared" ref="L3:L66" si="3">D3/I3*100</f>
        <v>10.408550120458903</v>
      </c>
      <c r="M3">
        <f t="shared" ref="M3:M66" si="4">E3/I3*100</f>
        <v>8.2894173278739274</v>
      </c>
      <c r="N3">
        <f t="shared" ref="N3:N66" si="5">F3/I3*100</f>
        <v>29.924536376079352</v>
      </c>
      <c r="O3">
        <f t="shared" ref="O3:O66" si="6">G3/I3*100</f>
        <v>10.994536371106143</v>
      </c>
      <c r="P3">
        <f t="shared" ref="P3:P66" si="7">H3/I3*100</f>
        <v>14.957998865381445</v>
      </c>
      <c r="Q3">
        <f t="shared" ref="Q3:Q66" si="8">SUM(J3:P3)</f>
        <v>100.00000000000001</v>
      </c>
    </row>
    <row r="4" spans="1:24" x14ac:dyDescent="0.25">
      <c r="A4" t="s">
        <v>10</v>
      </c>
      <c r="B4">
        <v>2</v>
      </c>
      <c r="C4">
        <v>1.6721311475409837</v>
      </c>
      <c r="D4">
        <v>1.5444790584977501</v>
      </c>
      <c r="E4">
        <v>1.2745098039215685</v>
      </c>
      <c r="F4">
        <v>10.563991323210411</v>
      </c>
      <c r="G4">
        <v>1.6453201970443347</v>
      </c>
      <c r="H4">
        <v>2.5</v>
      </c>
      <c r="I4">
        <f t="shared" si="0"/>
        <v>21.200431530215049</v>
      </c>
      <c r="J4">
        <f t="shared" si="1"/>
        <v>9.4337702378821007</v>
      </c>
      <c r="K4">
        <f t="shared" si="2"/>
        <v>7.8872505267538875</v>
      </c>
      <c r="L4">
        <f t="shared" si="3"/>
        <v>7.2851302875441215</v>
      </c>
      <c r="M4">
        <f t="shared" si="4"/>
        <v>6.0117163280621222</v>
      </c>
      <c r="N4">
        <f t="shared" si="5"/>
        <v>49.829133469073561</v>
      </c>
      <c r="O4">
        <f t="shared" si="6"/>
        <v>7.7607863533315795</v>
      </c>
      <c r="P4">
        <f t="shared" si="7"/>
        <v>11.792212797352624</v>
      </c>
      <c r="Q4">
        <f t="shared" si="8"/>
        <v>100</v>
      </c>
    </row>
    <row r="5" spans="1:24" x14ac:dyDescent="0.25">
      <c r="A5" t="s">
        <v>11</v>
      </c>
      <c r="B5">
        <v>2.6181818181818182</v>
      </c>
      <c r="C5">
        <v>1.797814207650273</v>
      </c>
      <c r="D5">
        <v>1.5694011768778124</v>
      </c>
      <c r="E5">
        <v>1.1176470588235294</v>
      </c>
      <c r="F5">
        <v>9.3774403470715839</v>
      </c>
      <c r="G5">
        <v>1.9753694581280787</v>
      </c>
      <c r="H5">
        <v>2.7222222222222223</v>
      </c>
      <c r="I5">
        <f t="shared" si="0"/>
        <v>21.178076288955317</v>
      </c>
      <c r="J5">
        <f t="shared" si="1"/>
        <v>12.36269896500108</v>
      </c>
      <c r="K5">
        <f t="shared" si="2"/>
        <v>8.4890345238196154</v>
      </c>
      <c r="L5">
        <f t="shared" si="3"/>
        <v>7.4104992137377392</v>
      </c>
      <c r="M5">
        <f t="shared" si="4"/>
        <v>5.2773776219060986</v>
      </c>
      <c r="N5">
        <f t="shared" si="5"/>
        <v>44.27899975014283</v>
      </c>
      <c r="O5">
        <f t="shared" si="6"/>
        <v>9.3274263024459092</v>
      </c>
      <c r="P5">
        <f t="shared" si="7"/>
        <v>12.853963622946726</v>
      </c>
      <c r="Q5">
        <f t="shared" si="8"/>
        <v>100</v>
      </c>
    </row>
    <row r="6" spans="1:24" x14ac:dyDescent="0.25">
      <c r="A6" t="s">
        <v>12</v>
      </c>
      <c r="B6">
        <v>1.9636363636363638</v>
      </c>
      <c r="C6">
        <v>1.5136612021857923</v>
      </c>
      <c r="D6">
        <v>1.5908618899273106</v>
      </c>
      <c r="E6">
        <v>1.1895424836601307</v>
      </c>
      <c r="F6">
        <v>6.6854663774403464</v>
      </c>
      <c r="G6">
        <v>1.6403940886699506</v>
      </c>
      <c r="H6">
        <v>2.1111111111111112</v>
      </c>
      <c r="I6">
        <f t="shared" si="0"/>
        <v>16.694673516631006</v>
      </c>
      <c r="J6">
        <f t="shared" si="1"/>
        <v>11.762053098434157</v>
      </c>
      <c r="K6">
        <f t="shared" si="2"/>
        <v>9.0667313779925287</v>
      </c>
      <c r="L6">
        <f t="shared" si="3"/>
        <v>9.5291584369260995</v>
      </c>
      <c r="M6">
        <f t="shared" si="4"/>
        <v>7.1252815005643839</v>
      </c>
      <c r="N6">
        <f t="shared" si="5"/>
        <v>40.045505357025256</v>
      </c>
      <c r="O6">
        <f t="shared" si="6"/>
        <v>9.8258530604735252</v>
      </c>
      <c r="P6">
        <f t="shared" si="7"/>
        <v>12.645417168584046</v>
      </c>
      <c r="Q6">
        <f t="shared" si="8"/>
        <v>99.999999999999986</v>
      </c>
    </row>
    <row r="7" spans="1:24" x14ac:dyDescent="0.25">
      <c r="A7" t="s">
        <v>13</v>
      </c>
      <c r="B7">
        <v>1.8727272727272728</v>
      </c>
      <c r="C7">
        <v>1.6885245901639343</v>
      </c>
      <c r="D7">
        <v>1.5268258913118729</v>
      </c>
      <c r="E7">
        <v>1.3333333333333333</v>
      </c>
      <c r="F7">
        <v>2.6637744034707156</v>
      </c>
      <c r="G7">
        <v>1.5566502463054188</v>
      </c>
      <c r="H7">
        <v>2.5</v>
      </c>
      <c r="I7">
        <f t="shared" si="0"/>
        <v>13.141835737312546</v>
      </c>
      <c r="J7">
        <f t="shared" si="1"/>
        <v>14.250119314839635</v>
      </c>
      <c r="K7">
        <f t="shared" si="2"/>
        <v>12.848468234691474</v>
      </c>
      <c r="L7">
        <f t="shared" si="3"/>
        <v>11.618056425533309</v>
      </c>
      <c r="M7">
        <f t="shared" si="4"/>
        <v>10.145716017037927</v>
      </c>
      <c r="N7">
        <f t="shared" si="5"/>
        <v>20.269423973301368</v>
      </c>
      <c r="O7">
        <f t="shared" si="6"/>
        <v>11.844998502650192</v>
      </c>
      <c r="P7">
        <f t="shared" si="7"/>
        <v>19.023217531946113</v>
      </c>
      <c r="Q7">
        <f t="shared" si="8"/>
        <v>100.00000000000001</v>
      </c>
    </row>
    <row r="8" spans="1:24" x14ac:dyDescent="0.25">
      <c r="A8" t="s">
        <v>14</v>
      </c>
      <c r="B8">
        <v>1.7636363636363634</v>
      </c>
      <c r="C8">
        <v>1.5683060109289617</v>
      </c>
      <c r="D8">
        <v>1.7133956386292837</v>
      </c>
      <c r="E8">
        <v>1.2483660130718954</v>
      </c>
      <c r="F8">
        <v>3.0694143167028201</v>
      </c>
      <c r="G8">
        <v>1.4679802955665024</v>
      </c>
      <c r="H8">
        <v>2</v>
      </c>
      <c r="I8">
        <f t="shared" si="0"/>
        <v>12.831098638535826</v>
      </c>
      <c r="J8">
        <f t="shared" si="1"/>
        <v>13.745014463060931</v>
      </c>
      <c r="K8">
        <f t="shared" si="2"/>
        <v>12.222694681956893</v>
      </c>
      <c r="L8">
        <f t="shared" si="3"/>
        <v>13.353460112008007</v>
      </c>
      <c r="M8">
        <f t="shared" si="4"/>
        <v>9.7292215439967045</v>
      </c>
      <c r="N8">
        <f t="shared" si="5"/>
        <v>23.921679687539797</v>
      </c>
      <c r="O8">
        <f t="shared" si="6"/>
        <v>11.440799707966516</v>
      </c>
      <c r="P8">
        <f t="shared" si="7"/>
        <v>15.587129803471161</v>
      </c>
      <c r="Q8">
        <f t="shared" si="8"/>
        <v>100</v>
      </c>
    </row>
    <row r="9" spans="1:24" x14ac:dyDescent="0.25">
      <c r="A9" t="s">
        <v>15</v>
      </c>
      <c r="B9">
        <v>1.8363636363636362</v>
      </c>
      <c r="C9">
        <v>1.639344262295082</v>
      </c>
      <c r="D9">
        <v>1.647282796815507</v>
      </c>
      <c r="E9">
        <v>1.2745098039215685</v>
      </c>
      <c r="F9">
        <v>4.0911062906724514</v>
      </c>
      <c r="G9">
        <v>1.5320197044334976</v>
      </c>
      <c r="H9">
        <v>2.1666666666666665</v>
      </c>
      <c r="I9">
        <f t="shared" si="0"/>
        <v>14.187293161168411</v>
      </c>
      <c r="J9">
        <f t="shared" si="1"/>
        <v>12.943720944527239</v>
      </c>
      <c r="K9">
        <f t="shared" si="2"/>
        <v>11.555017885878888</v>
      </c>
      <c r="L9">
        <f t="shared" si="3"/>
        <v>11.610973129985306</v>
      </c>
      <c r="M9">
        <f t="shared" si="4"/>
        <v>8.9834599838254476</v>
      </c>
      <c r="N9">
        <f t="shared" si="5"/>
        <v>28.836411880668599</v>
      </c>
      <c r="O9">
        <f t="shared" si="6"/>
        <v>10.798534202611251</v>
      </c>
      <c r="P9">
        <f t="shared" si="7"/>
        <v>15.271881972503262</v>
      </c>
      <c r="Q9">
        <f t="shared" si="8"/>
        <v>99.999999999999986</v>
      </c>
    </row>
    <row r="10" spans="1:24" x14ac:dyDescent="0.25">
      <c r="A10" t="s">
        <v>16</v>
      </c>
      <c r="B10">
        <v>2.1999999999999997</v>
      </c>
      <c r="C10">
        <v>1.7049180327868851</v>
      </c>
      <c r="D10">
        <v>1.584631360332295</v>
      </c>
      <c r="E10">
        <v>1.215686274509804</v>
      </c>
      <c r="F10">
        <v>3.2516268980477223</v>
      </c>
      <c r="G10">
        <v>1.7980295566502462</v>
      </c>
      <c r="H10">
        <v>2.5</v>
      </c>
      <c r="I10">
        <f t="shared" si="0"/>
        <v>14.254892122326952</v>
      </c>
      <c r="J10">
        <f t="shared" si="1"/>
        <v>15.433298134569636</v>
      </c>
      <c r="K10">
        <f t="shared" si="2"/>
        <v>11.960231043183626</v>
      </c>
      <c r="L10">
        <f t="shared" si="3"/>
        <v>11.116403735180436</v>
      </c>
      <c r="M10">
        <f t="shared" si="4"/>
        <v>8.5282039602791233</v>
      </c>
      <c r="N10">
        <f t="shared" si="5"/>
        <v>22.810603336343807</v>
      </c>
      <c r="O10">
        <f t="shared" si="6"/>
        <v>12.613421001159692</v>
      </c>
      <c r="P10">
        <f t="shared" si="7"/>
        <v>17.537838789283679</v>
      </c>
      <c r="Q10">
        <f t="shared" si="8"/>
        <v>100</v>
      </c>
    </row>
    <row r="11" spans="1:24" x14ac:dyDescent="0.25">
      <c r="A11" t="s">
        <v>17</v>
      </c>
      <c r="B11">
        <v>2</v>
      </c>
      <c r="C11">
        <v>1.6994535519125684</v>
      </c>
      <c r="D11">
        <v>1.4614053305642092</v>
      </c>
      <c r="E11">
        <v>1.3137254901960784</v>
      </c>
      <c r="F11">
        <v>6.75704989154013</v>
      </c>
      <c r="G11">
        <v>1.6403940886699506</v>
      </c>
      <c r="H11">
        <v>2.6111111111111112</v>
      </c>
      <c r="I11">
        <f t="shared" si="0"/>
        <v>17.483139463994046</v>
      </c>
      <c r="J11">
        <f t="shared" si="1"/>
        <v>11.439593009704776</v>
      </c>
      <c r="K11">
        <f t="shared" si="2"/>
        <v>9.7205284863884849</v>
      </c>
      <c r="L11">
        <f t="shared" si="3"/>
        <v>8.3589411019338122</v>
      </c>
      <c r="M11">
        <f t="shared" si="4"/>
        <v>7.5142424671590202</v>
      </c>
      <c r="N11">
        <f t="shared" si="5"/>
        <v>38.648950352744443</v>
      </c>
      <c r="O11">
        <f t="shared" si="6"/>
        <v>9.3827203749549017</v>
      </c>
      <c r="P11">
        <f t="shared" si="7"/>
        <v>14.935024207114569</v>
      </c>
      <c r="Q11">
        <f t="shared" si="8"/>
        <v>100</v>
      </c>
    </row>
    <row r="12" spans="1:24" x14ac:dyDescent="0.25">
      <c r="A12" t="s">
        <v>18</v>
      </c>
      <c r="B12">
        <v>2.2545454545454544</v>
      </c>
      <c r="C12">
        <v>1.622950819672131</v>
      </c>
      <c r="D12">
        <v>1.7047421253028732</v>
      </c>
      <c r="E12">
        <v>1.1895424836601307</v>
      </c>
      <c r="F12">
        <v>17</v>
      </c>
      <c r="G12">
        <v>1.8177339901477831</v>
      </c>
      <c r="H12">
        <v>2.2777777777777777</v>
      </c>
      <c r="I12">
        <f t="shared" si="0"/>
        <v>27.867292651106151</v>
      </c>
      <c r="J12">
        <f t="shared" si="1"/>
        <v>8.0902923824426978</v>
      </c>
      <c r="K12">
        <f t="shared" si="2"/>
        <v>5.8238553704918674</v>
      </c>
      <c r="L12">
        <f t="shared" si="3"/>
        <v>6.1173582473402055</v>
      </c>
      <c r="M12">
        <f t="shared" si="4"/>
        <v>4.268597235307368</v>
      </c>
      <c r="N12">
        <f t="shared" si="5"/>
        <v>61.003414335354208</v>
      </c>
      <c r="O12">
        <f t="shared" si="6"/>
        <v>6.5228223383789334</v>
      </c>
      <c r="P12">
        <f t="shared" si="7"/>
        <v>8.1736600906847148</v>
      </c>
      <c r="Q12">
        <f t="shared" si="8"/>
        <v>100</v>
      </c>
    </row>
    <row r="13" spans="1:24" x14ac:dyDescent="0.25">
      <c r="A13" t="s">
        <v>19</v>
      </c>
      <c r="B13">
        <v>2</v>
      </c>
      <c r="C13">
        <v>1.6010928961748634</v>
      </c>
      <c r="D13">
        <v>1.5070958809276567</v>
      </c>
      <c r="E13">
        <v>1.2418300653594772</v>
      </c>
      <c r="F13">
        <v>9.4251626898047718</v>
      </c>
      <c r="G13">
        <v>1.6502463054187191</v>
      </c>
      <c r="H13">
        <v>2.5</v>
      </c>
      <c r="I13">
        <f t="shared" si="0"/>
        <v>19.92542783768549</v>
      </c>
      <c r="J13">
        <f t="shared" si="1"/>
        <v>10.037425626652528</v>
      </c>
      <c r="K13">
        <f t="shared" si="2"/>
        <v>8.0354254333584443</v>
      </c>
      <c r="L13">
        <f t="shared" si="3"/>
        <v>7.5636814085228643</v>
      </c>
      <c r="M13">
        <f t="shared" si="4"/>
        <v>6.2323884609933993</v>
      </c>
      <c r="N13">
        <f t="shared" si="5"/>
        <v>47.302184759007844</v>
      </c>
      <c r="O13">
        <f t="shared" si="6"/>
        <v>8.2821122781492527</v>
      </c>
      <c r="P13">
        <f t="shared" si="7"/>
        <v>12.54678203331566</v>
      </c>
      <c r="Q13">
        <f t="shared" si="8"/>
        <v>100</v>
      </c>
    </row>
    <row r="14" spans="1:24" x14ac:dyDescent="0.25">
      <c r="A14" t="s">
        <v>20</v>
      </c>
      <c r="B14">
        <v>1.8</v>
      </c>
      <c r="C14">
        <v>1.7103825136612021</v>
      </c>
      <c r="D14">
        <v>1.4852890273451023</v>
      </c>
      <c r="E14">
        <v>1.2875816993464051</v>
      </c>
      <c r="F14">
        <v>3.4099783080260302</v>
      </c>
      <c r="G14">
        <v>1.541871921182266</v>
      </c>
      <c r="H14">
        <v>2.3888888888888888</v>
      </c>
      <c r="I14">
        <f t="shared" si="0"/>
        <v>13.623992358449897</v>
      </c>
      <c r="J14">
        <f t="shared" si="1"/>
        <v>13.211986271290007</v>
      </c>
      <c r="K14">
        <f t="shared" si="2"/>
        <v>12.554194605081276</v>
      </c>
      <c r="L14">
        <f t="shared" si="3"/>
        <v>10.902010132322877</v>
      </c>
      <c r="M14">
        <f t="shared" si="4"/>
        <v>9.4508398527383122</v>
      </c>
      <c r="N14">
        <f t="shared" si="5"/>
        <v>25.029214772798131</v>
      </c>
      <c r="O14">
        <f t="shared" si="6"/>
        <v>11.31732814152647</v>
      </c>
      <c r="P14">
        <f t="shared" si="7"/>
        <v>17.53442622424291</v>
      </c>
      <c r="Q14">
        <f t="shared" si="8"/>
        <v>99.999999999999986</v>
      </c>
    </row>
    <row r="15" spans="1:24" x14ac:dyDescent="0.25">
      <c r="A15" t="s">
        <v>21</v>
      </c>
      <c r="B15">
        <v>2.4</v>
      </c>
      <c r="C15">
        <v>1.7814207650273224</v>
      </c>
      <c r="D15">
        <v>1.6375908618899275</v>
      </c>
      <c r="E15">
        <v>1.1568627450980391</v>
      </c>
      <c r="F15">
        <v>8.86767895878525</v>
      </c>
      <c r="G15">
        <v>1.8620689655172411</v>
      </c>
      <c r="H15">
        <v>2.6666666666666665</v>
      </c>
      <c r="I15">
        <f t="shared" si="0"/>
        <v>20.372288962984449</v>
      </c>
      <c r="J15">
        <f t="shared" si="1"/>
        <v>11.780708610410416</v>
      </c>
      <c r="K15">
        <f t="shared" si="2"/>
        <v>8.74433289388387</v>
      </c>
      <c r="L15">
        <f t="shared" si="3"/>
        <v>8.0383253195817019</v>
      </c>
      <c r="M15">
        <f t="shared" si="4"/>
        <v>5.6786095425997916</v>
      </c>
      <c r="N15">
        <f t="shared" si="5"/>
        <v>43.528142443381952</v>
      </c>
      <c r="O15">
        <f t="shared" si="6"/>
        <v>9.1402049563529086</v>
      </c>
      <c r="P15">
        <f t="shared" si="7"/>
        <v>13.089676233789351</v>
      </c>
      <c r="Q15">
        <f t="shared" si="8"/>
        <v>99.999999999999986</v>
      </c>
    </row>
    <row r="16" spans="1:24" x14ac:dyDescent="0.25">
      <c r="A16" t="s">
        <v>22</v>
      </c>
      <c r="B16">
        <v>1.8181818181818181</v>
      </c>
      <c r="C16">
        <v>1.6284153005464481</v>
      </c>
      <c r="D16">
        <v>1.6853582554517135</v>
      </c>
      <c r="E16">
        <v>1.2549019607843137</v>
      </c>
      <c r="F16">
        <v>2.2928416485900218</v>
      </c>
      <c r="G16">
        <v>1.5270935960591132</v>
      </c>
      <c r="H16">
        <v>2.1111111111111112</v>
      </c>
      <c r="I16">
        <f t="shared" si="0"/>
        <v>12.317903690724538</v>
      </c>
      <c r="J16">
        <f t="shared" si="1"/>
        <v>14.760480872657908</v>
      </c>
      <c r="K16">
        <f t="shared" si="2"/>
        <v>13.21990609305263</v>
      </c>
      <c r="L16">
        <f t="shared" si="3"/>
        <v>13.682184061244115</v>
      </c>
      <c r="M16">
        <f t="shared" si="4"/>
        <v>10.187626014069773</v>
      </c>
      <c r="N16">
        <f t="shared" si="5"/>
        <v>18.613894913925545</v>
      </c>
      <c r="O16">
        <f t="shared" si="6"/>
        <v>12.397349698463907</v>
      </c>
      <c r="P16">
        <f t="shared" si="7"/>
        <v>17.138558346586127</v>
      </c>
      <c r="Q16">
        <f t="shared" si="8"/>
        <v>100</v>
      </c>
    </row>
    <row r="17" spans="1:17" x14ac:dyDescent="0.25">
      <c r="A17" t="s">
        <v>23</v>
      </c>
      <c r="B17">
        <v>1.4363636363636365</v>
      </c>
      <c r="C17">
        <v>1.2841530054644807</v>
      </c>
      <c r="D17">
        <v>1.4029075804776741</v>
      </c>
      <c r="E17">
        <v>1.2418300653594772</v>
      </c>
      <c r="F17">
        <v>7.7136659436008683</v>
      </c>
      <c r="G17">
        <v>1.3054187192118225</v>
      </c>
      <c r="H17">
        <v>1.6111111111111109</v>
      </c>
      <c r="I17">
        <f t="shared" si="0"/>
        <v>15.99545006158907</v>
      </c>
      <c r="J17">
        <f t="shared" si="1"/>
        <v>8.9798263308193587</v>
      </c>
      <c r="K17">
        <f t="shared" si="2"/>
        <v>8.028239283796097</v>
      </c>
      <c r="L17">
        <f t="shared" si="3"/>
        <v>8.7706665025110411</v>
      </c>
      <c r="M17">
        <f t="shared" si="4"/>
        <v>7.7636456653480828</v>
      </c>
      <c r="N17">
        <f t="shared" si="5"/>
        <v>48.224125697620742</v>
      </c>
      <c r="O17">
        <f t="shared" si="6"/>
        <v>8.1611878014399277</v>
      </c>
      <c r="P17">
        <f t="shared" si="7"/>
        <v>10.072308718464749</v>
      </c>
      <c r="Q17">
        <f t="shared" si="8"/>
        <v>99.999999999999986</v>
      </c>
    </row>
    <row r="18" spans="1:17" x14ac:dyDescent="0.25">
      <c r="A18" t="s">
        <v>24</v>
      </c>
      <c r="B18">
        <v>2.3818181818181818</v>
      </c>
      <c r="C18">
        <v>1.6830601092896174</v>
      </c>
      <c r="D18">
        <v>1.5742471443406025</v>
      </c>
      <c r="E18">
        <v>1.1437908496732025</v>
      </c>
      <c r="F18">
        <v>9.5726681127982651</v>
      </c>
      <c r="G18">
        <v>1.8374384236453201</v>
      </c>
      <c r="H18">
        <v>2.3888888888888888</v>
      </c>
      <c r="I18">
        <f t="shared" si="0"/>
        <v>20.581911710454079</v>
      </c>
      <c r="J18">
        <f t="shared" si="1"/>
        <v>11.572385574894851</v>
      </c>
      <c r="K18">
        <f t="shared" si="2"/>
        <v>8.177375031857455</v>
      </c>
      <c r="L18">
        <f t="shared" si="3"/>
        <v>7.6486925339447547</v>
      </c>
      <c r="M18">
        <f t="shared" si="4"/>
        <v>5.5572624436642677</v>
      </c>
      <c r="N18">
        <f t="shared" si="5"/>
        <v>46.51010191602397</v>
      </c>
      <c r="O18">
        <f t="shared" si="6"/>
        <v>8.9274429387044645</v>
      </c>
      <c r="P18">
        <f t="shared" si="7"/>
        <v>11.606739560910228</v>
      </c>
      <c r="Q18">
        <f t="shared" si="8"/>
        <v>99.999999999999986</v>
      </c>
    </row>
    <row r="19" spans="1:17" x14ac:dyDescent="0.25">
      <c r="A19" t="s">
        <v>25</v>
      </c>
      <c r="B19">
        <v>2.0363636363636362</v>
      </c>
      <c r="C19">
        <v>1.6612021857923496</v>
      </c>
      <c r="D19">
        <v>1.6081689165801318</v>
      </c>
      <c r="E19">
        <v>1.1699346405228757</v>
      </c>
      <c r="F19">
        <v>8.7158351409978305</v>
      </c>
      <c r="G19">
        <v>1.684729064039409</v>
      </c>
      <c r="H19">
        <v>2.2777777777777777</v>
      </c>
      <c r="I19">
        <f t="shared" si="0"/>
        <v>19.154011362074012</v>
      </c>
      <c r="J19">
        <f t="shared" si="1"/>
        <v>10.631525678196825</v>
      </c>
      <c r="K19">
        <f t="shared" si="2"/>
        <v>8.6728683323307436</v>
      </c>
      <c r="L19">
        <f t="shared" si="3"/>
        <v>8.395990198504288</v>
      </c>
      <c r="M19">
        <f t="shared" si="4"/>
        <v>6.1080398168678656</v>
      </c>
      <c r="N19">
        <f t="shared" si="5"/>
        <v>45.503967687184627</v>
      </c>
      <c r="O19">
        <f t="shared" si="6"/>
        <v>8.7956983641309971</v>
      </c>
      <c r="P19">
        <f t="shared" si="7"/>
        <v>11.891909922784645</v>
      </c>
      <c r="Q19">
        <f t="shared" si="8"/>
        <v>99.999999999999986</v>
      </c>
    </row>
    <row r="20" spans="1:17" x14ac:dyDescent="0.25">
      <c r="A20" t="s">
        <v>26</v>
      </c>
      <c r="B20">
        <v>2.4545454545454546</v>
      </c>
      <c r="C20">
        <v>1.6010928961748634</v>
      </c>
      <c r="D20">
        <v>1.2530287296642437</v>
      </c>
      <c r="E20">
        <v>1.0522875816993464</v>
      </c>
      <c r="F20">
        <v>11.247288503253795</v>
      </c>
      <c r="G20">
        <v>1.9310344827586208</v>
      </c>
      <c r="H20">
        <v>2.3888888888888888</v>
      </c>
      <c r="I20">
        <f t="shared" si="0"/>
        <v>21.928166536985213</v>
      </c>
      <c r="J20">
        <f t="shared" si="1"/>
        <v>11.193573573082308</v>
      </c>
      <c r="K20">
        <f t="shared" si="2"/>
        <v>7.3015356458296443</v>
      </c>
      <c r="L20">
        <f t="shared" si="3"/>
        <v>5.7142430378336408</v>
      </c>
      <c r="M20">
        <f t="shared" si="4"/>
        <v>4.7987941897673121</v>
      </c>
      <c r="N20">
        <f t="shared" si="5"/>
        <v>51.291513516570205</v>
      </c>
      <c r="O20">
        <f t="shared" si="6"/>
        <v>8.8061830408923392</v>
      </c>
      <c r="P20">
        <f t="shared" si="7"/>
        <v>10.894156996024549</v>
      </c>
      <c r="Q20">
        <f t="shared" si="8"/>
        <v>100</v>
      </c>
    </row>
    <row r="21" spans="1:17" x14ac:dyDescent="0.25">
      <c r="A21" t="s">
        <v>27</v>
      </c>
      <c r="B21">
        <v>1.6545454545454545</v>
      </c>
      <c r="C21">
        <v>1.4808743169398908</v>
      </c>
      <c r="D21">
        <v>1.5309795777085498</v>
      </c>
      <c r="E21">
        <v>1.2679738562091503</v>
      </c>
      <c r="F21">
        <v>4.3015184381778742</v>
      </c>
      <c r="G21">
        <v>1.4482758620689653</v>
      </c>
      <c r="H21">
        <v>1.8888888888888888</v>
      </c>
      <c r="I21">
        <f t="shared" si="0"/>
        <v>13.573056394538774</v>
      </c>
      <c r="J21">
        <f t="shared" si="1"/>
        <v>12.189925440899028</v>
      </c>
      <c r="K21">
        <f t="shared" si="2"/>
        <v>10.910396847210716</v>
      </c>
      <c r="L21">
        <f t="shared" si="3"/>
        <v>11.279549227575238</v>
      </c>
      <c r="M21">
        <f t="shared" si="4"/>
        <v>9.3418447500102442</v>
      </c>
      <c r="N21">
        <f t="shared" si="5"/>
        <v>31.691597773870768</v>
      </c>
      <c r="O21">
        <f t="shared" si="6"/>
        <v>10.670226513253791</v>
      </c>
      <c r="P21">
        <f t="shared" si="7"/>
        <v>13.916459447180211</v>
      </c>
      <c r="Q21">
        <f t="shared" si="8"/>
        <v>100</v>
      </c>
    </row>
    <row r="22" spans="1:17" x14ac:dyDescent="0.25">
      <c r="A22" t="s">
        <v>28</v>
      </c>
      <c r="B22">
        <v>2.2727272727272729</v>
      </c>
      <c r="C22">
        <v>1.7103825136612021</v>
      </c>
      <c r="D22">
        <v>1.3253721010730357</v>
      </c>
      <c r="E22">
        <v>1.2287581699346406</v>
      </c>
      <c r="F22">
        <v>7.5314533622559647</v>
      </c>
      <c r="G22">
        <v>1.7635467980295565</v>
      </c>
      <c r="H22">
        <v>2.6666666666666665</v>
      </c>
      <c r="I22">
        <f t="shared" si="0"/>
        <v>18.49890688434834</v>
      </c>
      <c r="J22">
        <f t="shared" si="1"/>
        <v>12.285738216511566</v>
      </c>
      <c r="K22">
        <f t="shared" si="2"/>
        <v>9.2458571976938391</v>
      </c>
      <c r="L22">
        <f t="shared" si="3"/>
        <v>7.1645968562305375</v>
      </c>
      <c r="M22">
        <f t="shared" si="4"/>
        <v>6.6423285311754023</v>
      </c>
      <c r="N22">
        <f t="shared" si="5"/>
        <v>40.712964335358755</v>
      </c>
      <c r="O22">
        <f t="shared" si="6"/>
        <v>9.5332486889896622</v>
      </c>
      <c r="P22">
        <f t="shared" si="7"/>
        <v>14.415266174040234</v>
      </c>
      <c r="Q22">
        <f t="shared" si="8"/>
        <v>100</v>
      </c>
    </row>
    <row r="23" spans="1:17" x14ac:dyDescent="0.25">
      <c r="A23" t="s">
        <v>29</v>
      </c>
      <c r="B23">
        <v>1.781818181818182</v>
      </c>
      <c r="C23">
        <v>1.5573770491803278</v>
      </c>
      <c r="D23">
        <v>1.7054344063689859</v>
      </c>
      <c r="E23">
        <v>1.2352941176470587</v>
      </c>
      <c r="F23">
        <v>3.9414316702819954</v>
      </c>
      <c r="G23">
        <v>1.5024630541871922</v>
      </c>
      <c r="H23">
        <v>2.1111111111111112</v>
      </c>
      <c r="I23">
        <f t="shared" si="0"/>
        <v>13.834929590594854</v>
      </c>
      <c r="J23">
        <f t="shared" si="1"/>
        <v>12.879127213119196</v>
      </c>
      <c r="K23">
        <f t="shared" si="2"/>
        <v>11.256848392196018</v>
      </c>
      <c r="L23">
        <f t="shared" si="3"/>
        <v>12.327019051317471</v>
      </c>
      <c r="M23">
        <f t="shared" si="4"/>
        <v>8.9288066813641453</v>
      </c>
      <c r="N23">
        <f t="shared" si="5"/>
        <v>28.48898973046763</v>
      </c>
      <c r="O23">
        <f t="shared" si="6"/>
        <v>10.859925555447598</v>
      </c>
      <c r="P23">
        <f t="shared" si="7"/>
        <v>15.259283376087934</v>
      </c>
      <c r="Q23">
        <f t="shared" si="8"/>
        <v>100</v>
      </c>
    </row>
    <row r="24" spans="1:17" x14ac:dyDescent="0.25">
      <c r="A24" t="s">
        <v>30</v>
      </c>
      <c r="B24">
        <v>1.7454545454545454</v>
      </c>
      <c r="C24">
        <v>1.6939890710382512</v>
      </c>
      <c r="D24">
        <v>1.286950501903773</v>
      </c>
      <c r="E24">
        <v>1.3333333333333333</v>
      </c>
      <c r="F24">
        <v>1.9522776572668112</v>
      </c>
      <c r="G24">
        <v>1.5467980295566501</v>
      </c>
      <c r="H24">
        <v>2.3888888888888888</v>
      </c>
      <c r="I24">
        <f t="shared" si="0"/>
        <v>11.947692027442253</v>
      </c>
      <c r="J24">
        <f t="shared" si="1"/>
        <v>14.609135734713194</v>
      </c>
      <c r="K24">
        <f t="shared" si="2"/>
        <v>14.178379114119988</v>
      </c>
      <c r="L24">
        <f t="shared" si="3"/>
        <v>10.771540636867938</v>
      </c>
      <c r="M24">
        <f t="shared" si="4"/>
        <v>11.159756464017022</v>
      </c>
      <c r="N24">
        <f t="shared" si="5"/>
        <v>16.34020740392948</v>
      </c>
      <c r="O24">
        <f t="shared" si="6"/>
        <v>12.946416981655215</v>
      </c>
      <c r="P24">
        <f t="shared" si="7"/>
        <v>19.994563664697164</v>
      </c>
      <c r="Q24">
        <f t="shared" si="8"/>
        <v>100.00000000000001</v>
      </c>
    </row>
    <row r="25" spans="1:17" x14ac:dyDescent="0.25">
      <c r="A25" t="s">
        <v>31</v>
      </c>
      <c r="B25">
        <v>2.0727272727272728</v>
      </c>
      <c r="C25">
        <v>1.622950819672131</v>
      </c>
      <c r="D25">
        <v>1.3811007268951194</v>
      </c>
      <c r="E25">
        <v>1.196078431372549</v>
      </c>
      <c r="F25">
        <v>5.1301518438177869</v>
      </c>
      <c r="G25">
        <v>1.7044334975369457</v>
      </c>
      <c r="H25">
        <v>2.3888888888888888</v>
      </c>
      <c r="I25">
        <f t="shared" si="0"/>
        <v>15.496331480910694</v>
      </c>
      <c r="J25">
        <f t="shared" si="1"/>
        <v>13.375599736496227</v>
      </c>
      <c r="K25">
        <f t="shared" si="2"/>
        <v>10.473129215591308</v>
      </c>
      <c r="L25">
        <f t="shared" si="3"/>
        <v>8.9124366537747459</v>
      </c>
      <c r="M25">
        <f t="shared" si="4"/>
        <v>7.7184618362478226</v>
      </c>
      <c r="N25">
        <f t="shared" si="5"/>
        <v>33.105589217276446</v>
      </c>
      <c r="O25">
        <f t="shared" si="6"/>
        <v>10.99894836165946</v>
      </c>
      <c r="P25">
        <f t="shared" si="7"/>
        <v>15.415834978953985</v>
      </c>
      <c r="Q25">
        <f t="shared" si="8"/>
        <v>99.999999999999986</v>
      </c>
    </row>
    <row r="26" spans="1:17" x14ac:dyDescent="0.25">
      <c r="A26" t="s">
        <v>32</v>
      </c>
      <c r="B26">
        <v>2</v>
      </c>
      <c r="C26">
        <v>1.540983606557377</v>
      </c>
      <c r="D26">
        <v>1.5493250259605402</v>
      </c>
      <c r="E26">
        <v>1.2091503267973855</v>
      </c>
      <c r="F26">
        <v>15.219088937093275</v>
      </c>
      <c r="G26">
        <v>1.6403940886699506</v>
      </c>
      <c r="H26">
        <v>2.1111111111111112</v>
      </c>
      <c r="I26">
        <f t="shared" si="0"/>
        <v>25.270053096189638</v>
      </c>
      <c r="J26">
        <f t="shared" si="1"/>
        <v>7.9145065203743927</v>
      </c>
      <c r="K26">
        <f t="shared" si="2"/>
        <v>6.0980624009442046</v>
      </c>
      <c r="L26">
        <f t="shared" si="3"/>
        <v>6.1310715100719602</v>
      </c>
      <c r="M26">
        <f t="shared" si="4"/>
        <v>4.7849140727753676</v>
      </c>
      <c r="N26">
        <f t="shared" si="5"/>
        <v>60.225789313391253</v>
      </c>
      <c r="O26">
        <f t="shared" si="6"/>
        <v>6.491454855380967</v>
      </c>
      <c r="P26">
        <f t="shared" si="7"/>
        <v>8.35420132706186</v>
      </c>
      <c r="Q26">
        <f t="shared" si="8"/>
        <v>100</v>
      </c>
    </row>
    <row r="27" spans="1:17" x14ac:dyDescent="0.25">
      <c r="A27" t="s">
        <v>33</v>
      </c>
      <c r="B27">
        <v>1</v>
      </c>
      <c r="C27">
        <v>1</v>
      </c>
      <c r="D27">
        <v>1.730010384215992</v>
      </c>
      <c r="E27">
        <v>1.1633986928104576</v>
      </c>
      <c r="F27">
        <v>2.3318872017353578</v>
      </c>
      <c r="G27">
        <v>1</v>
      </c>
      <c r="H27">
        <v>1</v>
      </c>
      <c r="I27">
        <f t="shared" si="0"/>
        <v>9.2252962787618067</v>
      </c>
      <c r="J27">
        <f t="shared" si="1"/>
        <v>10.839760261165479</v>
      </c>
      <c r="K27">
        <f t="shared" si="2"/>
        <v>10.839760261165479</v>
      </c>
      <c r="L27">
        <f t="shared" si="3"/>
        <v>18.752897814228131</v>
      </c>
      <c r="M27">
        <f t="shared" si="4"/>
        <v>12.610962918218663</v>
      </c>
      <c r="N27">
        <f t="shared" si="5"/>
        <v>25.277098222891297</v>
      </c>
      <c r="O27">
        <f t="shared" si="6"/>
        <v>10.839760261165479</v>
      </c>
      <c r="P27">
        <f t="shared" si="7"/>
        <v>10.839760261165479</v>
      </c>
      <c r="Q27">
        <f t="shared" si="8"/>
        <v>100</v>
      </c>
    </row>
    <row r="28" spans="1:17" x14ac:dyDescent="0.25">
      <c r="A28" t="s">
        <v>34</v>
      </c>
      <c r="B28">
        <v>1.9090909090909092</v>
      </c>
      <c r="C28">
        <v>1.7103825136612021</v>
      </c>
      <c r="D28">
        <v>1.6424368293527174</v>
      </c>
      <c r="E28">
        <v>1.261437908496732</v>
      </c>
      <c r="F28">
        <v>6.6420824295010839</v>
      </c>
      <c r="G28">
        <v>1.6551724137931034</v>
      </c>
      <c r="H28">
        <v>2.5</v>
      </c>
      <c r="I28">
        <f t="shared" si="0"/>
        <v>17.320603003895748</v>
      </c>
      <c r="J28">
        <f t="shared" si="1"/>
        <v>11.022081094183134</v>
      </c>
      <c r="K28">
        <f t="shared" si="2"/>
        <v>9.8748439259101026</v>
      </c>
      <c r="L28">
        <f t="shared" si="3"/>
        <v>9.4825614846278778</v>
      </c>
      <c r="M28">
        <f t="shared" si="4"/>
        <v>7.2828752452383423</v>
      </c>
      <c r="N28">
        <f t="shared" si="5"/>
        <v>38.347870614014695</v>
      </c>
      <c r="O28">
        <f t="shared" si="6"/>
        <v>9.5560900126907953</v>
      </c>
      <c r="P28">
        <f t="shared" si="7"/>
        <v>14.433677623335056</v>
      </c>
      <c r="Q28">
        <f t="shared" si="8"/>
        <v>100</v>
      </c>
    </row>
    <row r="29" spans="1:17" x14ac:dyDescent="0.25">
      <c r="A29" t="s">
        <v>35</v>
      </c>
      <c r="B29">
        <v>1.5818181818181818</v>
      </c>
      <c r="C29">
        <v>1.5846994535519126</v>
      </c>
      <c r="D29">
        <v>1.6559363101419178</v>
      </c>
      <c r="E29">
        <v>1.2679738562091503</v>
      </c>
      <c r="F29">
        <v>3.1626898047722345</v>
      </c>
      <c r="G29">
        <v>1.4137931034482758</v>
      </c>
      <c r="H29">
        <v>1.9444444444444444</v>
      </c>
      <c r="I29">
        <f t="shared" si="0"/>
        <v>12.611355154386118</v>
      </c>
      <c r="J29">
        <f t="shared" si="1"/>
        <v>12.542808940465367</v>
      </c>
      <c r="K29">
        <f t="shared" si="2"/>
        <v>12.565655586987162</v>
      </c>
      <c r="L29">
        <f t="shared" si="3"/>
        <v>13.130518408769081</v>
      </c>
      <c r="M29">
        <f t="shared" si="4"/>
        <v>10.054223679270187</v>
      </c>
      <c r="N29">
        <f t="shared" si="5"/>
        <v>25.078112273067489</v>
      </c>
      <c r="O29">
        <f t="shared" si="6"/>
        <v>11.210477273384621</v>
      </c>
      <c r="P29">
        <f t="shared" si="7"/>
        <v>15.418203838056085</v>
      </c>
      <c r="Q29">
        <f t="shared" si="8"/>
        <v>100</v>
      </c>
    </row>
    <row r="30" spans="1:17" x14ac:dyDescent="0.25">
      <c r="A30" t="s">
        <v>36</v>
      </c>
      <c r="B30">
        <v>1.4545454545454546</v>
      </c>
      <c r="C30">
        <v>1.1912568306010929</v>
      </c>
      <c r="D30">
        <v>1.5988231221876081</v>
      </c>
      <c r="E30">
        <v>1.3398692810457515</v>
      </c>
      <c r="F30">
        <v>6.9370932754880696</v>
      </c>
      <c r="G30">
        <v>1.2167487684729064</v>
      </c>
      <c r="H30">
        <v>1.5</v>
      </c>
      <c r="I30">
        <f t="shared" si="0"/>
        <v>15.238336732340882</v>
      </c>
      <c r="J30">
        <f t="shared" si="1"/>
        <v>9.5453032709168273</v>
      </c>
      <c r="K30">
        <f t="shared" si="2"/>
        <v>7.8174990586265549</v>
      </c>
      <c r="L30">
        <f t="shared" si="3"/>
        <v>10.492110459761445</v>
      </c>
      <c r="M30">
        <f t="shared" si="4"/>
        <v>8.792752808789805</v>
      </c>
      <c r="N30">
        <f t="shared" si="5"/>
        <v>45.523953154055334</v>
      </c>
      <c r="O30">
        <f t="shared" si="6"/>
        <v>7.984787249717062</v>
      </c>
      <c r="P30">
        <f t="shared" si="7"/>
        <v>9.8435939981329774</v>
      </c>
      <c r="Q30">
        <f t="shared" si="8"/>
        <v>100</v>
      </c>
    </row>
    <row r="31" spans="1:17" x14ac:dyDescent="0.25">
      <c r="A31" t="s">
        <v>37</v>
      </c>
      <c r="B31">
        <v>3.0545454545454547</v>
      </c>
      <c r="C31">
        <v>1.9071038251366119</v>
      </c>
      <c r="D31">
        <v>1.3568708895811701</v>
      </c>
      <c r="E31">
        <v>1.1437908496732025</v>
      </c>
      <c r="F31">
        <v>15.271149674620389</v>
      </c>
      <c r="G31">
        <v>2.2167487684729061</v>
      </c>
      <c r="H31">
        <v>3.333333333333333</v>
      </c>
      <c r="I31">
        <f t="shared" si="0"/>
        <v>28.283542795363068</v>
      </c>
      <c r="J31">
        <f t="shared" si="1"/>
        <v>10.79972716517759</v>
      </c>
      <c r="K31">
        <f t="shared" si="2"/>
        <v>6.7428038946000468</v>
      </c>
      <c r="L31">
        <f t="shared" si="3"/>
        <v>4.7973865912003841</v>
      </c>
      <c r="M31">
        <f t="shared" si="4"/>
        <v>4.0440154826032648</v>
      </c>
      <c r="N31">
        <f t="shared" si="5"/>
        <v>53.993058030636853</v>
      </c>
      <c r="O31">
        <f t="shared" si="6"/>
        <v>7.8375922864809215</v>
      </c>
      <c r="P31">
        <f t="shared" si="7"/>
        <v>11.78541654930094</v>
      </c>
      <c r="Q31">
        <f t="shared" si="8"/>
        <v>100</v>
      </c>
    </row>
    <row r="32" spans="1:17" x14ac:dyDescent="0.25">
      <c r="A32" t="s">
        <v>38</v>
      </c>
      <c r="B32">
        <v>2.0181818181818181</v>
      </c>
      <c r="C32">
        <v>1.4207650273224044</v>
      </c>
      <c r="D32">
        <v>1.5856697819314645</v>
      </c>
      <c r="E32">
        <v>1.0522875816993464</v>
      </c>
      <c r="F32">
        <v>18.709327548806939</v>
      </c>
      <c r="G32">
        <v>1.6748768472906403</v>
      </c>
      <c r="H32">
        <v>1.6111111111111109</v>
      </c>
      <c r="I32">
        <f t="shared" si="0"/>
        <v>28.072219716343724</v>
      </c>
      <c r="J32">
        <f t="shared" si="1"/>
        <v>7.1892491529867399</v>
      </c>
      <c r="K32">
        <f t="shared" si="2"/>
        <v>5.0611068226116478</v>
      </c>
      <c r="L32">
        <f t="shared" si="3"/>
        <v>5.6485372298802687</v>
      </c>
      <c r="M32">
        <f t="shared" si="4"/>
        <v>3.7485015162042981</v>
      </c>
      <c r="N32">
        <f t="shared" si="5"/>
        <v>66.647125656095923</v>
      </c>
      <c r="O32">
        <f t="shared" si="6"/>
        <v>5.9663142573493122</v>
      </c>
      <c r="P32">
        <f t="shared" si="7"/>
        <v>5.7391653648717975</v>
      </c>
      <c r="Q32">
        <f t="shared" si="8"/>
        <v>99.999999999999986</v>
      </c>
    </row>
    <row r="33" spans="1:17" x14ac:dyDescent="0.25">
      <c r="A33" t="s">
        <v>39</v>
      </c>
      <c r="B33">
        <v>2.1636363636363636</v>
      </c>
      <c r="C33">
        <v>1.6830601092896174</v>
      </c>
      <c r="D33">
        <v>1.658705434406369</v>
      </c>
      <c r="E33">
        <v>1.2549019607843137</v>
      </c>
      <c r="F33">
        <v>10.587852494577007</v>
      </c>
      <c r="G33">
        <v>1.729064039408867</v>
      </c>
      <c r="H33">
        <v>2.5</v>
      </c>
      <c r="I33">
        <f t="shared" si="0"/>
        <v>21.57722040210254</v>
      </c>
      <c r="J33">
        <f t="shared" si="1"/>
        <v>10.027410033896365</v>
      </c>
      <c r="K33">
        <f t="shared" si="2"/>
        <v>7.8001710967628419</v>
      </c>
      <c r="L33">
        <f t="shared" si="3"/>
        <v>7.6872989360795536</v>
      </c>
      <c r="M33">
        <f t="shared" si="4"/>
        <v>5.8158647749736696</v>
      </c>
      <c r="N33">
        <f t="shared" si="5"/>
        <v>49.069584947768803</v>
      </c>
      <c r="O33">
        <f t="shared" si="6"/>
        <v>8.0133771041258974</v>
      </c>
      <c r="P33">
        <f t="shared" si="7"/>
        <v>11.586293106392858</v>
      </c>
      <c r="Q33">
        <f t="shared" si="8"/>
        <v>99.999999999999986</v>
      </c>
    </row>
    <row r="34" spans="1:17" x14ac:dyDescent="0.25">
      <c r="A34" t="s">
        <v>40</v>
      </c>
      <c r="B34">
        <v>1.6909090909090911</v>
      </c>
      <c r="C34">
        <v>1.5191256830601092</v>
      </c>
      <c r="D34">
        <v>1.5919003115264798</v>
      </c>
      <c r="E34">
        <v>1.1830065359477124</v>
      </c>
      <c r="F34">
        <v>9.9696312364425168</v>
      </c>
      <c r="G34">
        <v>1.4778325123152709</v>
      </c>
      <c r="H34">
        <v>1.8333333333333333</v>
      </c>
      <c r="I34">
        <f t="shared" si="0"/>
        <v>19.265738703534513</v>
      </c>
      <c r="J34">
        <f t="shared" si="1"/>
        <v>8.7767674882815427</v>
      </c>
      <c r="K34">
        <f t="shared" si="2"/>
        <v>7.8851151592822593</v>
      </c>
      <c r="L34">
        <f t="shared" si="3"/>
        <v>8.2628563379945987</v>
      </c>
      <c r="M34">
        <f t="shared" si="4"/>
        <v>6.1404680824965041</v>
      </c>
      <c r="N34">
        <f t="shared" si="5"/>
        <v>51.747983245581331</v>
      </c>
      <c r="O34">
        <f t="shared" si="6"/>
        <v>7.6707804203954355</v>
      </c>
      <c r="P34">
        <f t="shared" si="7"/>
        <v>9.5160292659683368</v>
      </c>
      <c r="Q34">
        <f t="shared" si="8"/>
        <v>100</v>
      </c>
    </row>
    <row r="35" spans="1:17" x14ac:dyDescent="0.25">
      <c r="A35" t="s">
        <v>41</v>
      </c>
      <c r="B35">
        <v>1.8909090909090909</v>
      </c>
      <c r="C35">
        <v>1.5846994535519126</v>
      </c>
      <c r="D35">
        <v>1.5150571131879544</v>
      </c>
      <c r="E35">
        <v>1.215686274509804</v>
      </c>
      <c r="F35">
        <v>5.5140997830802601</v>
      </c>
      <c r="G35">
        <v>1.6108374384236455</v>
      </c>
      <c r="H35">
        <v>2.1111111111111112</v>
      </c>
      <c r="I35">
        <f t="shared" si="0"/>
        <v>15.442400264773779</v>
      </c>
      <c r="J35">
        <f t="shared" si="1"/>
        <v>12.244916972023528</v>
      </c>
      <c r="K35">
        <f t="shared" si="2"/>
        <v>10.262002191245024</v>
      </c>
      <c r="L35">
        <f t="shared" si="3"/>
        <v>9.8110208724741224</v>
      </c>
      <c r="M35">
        <f t="shared" si="4"/>
        <v>7.8723919446833035</v>
      </c>
      <c r="N35">
        <f t="shared" si="5"/>
        <v>35.707530490960487</v>
      </c>
      <c r="O35">
        <f t="shared" si="6"/>
        <v>10.431263345104359</v>
      </c>
      <c r="P35">
        <f t="shared" si="7"/>
        <v>13.670874183509177</v>
      </c>
      <c r="Q35">
        <f t="shared" si="8"/>
        <v>100</v>
      </c>
    </row>
    <row r="36" spans="1:17" x14ac:dyDescent="0.25">
      <c r="A36" t="s">
        <v>42</v>
      </c>
      <c r="B36">
        <v>2</v>
      </c>
      <c r="C36">
        <v>1.639344262295082</v>
      </c>
      <c r="D36">
        <v>1.5569401176877815</v>
      </c>
      <c r="E36">
        <v>1.2222222222222221</v>
      </c>
      <c r="F36">
        <v>10.845986984815617</v>
      </c>
      <c r="G36">
        <v>1.6502463054187191</v>
      </c>
      <c r="H36">
        <v>2.3333333333333335</v>
      </c>
      <c r="I36">
        <f t="shared" si="0"/>
        <v>21.248073225772753</v>
      </c>
      <c r="J36">
        <f t="shared" si="1"/>
        <v>9.4126181642395181</v>
      </c>
      <c r="K36">
        <f t="shared" si="2"/>
        <v>7.7152607903602606</v>
      </c>
      <c r="L36">
        <f t="shared" si="3"/>
        <v>7.3274414161906138</v>
      </c>
      <c r="M36">
        <f t="shared" si="4"/>
        <v>5.7521555448130393</v>
      </c>
      <c r="N36">
        <f t="shared" si="5"/>
        <v>51.044567051190448</v>
      </c>
      <c r="O36">
        <f t="shared" si="6"/>
        <v>7.7665691749266959</v>
      </c>
      <c r="P36">
        <f t="shared" si="7"/>
        <v>10.981387858279438</v>
      </c>
      <c r="Q36">
        <f t="shared" si="8"/>
        <v>100.00000000000001</v>
      </c>
    </row>
    <row r="37" spans="1:17" x14ac:dyDescent="0.25">
      <c r="A37" t="s">
        <v>43</v>
      </c>
      <c r="B37">
        <v>1.8545454545454545</v>
      </c>
      <c r="C37">
        <v>1.639344262295082</v>
      </c>
      <c r="D37">
        <v>1.4039460020768433</v>
      </c>
      <c r="E37">
        <v>1.281045751633987</v>
      </c>
      <c r="F37">
        <v>3.1626898047722345</v>
      </c>
      <c r="G37">
        <v>1.5665024630541873</v>
      </c>
      <c r="H37">
        <v>2.1666666666666665</v>
      </c>
      <c r="I37">
        <f t="shared" si="0"/>
        <v>13.074740405044453</v>
      </c>
      <c r="J37">
        <f t="shared" si="1"/>
        <v>14.184185667119936</v>
      </c>
      <c r="K37">
        <f t="shared" si="2"/>
        <v>12.538254768428104</v>
      </c>
      <c r="L37">
        <f t="shared" si="3"/>
        <v>10.737849919644885</v>
      </c>
      <c r="M37">
        <f t="shared" si="4"/>
        <v>9.7978675824396344</v>
      </c>
      <c r="N37">
        <f t="shared" si="5"/>
        <v>24.189312420704091</v>
      </c>
      <c r="O37">
        <f t="shared" si="6"/>
        <v>11.981136256057553</v>
      </c>
      <c r="P37">
        <f t="shared" si="7"/>
        <v>16.571393385605806</v>
      </c>
      <c r="Q37">
        <f t="shared" si="8"/>
        <v>100.00000000000001</v>
      </c>
    </row>
    <row r="38" spans="1:17" x14ac:dyDescent="0.25">
      <c r="A38" t="s">
        <v>44</v>
      </c>
      <c r="B38">
        <v>2.1999999999999997</v>
      </c>
      <c r="C38">
        <v>1.6775956284153004</v>
      </c>
      <c r="D38">
        <v>1.7324333679473867</v>
      </c>
      <c r="E38">
        <v>1.2418300653594772</v>
      </c>
      <c r="F38">
        <v>7.2624728850325377</v>
      </c>
      <c r="G38">
        <v>1.7389162561576352</v>
      </c>
      <c r="H38">
        <v>2.5555555555555554</v>
      </c>
      <c r="I38">
        <f t="shared" si="0"/>
        <v>18.40880375846789</v>
      </c>
      <c r="J38">
        <f t="shared" si="1"/>
        <v>11.950803696237019</v>
      </c>
      <c r="K38">
        <f t="shared" si="2"/>
        <v>9.11300728948029</v>
      </c>
      <c r="L38">
        <f t="shared" si="3"/>
        <v>9.4108959532499892</v>
      </c>
      <c r="M38">
        <f t="shared" si="4"/>
        <v>6.7458487887255902</v>
      </c>
      <c r="N38">
        <f t="shared" si="5"/>
        <v>39.451085362849078</v>
      </c>
      <c r="O38">
        <f t="shared" si="6"/>
        <v>9.4461121916069573</v>
      </c>
      <c r="P38">
        <f t="shared" si="7"/>
        <v>13.882246717851082</v>
      </c>
      <c r="Q38">
        <f t="shared" si="8"/>
        <v>100</v>
      </c>
    </row>
    <row r="39" spans="1:17" x14ac:dyDescent="0.25">
      <c r="A39" t="s">
        <v>45</v>
      </c>
      <c r="B39">
        <v>1.8727272727272728</v>
      </c>
      <c r="C39">
        <v>1.6338797814207648</v>
      </c>
      <c r="D39">
        <v>1.550017307026653</v>
      </c>
      <c r="E39">
        <v>1.2875816993464051</v>
      </c>
      <c r="F39">
        <v>4.2928416485900218</v>
      </c>
      <c r="G39">
        <v>1.5862068965517242</v>
      </c>
      <c r="H39">
        <v>2.1666666666666665</v>
      </c>
      <c r="I39">
        <f t="shared" si="0"/>
        <v>14.389921272329509</v>
      </c>
      <c r="J39">
        <f t="shared" si="1"/>
        <v>13.014159266655298</v>
      </c>
      <c r="K39">
        <f t="shared" si="2"/>
        <v>11.354334401832794</v>
      </c>
      <c r="L39">
        <f t="shared" si="3"/>
        <v>10.771548208586751</v>
      </c>
      <c r="M39">
        <f t="shared" si="4"/>
        <v>8.9478022497753749</v>
      </c>
      <c r="N39">
        <f t="shared" si="5"/>
        <v>29.832280297771746</v>
      </c>
      <c r="O39">
        <f t="shared" si="6"/>
        <v>11.023040825121495</v>
      </c>
      <c r="P39">
        <f t="shared" si="7"/>
        <v>15.056834750256531</v>
      </c>
      <c r="Q39">
        <f t="shared" si="8"/>
        <v>99.999999999999986</v>
      </c>
    </row>
    <row r="40" spans="1:17" x14ac:dyDescent="0.25">
      <c r="A40" t="s">
        <v>46</v>
      </c>
      <c r="B40">
        <v>2.1636363636363636</v>
      </c>
      <c r="C40">
        <v>1.7595628415300548</v>
      </c>
      <c r="D40">
        <v>1.6566285912080307</v>
      </c>
      <c r="E40">
        <v>1.2026143790849673</v>
      </c>
      <c r="F40">
        <v>4.1366594360086761</v>
      </c>
      <c r="G40">
        <v>1.729064039408867</v>
      </c>
      <c r="H40">
        <v>2.5</v>
      </c>
      <c r="I40">
        <f t="shared" si="0"/>
        <v>15.14816565087696</v>
      </c>
      <c r="J40">
        <f t="shared" si="1"/>
        <v>14.28315753538849</v>
      </c>
      <c r="K40">
        <f t="shared" si="2"/>
        <v>11.615682598692667</v>
      </c>
      <c r="L40">
        <f t="shared" si="3"/>
        <v>10.936166327915254</v>
      </c>
      <c r="M40">
        <f t="shared" si="4"/>
        <v>7.9390099554089932</v>
      </c>
      <c r="N40">
        <f t="shared" si="5"/>
        <v>27.307989174050235</v>
      </c>
      <c r="O40">
        <f t="shared" si="6"/>
        <v>11.414345995805556</v>
      </c>
      <c r="P40">
        <f t="shared" si="7"/>
        <v>16.503648412738801</v>
      </c>
      <c r="Q40">
        <f t="shared" si="8"/>
        <v>100</v>
      </c>
    </row>
    <row r="41" spans="1:17" x14ac:dyDescent="0.25">
      <c r="A41" t="s">
        <v>47</v>
      </c>
      <c r="B41">
        <v>2.290909090909091</v>
      </c>
      <c r="C41">
        <v>1.7267759562841529</v>
      </c>
      <c r="D41">
        <v>1.5666320526133612</v>
      </c>
      <c r="E41">
        <v>1.2091503267973855</v>
      </c>
      <c r="F41">
        <v>13.065075921908893</v>
      </c>
      <c r="G41">
        <v>1.8620689655172411</v>
      </c>
      <c r="H41">
        <v>2.5555555555555554</v>
      </c>
      <c r="I41">
        <f t="shared" si="0"/>
        <v>24.276167869585677</v>
      </c>
      <c r="J41">
        <f t="shared" si="1"/>
        <v>9.4368645958295971</v>
      </c>
      <c r="K41">
        <f t="shared" si="2"/>
        <v>7.1130499902644804</v>
      </c>
      <c r="L41">
        <f t="shared" si="3"/>
        <v>6.4533746060312565</v>
      </c>
      <c r="M41">
        <f t="shared" si="4"/>
        <v>4.9808121829321577</v>
      </c>
      <c r="N41">
        <f t="shared" si="5"/>
        <v>53.818526845324023</v>
      </c>
      <c r="O41">
        <f t="shared" si="6"/>
        <v>7.6703579227186376</v>
      </c>
      <c r="P41">
        <f t="shared" si="7"/>
        <v>10.527013856899858</v>
      </c>
      <c r="Q41">
        <f t="shared" si="8"/>
        <v>100</v>
      </c>
    </row>
    <row r="42" spans="1:17" x14ac:dyDescent="0.25">
      <c r="A42" t="s">
        <v>48</v>
      </c>
      <c r="B42">
        <v>1.8</v>
      </c>
      <c r="C42">
        <v>1.6994535519125684</v>
      </c>
      <c r="D42">
        <v>1.4080996884735204</v>
      </c>
      <c r="E42">
        <v>1.2875816993464051</v>
      </c>
      <c r="F42">
        <v>2.6290672451193058</v>
      </c>
      <c r="G42">
        <v>1.5320197044334976</v>
      </c>
      <c r="H42">
        <v>2.4444444444444446</v>
      </c>
      <c r="I42">
        <f t="shared" si="0"/>
        <v>12.800666333729742</v>
      </c>
      <c r="J42">
        <f t="shared" si="1"/>
        <v>14.061767982007328</v>
      </c>
      <c r="K42">
        <f t="shared" si="2"/>
        <v>13.276289746218211</v>
      </c>
      <c r="L42">
        <f t="shared" si="3"/>
        <v>11.000206174917466</v>
      </c>
      <c r="M42">
        <f t="shared" si="4"/>
        <v>10.058708396715479</v>
      </c>
      <c r="N42">
        <f t="shared" si="5"/>
        <v>20.53851867220159</v>
      </c>
      <c r="O42">
        <f t="shared" si="6"/>
        <v>11.968280904226269</v>
      </c>
      <c r="P42">
        <f t="shared" si="7"/>
        <v>19.096228123713654</v>
      </c>
      <c r="Q42">
        <f t="shared" si="8"/>
        <v>100.00000000000001</v>
      </c>
    </row>
    <row r="43" spans="1:17" x14ac:dyDescent="0.25">
      <c r="A43" t="s">
        <v>49</v>
      </c>
      <c r="B43">
        <v>1.8727272727272728</v>
      </c>
      <c r="C43">
        <v>1.7704918032786883</v>
      </c>
      <c r="D43">
        <v>1.4953271028037385</v>
      </c>
      <c r="E43">
        <v>1.2875816993464051</v>
      </c>
      <c r="F43">
        <v>2.5791757049891539</v>
      </c>
      <c r="G43">
        <v>1.5812807881773399</v>
      </c>
      <c r="H43">
        <v>2.5</v>
      </c>
      <c r="I43">
        <f t="shared" si="0"/>
        <v>13.086584371322598</v>
      </c>
      <c r="J43">
        <f t="shared" si="1"/>
        <v>14.310283108181309</v>
      </c>
      <c r="K43">
        <f t="shared" si="2"/>
        <v>13.529059631162973</v>
      </c>
      <c r="L43">
        <f t="shared" si="3"/>
        <v>11.426412426458173</v>
      </c>
      <c r="M43">
        <f t="shared" si="4"/>
        <v>9.8389439353477037</v>
      </c>
      <c r="N43">
        <f t="shared" si="5"/>
        <v>19.708547561432862</v>
      </c>
      <c r="O43">
        <f t="shared" si="6"/>
        <v>12.083220061932229</v>
      </c>
      <c r="P43">
        <f t="shared" si="7"/>
        <v>19.103533275484754</v>
      </c>
      <c r="Q43">
        <f t="shared" si="8"/>
        <v>100</v>
      </c>
    </row>
    <row r="44" spans="1:17" x14ac:dyDescent="0.25">
      <c r="A44" t="s">
        <v>50</v>
      </c>
      <c r="B44">
        <v>2.2181818181818183</v>
      </c>
      <c r="C44">
        <v>1.6885245901639343</v>
      </c>
      <c r="D44">
        <v>1.3644859813084114</v>
      </c>
      <c r="E44">
        <v>1.1895424836601307</v>
      </c>
      <c r="F44">
        <v>14.455531453362255</v>
      </c>
      <c r="G44">
        <v>1.8177339901477831</v>
      </c>
      <c r="H44">
        <v>2.4444444444444446</v>
      </c>
      <c r="I44">
        <f t="shared" si="0"/>
        <v>25.178444761268779</v>
      </c>
      <c r="J44">
        <f t="shared" si="1"/>
        <v>8.8098444491455581</v>
      </c>
      <c r="K44">
        <f t="shared" si="2"/>
        <v>6.706230691267077</v>
      </c>
      <c r="L44">
        <f t="shared" si="3"/>
        <v>5.4192623660670174</v>
      </c>
      <c r="M44">
        <f t="shared" si="4"/>
        <v>4.7244478161334538</v>
      </c>
      <c r="N44">
        <f t="shared" si="5"/>
        <v>57.412328642310548</v>
      </c>
      <c r="O44">
        <f t="shared" si="6"/>
        <v>7.2194053579669344</v>
      </c>
      <c r="P44">
        <f t="shared" si="7"/>
        <v>9.7084806771094048</v>
      </c>
      <c r="Q44">
        <f t="shared" si="8"/>
        <v>100</v>
      </c>
    </row>
    <row r="45" spans="1:17" x14ac:dyDescent="0.25">
      <c r="A45" t="s">
        <v>51</v>
      </c>
      <c r="B45">
        <v>1.9454545454545453</v>
      </c>
      <c r="C45">
        <v>1.4590163934426228</v>
      </c>
      <c r="D45">
        <v>1.547594323295258</v>
      </c>
      <c r="E45">
        <v>1.065359477124183</v>
      </c>
      <c r="F45">
        <v>26.101952277657265</v>
      </c>
      <c r="G45">
        <v>1.625615763546798</v>
      </c>
      <c r="H45">
        <v>1.7222222222222223</v>
      </c>
      <c r="I45">
        <f t="shared" si="0"/>
        <v>35.46721500274289</v>
      </c>
      <c r="J45">
        <f t="shared" si="1"/>
        <v>5.4852193647121483</v>
      </c>
      <c r="K45">
        <f t="shared" si="2"/>
        <v>4.1137044262702567</v>
      </c>
      <c r="L45">
        <f t="shared" si="3"/>
        <v>4.3634503672633258</v>
      </c>
      <c r="M45">
        <f t="shared" si="4"/>
        <v>3.0037866718370538</v>
      </c>
      <c r="N45">
        <f t="shared" si="5"/>
        <v>73.594592289354111</v>
      </c>
      <c r="O45">
        <f t="shared" si="6"/>
        <v>4.5834322300780581</v>
      </c>
      <c r="P45">
        <f t="shared" si="7"/>
        <v>4.8558146504850539</v>
      </c>
      <c r="Q45">
        <f t="shared" si="8"/>
        <v>100.00000000000001</v>
      </c>
    </row>
    <row r="46" spans="1:17" x14ac:dyDescent="0.25">
      <c r="A46" t="s">
        <v>52</v>
      </c>
      <c r="B46">
        <v>2.1999999999999997</v>
      </c>
      <c r="C46">
        <v>1.6666666666666665</v>
      </c>
      <c r="D46">
        <v>1.4254067151263414</v>
      </c>
      <c r="E46">
        <v>1.215686274509804</v>
      </c>
      <c r="F46">
        <v>10.31236442516269</v>
      </c>
      <c r="G46">
        <v>1.7536945812807883</v>
      </c>
      <c r="H46">
        <v>2.5555555555555554</v>
      </c>
      <c r="I46">
        <f t="shared" si="0"/>
        <v>21.129374218301848</v>
      </c>
      <c r="J46">
        <f t="shared" si="1"/>
        <v>10.41204522798599</v>
      </c>
      <c r="K46">
        <f t="shared" si="2"/>
        <v>7.8879130515045386</v>
      </c>
      <c r="L46">
        <f t="shared" si="3"/>
        <v>6.7460905391683683</v>
      </c>
      <c r="M46">
        <f t="shared" si="4"/>
        <v>5.7535365787444874</v>
      </c>
      <c r="N46">
        <f t="shared" si="5"/>
        <v>48.805820364667127</v>
      </c>
      <c r="O46">
        <f t="shared" si="6"/>
        <v>8.2997942256225095</v>
      </c>
      <c r="P46">
        <f t="shared" si="7"/>
        <v>12.09480001230696</v>
      </c>
      <c r="Q46">
        <f t="shared" si="8"/>
        <v>99.999999999999986</v>
      </c>
    </row>
    <row r="47" spans="1:17" x14ac:dyDescent="0.25">
      <c r="A47" t="s">
        <v>53</v>
      </c>
      <c r="B47">
        <v>2.5454545454545454</v>
      </c>
      <c r="C47">
        <v>1.7049180327868851</v>
      </c>
      <c r="D47">
        <v>1.2294911734164071</v>
      </c>
      <c r="E47">
        <v>1.1372549019607843</v>
      </c>
      <c r="F47">
        <v>6.9479392624728851</v>
      </c>
      <c r="G47">
        <v>1.940886699507389</v>
      </c>
      <c r="H47">
        <v>2.6111111111111112</v>
      </c>
      <c r="I47">
        <f t="shared" si="0"/>
        <v>18.11705572671001</v>
      </c>
      <c r="J47">
        <f t="shared" si="1"/>
        <v>14.050045348714013</v>
      </c>
      <c r="K47">
        <f t="shared" si="2"/>
        <v>9.4105690157662938</v>
      </c>
      <c r="L47">
        <f t="shared" si="3"/>
        <v>6.7863740773494774</v>
      </c>
      <c r="M47">
        <f t="shared" si="4"/>
        <v>6.2772611571985575</v>
      </c>
      <c r="N47">
        <f t="shared" si="5"/>
        <v>38.350267103442889</v>
      </c>
      <c r="O47">
        <f t="shared" si="6"/>
        <v>10.713035985455054</v>
      </c>
      <c r="P47">
        <f t="shared" si="7"/>
        <v>14.4124473120737</v>
      </c>
      <c r="Q47">
        <f t="shared" si="8"/>
        <v>99.999999999999972</v>
      </c>
    </row>
    <row r="48" spans="1:17" x14ac:dyDescent="0.25">
      <c r="A48" t="s">
        <v>54</v>
      </c>
      <c r="B48">
        <v>2.3090909090909091</v>
      </c>
      <c r="C48">
        <v>1.5628415300546448</v>
      </c>
      <c r="D48">
        <v>1.6926272066458983</v>
      </c>
      <c r="E48">
        <v>1.1633986928104576</v>
      </c>
      <c r="F48">
        <v>20.388286334056399</v>
      </c>
      <c r="G48">
        <v>1.8423645320197044</v>
      </c>
      <c r="H48">
        <v>2.1666666666666665</v>
      </c>
      <c r="I48">
        <f t="shared" si="0"/>
        <v>31.125275871344684</v>
      </c>
      <c r="J48">
        <f t="shared" si="1"/>
        <v>7.4187002185473343</v>
      </c>
      <c r="K48">
        <f t="shared" si="2"/>
        <v>5.0211331026095944</v>
      </c>
      <c r="L48">
        <f t="shared" si="3"/>
        <v>5.438111500255669</v>
      </c>
      <c r="M48">
        <f t="shared" si="4"/>
        <v>3.7377939961699558</v>
      </c>
      <c r="N48">
        <f t="shared" si="5"/>
        <v>65.503953823030258</v>
      </c>
      <c r="O48">
        <f t="shared" si="6"/>
        <v>5.9191910125875138</v>
      </c>
      <c r="P48">
        <f t="shared" si="7"/>
        <v>6.9611163467996642</v>
      </c>
      <c r="Q48">
        <f t="shared" si="8"/>
        <v>100</v>
      </c>
    </row>
    <row r="49" spans="1:17" x14ac:dyDescent="0.25">
      <c r="A49" t="s">
        <v>55</v>
      </c>
      <c r="B49">
        <v>1.8727272727272728</v>
      </c>
      <c r="C49">
        <v>1.540983606557377</v>
      </c>
      <c r="D49">
        <v>1.5631706472827971</v>
      </c>
      <c r="E49">
        <v>1.2091503267973855</v>
      </c>
      <c r="F49">
        <v>7.4164859002169194</v>
      </c>
      <c r="G49">
        <v>1.6157635467980294</v>
      </c>
      <c r="H49">
        <v>1.8888888888888888</v>
      </c>
      <c r="I49">
        <f t="shared" si="0"/>
        <v>17.107170189268668</v>
      </c>
      <c r="J49">
        <f t="shared" si="1"/>
        <v>10.947031285758968</v>
      </c>
      <c r="K49">
        <f t="shared" si="2"/>
        <v>9.0078229742756424</v>
      </c>
      <c r="L49">
        <f t="shared" si="3"/>
        <v>9.1375173683802746</v>
      </c>
      <c r="M49">
        <f t="shared" si="4"/>
        <v>7.0680908263593816</v>
      </c>
      <c r="N49">
        <f t="shared" si="5"/>
        <v>43.353084222364743</v>
      </c>
      <c r="O49">
        <f t="shared" si="6"/>
        <v>9.4449492751968886</v>
      </c>
      <c r="P49">
        <f t="shared" si="7"/>
        <v>11.041504047664114</v>
      </c>
      <c r="Q49">
        <f t="shared" si="8"/>
        <v>100.00000000000001</v>
      </c>
    </row>
    <row r="50" spans="1:17" x14ac:dyDescent="0.25">
      <c r="A50" t="s">
        <v>56</v>
      </c>
      <c r="B50">
        <v>2.6</v>
      </c>
      <c r="C50">
        <v>1.7650273224043713</v>
      </c>
      <c r="D50">
        <v>1.594323295257875</v>
      </c>
      <c r="E50">
        <v>1.1764705882352942</v>
      </c>
      <c r="F50">
        <v>5.6334056399132315</v>
      </c>
      <c r="G50">
        <v>1.985221674876847</v>
      </c>
      <c r="H50">
        <v>2.8888888888888888</v>
      </c>
      <c r="I50">
        <f t="shared" si="0"/>
        <v>17.643337409576507</v>
      </c>
      <c r="J50">
        <f t="shared" si="1"/>
        <v>14.736440955829389</v>
      </c>
      <c r="K50">
        <f t="shared" si="2"/>
        <v>10.003931123860637</v>
      </c>
      <c r="L50">
        <f t="shared" si="3"/>
        <v>9.0364042711811603</v>
      </c>
      <c r="M50">
        <f t="shared" si="4"/>
        <v>6.6680728306920303</v>
      </c>
      <c r="N50">
        <f t="shared" si="5"/>
        <v>31.929365228006766</v>
      </c>
      <c r="O50">
        <f t="shared" si="6"/>
        <v>11.251962306175146</v>
      </c>
      <c r="P50">
        <f t="shared" si="7"/>
        <v>16.373823284254875</v>
      </c>
      <c r="Q50">
        <f t="shared" si="8"/>
        <v>100</v>
      </c>
    </row>
    <row r="51" spans="1:17" x14ac:dyDescent="0.25">
      <c r="A51" t="s">
        <v>57</v>
      </c>
      <c r="B51">
        <v>1.7272727272727273</v>
      </c>
      <c r="C51">
        <v>1.53551912568306</v>
      </c>
      <c r="D51">
        <v>1.4527518172377987</v>
      </c>
      <c r="E51">
        <v>1.2091503267973855</v>
      </c>
      <c r="F51">
        <v>0</v>
      </c>
      <c r="G51">
        <v>1.4039408866995073</v>
      </c>
      <c r="H51">
        <v>2</v>
      </c>
      <c r="I51">
        <f t="shared" si="0"/>
        <v>9.32863488369048</v>
      </c>
      <c r="J51">
        <f t="shared" si="1"/>
        <v>18.515814465979023</v>
      </c>
      <c r="K51">
        <f t="shared" si="2"/>
        <v>16.460276823221502</v>
      </c>
      <c r="L51">
        <f t="shared" si="3"/>
        <v>15.573037591788339</v>
      </c>
      <c r="M51">
        <f t="shared" si="4"/>
        <v>12.961707065107433</v>
      </c>
      <c r="N51">
        <f t="shared" si="5"/>
        <v>0</v>
      </c>
      <c r="O51">
        <f t="shared" si="6"/>
        <v>15.049799935401667</v>
      </c>
      <c r="P51">
        <f t="shared" si="7"/>
        <v>21.439364118502027</v>
      </c>
      <c r="Q51">
        <f t="shared" si="8"/>
        <v>99.999999999999986</v>
      </c>
    </row>
    <row r="52" spans="1:17" x14ac:dyDescent="0.25">
      <c r="A52" t="s">
        <v>58</v>
      </c>
      <c r="B52">
        <v>1.7454545454545454</v>
      </c>
      <c r="C52">
        <v>1.5956284153005464</v>
      </c>
      <c r="D52">
        <v>1.683281412253375</v>
      </c>
      <c r="E52">
        <v>1.2483660130718954</v>
      </c>
      <c r="F52">
        <v>2.9219088937093272</v>
      </c>
      <c r="G52">
        <v>1.4876847290640394</v>
      </c>
      <c r="H52">
        <v>2</v>
      </c>
      <c r="I52">
        <f t="shared" si="0"/>
        <v>12.68232400885373</v>
      </c>
      <c r="J52">
        <f t="shared" si="1"/>
        <v>13.762891913469613</v>
      </c>
      <c r="K52">
        <f t="shared" si="2"/>
        <v>12.581514351680442</v>
      </c>
      <c r="L52">
        <f t="shared" si="3"/>
        <v>13.272657370039195</v>
      </c>
      <c r="M52">
        <f t="shared" si="4"/>
        <v>9.8433537276006469</v>
      </c>
      <c r="N52">
        <f t="shared" si="5"/>
        <v>23.039222871687372</v>
      </c>
      <c r="O52">
        <f t="shared" si="6"/>
        <v>11.730379448005454</v>
      </c>
      <c r="P52">
        <f t="shared" si="7"/>
        <v>15.769980317517268</v>
      </c>
      <c r="Q52">
        <f t="shared" si="8"/>
        <v>99.999999999999986</v>
      </c>
    </row>
    <row r="53" spans="1:17" x14ac:dyDescent="0.25">
      <c r="A53" t="s">
        <v>59</v>
      </c>
      <c r="B53">
        <v>2.3818181818181818</v>
      </c>
      <c r="C53">
        <v>1.7704918032786883</v>
      </c>
      <c r="D53">
        <v>1.5659397715472483</v>
      </c>
      <c r="E53">
        <v>1.2222222222222221</v>
      </c>
      <c r="F53">
        <v>4.1713665943600873</v>
      </c>
      <c r="G53">
        <v>1.8571428571428572</v>
      </c>
      <c r="H53">
        <v>2.8888888888888888</v>
      </c>
      <c r="I53">
        <f t="shared" si="0"/>
        <v>15.857870319258176</v>
      </c>
      <c r="J53">
        <f t="shared" si="1"/>
        <v>15.019785972935123</v>
      </c>
      <c r="K53">
        <f t="shared" si="2"/>
        <v>11.164751430263374</v>
      </c>
      <c r="L53">
        <f t="shared" si="3"/>
        <v>9.8748428384203244</v>
      </c>
      <c r="M53">
        <f t="shared" si="4"/>
        <v>7.7073541252126798</v>
      </c>
      <c r="N53">
        <f t="shared" si="5"/>
        <v>26.304708705394571</v>
      </c>
      <c r="O53">
        <f t="shared" si="6"/>
        <v>11.71117444999849</v>
      </c>
      <c r="P53">
        <f t="shared" si="7"/>
        <v>18.217382477775427</v>
      </c>
      <c r="Q53">
        <f t="shared" si="8"/>
        <v>100</v>
      </c>
    </row>
    <row r="54" spans="1:17" x14ac:dyDescent="0.25">
      <c r="A54" t="s">
        <v>60</v>
      </c>
      <c r="B54">
        <v>2.2545454545454544</v>
      </c>
      <c r="C54">
        <v>1.6775956284153004</v>
      </c>
      <c r="D54">
        <v>1.4105226722049153</v>
      </c>
      <c r="E54">
        <v>1.2222222222222221</v>
      </c>
      <c r="F54">
        <v>7.1214750542299345</v>
      </c>
      <c r="G54">
        <v>1.7783251231527093</v>
      </c>
      <c r="H54">
        <v>2.6111111111111112</v>
      </c>
      <c r="I54">
        <f t="shared" si="0"/>
        <v>18.075797265881651</v>
      </c>
      <c r="J54">
        <f t="shared" si="1"/>
        <v>12.472730366371968</v>
      </c>
      <c r="K54">
        <f t="shared" si="2"/>
        <v>9.280894246262589</v>
      </c>
      <c r="L54">
        <f t="shared" si="3"/>
        <v>7.8033773639810562</v>
      </c>
      <c r="M54">
        <f t="shared" si="4"/>
        <v>6.7616504226299643</v>
      </c>
      <c r="N54">
        <f t="shared" si="5"/>
        <v>39.397847571967567</v>
      </c>
      <c r="O54">
        <f t="shared" si="6"/>
        <v>9.8381559440773643</v>
      </c>
      <c r="P54">
        <f t="shared" si="7"/>
        <v>14.445344084709468</v>
      </c>
      <c r="Q54">
        <f t="shared" si="8"/>
        <v>99.999999999999972</v>
      </c>
    </row>
    <row r="55" spans="1:17" x14ac:dyDescent="0.25">
      <c r="A55" t="s">
        <v>61</v>
      </c>
      <c r="B55">
        <v>2.1999999999999997</v>
      </c>
      <c r="C55">
        <v>1.639344262295082</v>
      </c>
      <c r="D55">
        <v>1.5524402907580479</v>
      </c>
      <c r="E55">
        <v>1.215686274509804</v>
      </c>
      <c r="F55">
        <v>10.370932754880695</v>
      </c>
      <c r="G55">
        <v>1.7192118226600983</v>
      </c>
      <c r="H55">
        <v>2.5</v>
      </c>
      <c r="I55">
        <f t="shared" si="0"/>
        <v>21.197615405103729</v>
      </c>
      <c r="J55">
        <f t="shared" si="1"/>
        <v>10.378525876407343</v>
      </c>
      <c r="K55">
        <f t="shared" si="2"/>
        <v>7.7336258393497355</v>
      </c>
      <c r="L55">
        <f t="shared" si="3"/>
        <v>7.3236553314589736</v>
      </c>
      <c r="M55">
        <f t="shared" si="4"/>
        <v>5.7350142989060195</v>
      </c>
      <c r="N55">
        <f t="shared" si="5"/>
        <v>48.924997254095359</v>
      </c>
      <c r="O55">
        <f t="shared" si="6"/>
        <v>8.110401994774211</v>
      </c>
      <c r="P55">
        <f t="shared" si="7"/>
        <v>11.793779405008346</v>
      </c>
      <c r="Q55">
        <f t="shared" si="8"/>
        <v>99.999999999999986</v>
      </c>
    </row>
    <row r="56" spans="1:17" x14ac:dyDescent="0.25">
      <c r="A56" t="s">
        <v>62</v>
      </c>
      <c r="B56">
        <v>2.3272727272727276</v>
      </c>
      <c r="C56">
        <v>1.9726775956284153</v>
      </c>
      <c r="D56">
        <v>1.6656282450674975</v>
      </c>
      <c r="E56">
        <v>1.3202614379084967</v>
      </c>
      <c r="F56">
        <v>3.6420824295010847</v>
      </c>
      <c r="G56">
        <v>1.8620689655172411</v>
      </c>
      <c r="H56">
        <v>3.4444444444444446</v>
      </c>
      <c r="I56">
        <f t="shared" si="0"/>
        <v>16.23443584533991</v>
      </c>
      <c r="J56">
        <f t="shared" si="1"/>
        <v>14.335408692016671</v>
      </c>
      <c r="K56">
        <f t="shared" si="2"/>
        <v>12.151192775785132</v>
      </c>
      <c r="L56">
        <f t="shared" si="3"/>
        <v>10.259846790707025</v>
      </c>
      <c r="M56">
        <f t="shared" si="4"/>
        <v>8.1324750085940156</v>
      </c>
      <c r="N56">
        <f t="shared" si="5"/>
        <v>22.434302393985213</v>
      </c>
      <c r="O56">
        <f t="shared" si="6"/>
        <v>11.469871717481007</v>
      </c>
      <c r="P56">
        <f t="shared" si="7"/>
        <v>21.216902621430922</v>
      </c>
      <c r="Q56">
        <f t="shared" si="8"/>
        <v>99.999999999999986</v>
      </c>
    </row>
    <row r="57" spans="1:17" x14ac:dyDescent="0.25">
      <c r="A57" t="s">
        <v>63</v>
      </c>
      <c r="B57">
        <v>2.1454545454545455</v>
      </c>
      <c r="C57">
        <v>1.8032786885245902</v>
      </c>
      <c r="D57">
        <v>1.5223260643821392</v>
      </c>
      <c r="E57">
        <v>1.2287581699346406</v>
      </c>
      <c r="F57">
        <v>4.1496746203904555</v>
      </c>
      <c r="G57">
        <v>1.7586206896551726</v>
      </c>
      <c r="H57">
        <v>2.5</v>
      </c>
      <c r="I57">
        <f t="shared" si="0"/>
        <v>15.108112778341544</v>
      </c>
      <c r="J57">
        <f t="shared" si="1"/>
        <v>14.200678648164402</v>
      </c>
      <c r="K57">
        <f t="shared" si="2"/>
        <v>11.935830205806424</v>
      </c>
      <c r="L57">
        <f t="shared" si="3"/>
        <v>10.076215916024218</v>
      </c>
      <c r="M57">
        <f t="shared" si="4"/>
        <v>8.1331016518234165</v>
      </c>
      <c r="N57">
        <f t="shared" si="5"/>
        <v>27.46653193070734</v>
      </c>
      <c r="O57">
        <f t="shared" si="6"/>
        <v>11.640240680333475</v>
      </c>
      <c r="P57">
        <f t="shared" si="7"/>
        <v>16.547400967140725</v>
      </c>
      <c r="Q57">
        <f t="shared" si="8"/>
        <v>100</v>
      </c>
    </row>
    <row r="58" spans="1:17" x14ac:dyDescent="0.25">
      <c r="A58" t="s">
        <v>64</v>
      </c>
      <c r="B58">
        <v>1.9454545454545453</v>
      </c>
      <c r="C58">
        <v>1.6775956284153004</v>
      </c>
      <c r="D58">
        <v>1.631360332294912</v>
      </c>
      <c r="E58">
        <v>1.2745098039215685</v>
      </c>
      <c r="F58">
        <v>5.2082429501084597</v>
      </c>
      <c r="G58">
        <v>1.6305418719211824</v>
      </c>
      <c r="H58">
        <v>2.4444444444444446</v>
      </c>
      <c r="I58">
        <f t="shared" si="0"/>
        <v>15.812149576560413</v>
      </c>
      <c r="J58">
        <f t="shared" si="1"/>
        <v>12.303542513526718</v>
      </c>
      <c r="K58">
        <f t="shared" si="2"/>
        <v>10.609535536535347</v>
      </c>
      <c r="L58">
        <f t="shared" si="3"/>
        <v>10.31713192691527</v>
      </c>
      <c r="M58">
        <f t="shared" si="4"/>
        <v>8.060319678551954</v>
      </c>
      <c r="N58">
        <f t="shared" si="5"/>
        <v>32.938234772513447</v>
      </c>
      <c r="O58">
        <f t="shared" si="6"/>
        <v>10.311955778221717</v>
      </c>
      <c r="P58">
        <f t="shared" si="7"/>
        <v>15.459279793735545</v>
      </c>
      <c r="Q58">
        <f t="shared" si="8"/>
        <v>100</v>
      </c>
    </row>
    <row r="59" spans="1:17" x14ac:dyDescent="0.25">
      <c r="A59" t="s">
        <v>65</v>
      </c>
      <c r="B59">
        <v>1.6545454545454545</v>
      </c>
      <c r="C59">
        <v>1.622950819672131</v>
      </c>
      <c r="D59">
        <v>1.6150917272412602</v>
      </c>
      <c r="E59">
        <v>1.2745098039215685</v>
      </c>
      <c r="F59">
        <v>1.5704989154013016</v>
      </c>
      <c r="G59">
        <v>1.4433497536945812</v>
      </c>
      <c r="H59">
        <v>2</v>
      </c>
      <c r="I59">
        <f t="shared" si="0"/>
        <v>11.180946474476297</v>
      </c>
      <c r="J59">
        <f t="shared" si="1"/>
        <v>14.797901575885611</v>
      </c>
      <c r="K59">
        <f t="shared" si="2"/>
        <v>14.515325901764934</v>
      </c>
      <c r="L59">
        <f t="shared" si="3"/>
        <v>14.445035855669</v>
      </c>
      <c r="M59">
        <f t="shared" si="4"/>
        <v>11.398943790948298</v>
      </c>
      <c r="N59">
        <f t="shared" si="5"/>
        <v>14.046207259702154</v>
      </c>
      <c r="O59">
        <f t="shared" si="6"/>
        <v>12.909012282541903</v>
      </c>
      <c r="P59">
        <f t="shared" si="7"/>
        <v>17.887573333488099</v>
      </c>
      <c r="Q59">
        <f t="shared" si="8"/>
        <v>100</v>
      </c>
    </row>
    <row r="60" spans="1:17" x14ac:dyDescent="0.25">
      <c r="A60" t="s">
        <v>66</v>
      </c>
      <c r="B60">
        <v>2.0727272727272728</v>
      </c>
      <c r="C60">
        <v>1.7595628415300548</v>
      </c>
      <c r="D60">
        <v>1.6960886119764627</v>
      </c>
      <c r="E60">
        <v>1.2941176470588236</v>
      </c>
      <c r="F60">
        <v>2.4164859002169199</v>
      </c>
      <c r="G60">
        <v>1.6945812807881773</v>
      </c>
      <c r="H60">
        <v>2.833333333333333</v>
      </c>
      <c r="I60">
        <f t="shared" si="0"/>
        <v>13.766896887631045</v>
      </c>
      <c r="J60">
        <f t="shared" si="1"/>
        <v>15.0558785298198</v>
      </c>
      <c r="K60">
        <f t="shared" si="2"/>
        <v>12.781114407204901</v>
      </c>
      <c r="L60">
        <f t="shared" si="3"/>
        <v>12.320050232237332</v>
      </c>
      <c r="M60">
        <f t="shared" si="4"/>
        <v>9.4002131171733527</v>
      </c>
      <c r="N60">
        <f t="shared" si="5"/>
        <v>17.552872807437286</v>
      </c>
      <c r="O60">
        <f t="shared" si="6"/>
        <v>12.30910127837657</v>
      </c>
      <c r="P60">
        <f t="shared" si="7"/>
        <v>20.580769627750747</v>
      </c>
      <c r="Q60">
        <f t="shared" si="8"/>
        <v>100</v>
      </c>
    </row>
    <row r="61" spans="1:17" x14ac:dyDescent="0.25">
      <c r="A61" t="s">
        <v>67</v>
      </c>
      <c r="B61">
        <v>1.8545454545454545</v>
      </c>
      <c r="C61">
        <v>1.4590163934426228</v>
      </c>
      <c r="D61">
        <v>1.5794392523364487</v>
      </c>
      <c r="E61">
        <v>1.1241830065359477</v>
      </c>
      <c r="F61">
        <v>34.227765726681127</v>
      </c>
      <c r="G61">
        <v>1.5467980295566501</v>
      </c>
      <c r="H61">
        <v>1.7222222222222223</v>
      </c>
      <c r="I61">
        <f t="shared" si="0"/>
        <v>43.513970085320466</v>
      </c>
      <c r="J61">
        <f t="shared" si="1"/>
        <v>4.2619541515268207</v>
      </c>
      <c r="K61">
        <f t="shared" si="2"/>
        <v>3.3529838591648646</v>
      </c>
      <c r="L61">
        <f t="shared" si="3"/>
        <v>3.6297291404106473</v>
      </c>
      <c r="M61">
        <f t="shared" si="4"/>
        <v>2.5834990563529234</v>
      </c>
      <c r="N61">
        <f t="shared" si="5"/>
        <v>78.659257382327283</v>
      </c>
      <c r="O61">
        <f t="shared" si="6"/>
        <v>3.5547159372581953</v>
      </c>
      <c r="P61">
        <f t="shared" si="7"/>
        <v>3.9578604729592759</v>
      </c>
      <c r="Q61">
        <f t="shared" si="8"/>
        <v>100.00000000000001</v>
      </c>
    </row>
    <row r="62" spans="1:17" x14ac:dyDescent="0.25">
      <c r="A62" t="s">
        <v>68</v>
      </c>
      <c r="B62">
        <v>2.1636363636363636</v>
      </c>
      <c r="C62">
        <v>1.8579234972677594</v>
      </c>
      <c r="D62">
        <v>1.5257874697127036</v>
      </c>
      <c r="E62">
        <v>1.3137254901960784</v>
      </c>
      <c r="F62">
        <v>3.2776572668112798</v>
      </c>
      <c r="G62">
        <v>1.7339901477832513</v>
      </c>
      <c r="H62">
        <v>3.0555555555555554</v>
      </c>
      <c r="I62">
        <f t="shared" si="0"/>
        <v>14.92827579096299</v>
      </c>
      <c r="J62">
        <f t="shared" si="1"/>
        <v>14.493544960806167</v>
      </c>
      <c r="K62">
        <f t="shared" si="2"/>
        <v>12.445667023330822</v>
      </c>
      <c r="L62">
        <f t="shared" si="3"/>
        <v>10.220788328658539</v>
      </c>
      <c r="M62">
        <f t="shared" si="4"/>
        <v>8.8002493294728499</v>
      </c>
      <c r="N62">
        <f t="shared" si="5"/>
        <v>21.956033722229655</v>
      </c>
      <c r="O62">
        <f t="shared" si="6"/>
        <v>11.615475035857409</v>
      </c>
      <c r="P62">
        <f t="shared" si="7"/>
        <v>20.468241599644564</v>
      </c>
      <c r="Q62">
        <f t="shared" si="8"/>
        <v>100.00000000000003</v>
      </c>
    </row>
    <row r="63" spans="1:17" x14ac:dyDescent="0.25">
      <c r="A63" t="s">
        <v>69</v>
      </c>
      <c r="B63">
        <v>2.0545454545454547</v>
      </c>
      <c r="C63">
        <v>1.7486338797814207</v>
      </c>
      <c r="D63">
        <v>1.4184839044652131</v>
      </c>
      <c r="E63">
        <v>1.3137254901960784</v>
      </c>
      <c r="F63">
        <v>4.2776572668112793</v>
      </c>
      <c r="G63">
        <v>1.6896551724137929</v>
      </c>
      <c r="H63">
        <v>2.7777777777777777</v>
      </c>
      <c r="I63">
        <f t="shared" si="0"/>
        <v>15.280478945991018</v>
      </c>
      <c r="J63">
        <f t="shared" si="1"/>
        <v>13.445556659626071</v>
      </c>
      <c r="K63">
        <f t="shared" si="2"/>
        <v>11.443580308981034</v>
      </c>
      <c r="L63">
        <f t="shared" si="3"/>
        <v>9.2829806544602196</v>
      </c>
      <c r="M63">
        <f t="shared" si="4"/>
        <v>8.5974104269863023</v>
      </c>
      <c r="N63">
        <f t="shared" si="5"/>
        <v>27.994261710844899</v>
      </c>
      <c r="O63">
        <f t="shared" si="6"/>
        <v>11.057606102438893</v>
      </c>
      <c r="P63">
        <f t="shared" si="7"/>
        <v>18.178604136662578</v>
      </c>
      <c r="Q63">
        <f t="shared" si="8"/>
        <v>100</v>
      </c>
    </row>
    <row r="64" spans="1:17" x14ac:dyDescent="0.25">
      <c r="A64" t="s">
        <v>70</v>
      </c>
      <c r="B64">
        <v>2.1090909090909089</v>
      </c>
      <c r="C64">
        <v>1.7322404371584699</v>
      </c>
      <c r="D64">
        <v>1.5264797507788164</v>
      </c>
      <c r="E64">
        <v>1.2352941176470587</v>
      </c>
      <c r="F64">
        <v>9.2017353579175705</v>
      </c>
      <c r="G64">
        <v>1.7438423645320196</v>
      </c>
      <c r="H64">
        <v>2.5</v>
      </c>
      <c r="I64">
        <f t="shared" si="0"/>
        <v>20.048682937124845</v>
      </c>
      <c r="J64">
        <f t="shared" si="1"/>
        <v>10.519847691268696</v>
      </c>
      <c r="K64">
        <f t="shared" si="2"/>
        <v>8.6401707413449085</v>
      </c>
      <c r="L64">
        <f t="shared" si="3"/>
        <v>7.6138654871546727</v>
      </c>
      <c r="M64">
        <f t="shared" si="4"/>
        <v>6.1614726589327296</v>
      </c>
      <c r="N64">
        <f t="shared" si="5"/>
        <v>45.896956856344893</v>
      </c>
      <c r="O64">
        <f t="shared" si="6"/>
        <v>8.6980395171140437</v>
      </c>
      <c r="P64">
        <f t="shared" si="7"/>
        <v>12.46964704784005</v>
      </c>
      <c r="Q64">
        <f t="shared" si="8"/>
        <v>100</v>
      </c>
    </row>
    <row r="65" spans="1:17" x14ac:dyDescent="0.25">
      <c r="A65" t="s">
        <v>71</v>
      </c>
      <c r="B65">
        <v>1.7636363636363634</v>
      </c>
      <c r="C65">
        <v>1.639344262295082</v>
      </c>
      <c r="D65">
        <v>1.6407061266874352</v>
      </c>
      <c r="E65">
        <v>1.3071895424836601</v>
      </c>
      <c r="F65">
        <v>2.542299349240781</v>
      </c>
      <c r="G65">
        <v>1.5073891625615763</v>
      </c>
      <c r="H65">
        <v>2.2222222222222223</v>
      </c>
      <c r="I65">
        <f t="shared" si="0"/>
        <v>12.622787029127121</v>
      </c>
      <c r="J65">
        <f t="shared" si="1"/>
        <v>13.971845992226337</v>
      </c>
      <c r="K65">
        <f t="shared" si="2"/>
        <v>12.98718150367498</v>
      </c>
      <c r="L65">
        <f t="shared" si="3"/>
        <v>12.997970439503579</v>
      </c>
      <c r="M65">
        <f t="shared" si="4"/>
        <v>10.355791787244103</v>
      </c>
      <c r="N65">
        <f t="shared" si="5"/>
        <v>20.140554882011536</v>
      </c>
      <c r="O65">
        <f t="shared" si="6"/>
        <v>11.941809357024491</v>
      </c>
      <c r="P65">
        <f t="shared" si="7"/>
        <v>17.604846038314971</v>
      </c>
      <c r="Q65">
        <f t="shared" si="8"/>
        <v>100.00000000000001</v>
      </c>
    </row>
    <row r="66" spans="1:17" x14ac:dyDescent="0.25">
      <c r="A66" t="s">
        <v>72</v>
      </c>
      <c r="B66">
        <v>2.290909090909091</v>
      </c>
      <c r="C66">
        <v>1.6994535519125684</v>
      </c>
      <c r="D66">
        <v>1.5254413291796469</v>
      </c>
      <c r="E66">
        <v>1.2287581699346406</v>
      </c>
      <c r="F66">
        <v>7.1388286334056401</v>
      </c>
      <c r="G66">
        <v>1.7783251231527093</v>
      </c>
      <c r="H66">
        <v>2.6666666666666665</v>
      </c>
      <c r="I66">
        <f t="shared" si="0"/>
        <v>18.328382565160965</v>
      </c>
      <c r="J66">
        <f t="shared" si="1"/>
        <v>12.499243087950962</v>
      </c>
      <c r="K66">
        <f t="shared" si="2"/>
        <v>9.272250542952607</v>
      </c>
      <c r="L66">
        <f t="shared" si="3"/>
        <v>8.3228365828594324</v>
      </c>
      <c r="M66">
        <f t="shared" si="4"/>
        <v>6.7041276859328214</v>
      </c>
      <c r="N66">
        <f t="shared" si="5"/>
        <v>38.949583292610335</v>
      </c>
      <c r="O66">
        <f t="shared" si="6"/>
        <v>9.7025753190736701</v>
      </c>
      <c r="P66">
        <f t="shared" si="7"/>
        <v>14.549383488620165</v>
      </c>
      <c r="Q66">
        <f t="shared" si="8"/>
        <v>99.999999999999986</v>
      </c>
    </row>
    <row r="67" spans="1:17" x14ac:dyDescent="0.25">
      <c r="A67" t="s">
        <v>73</v>
      </c>
      <c r="B67">
        <v>2.7272727272727271</v>
      </c>
      <c r="C67">
        <v>1.9289617486338795</v>
      </c>
      <c r="D67">
        <v>1.6382831429560403</v>
      </c>
      <c r="E67">
        <v>1.1895424836601307</v>
      </c>
      <c r="F67">
        <v>2.8286334056399132</v>
      </c>
      <c r="G67">
        <v>2.0591133004926108</v>
      </c>
      <c r="H67">
        <v>3.2777777777777777</v>
      </c>
      <c r="I67">
        <f t="shared" ref="I67:I130" si="9">SUM(B67:H67)</f>
        <v>15.649584586433079</v>
      </c>
      <c r="J67">
        <f t="shared" ref="J67:J130" si="10">B67/I67*100</f>
        <v>17.427125379654175</v>
      </c>
      <c r="K67">
        <f t="shared" ref="K67:K130" si="11">C67/I67*100</f>
        <v>12.325961356866513</v>
      </c>
      <c r="L67">
        <f t="shared" ref="L67:L130" si="12">D67/I67*100</f>
        <v>10.468540771211901</v>
      </c>
      <c r="M67">
        <f t="shared" ref="M67:M130" si="13">E67/I67*100</f>
        <v>7.6011122026291202</v>
      </c>
      <c r="N67">
        <f t="shared" ref="N67:N130" si="14">F67/I67*100</f>
        <v>18.074814638160486</v>
      </c>
      <c r="O67">
        <f t="shared" ref="O67:O130" si="15">G67/I67*100</f>
        <v>13.157622741486028</v>
      </c>
      <c r="P67">
        <f t="shared" ref="P67:P130" si="16">H67/I67*100</f>
        <v>20.944822909991778</v>
      </c>
      <c r="Q67">
        <f t="shared" ref="Q67:Q130" si="17">SUM(J67:P67)</f>
        <v>100</v>
      </c>
    </row>
    <row r="68" spans="1:17" x14ac:dyDescent="0.25">
      <c r="A68" t="s">
        <v>74</v>
      </c>
      <c r="B68">
        <v>1.7090909090909092</v>
      </c>
      <c r="C68">
        <v>1.4808743169398908</v>
      </c>
      <c r="D68">
        <v>1.4987885081343026</v>
      </c>
      <c r="E68">
        <v>1.0980392156862746</v>
      </c>
      <c r="F68">
        <v>7.6247288503253792</v>
      </c>
      <c r="G68">
        <v>1.4039408866995073</v>
      </c>
      <c r="H68">
        <v>1.6111111111111109</v>
      </c>
      <c r="I68">
        <f t="shared" si="9"/>
        <v>16.426573797987377</v>
      </c>
      <c r="J68">
        <f t="shared" si="10"/>
        <v>10.404427180671791</v>
      </c>
      <c r="K68">
        <f t="shared" si="11"/>
        <v>9.0151137732771218</v>
      </c>
      <c r="L68">
        <f t="shared" si="12"/>
        <v>9.1241699368734928</v>
      </c>
      <c r="M68">
        <f t="shared" si="13"/>
        <v>6.6845297698099948</v>
      </c>
      <c r="N68">
        <f t="shared" si="14"/>
        <v>46.417037077199744</v>
      </c>
      <c r="O68">
        <f t="shared" si="15"/>
        <v>8.5467663796787701</v>
      </c>
      <c r="P68">
        <f t="shared" si="16"/>
        <v>9.8079558824890682</v>
      </c>
      <c r="Q68">
        <f t="shared" si="17"/>
        <v>99.999999999999986</v>
      </c>
    </row>
    <row r="69" spans="1:17" x14ac:dyDescent="0.25">
      <c r="A69" t="s">
        <v>75</v>
      </c>
      <c r="B69">
        <v>1.8545454545454545</v>
      </c>
      <c r="C69">
        <v>1.715846994535519</v>
      </c>
      <c r="D69">
        <v>1.710280373831776</v>
      </c>
      <c r="E69">
        <v>1.2941176470588236</v>
      </c>
      <c r="F69">
        <v>2.4013015184381779</v>
      </c>
      <c r="G69">
        <v>1.5862068965517242</v>
      </c>
      <c r="H69">
        <v>2.5</v>
      </c>
      <c r="I69">
        <f t="shared" si="9"/>
        <v>13.062298884961475</v>
      </c>
      <c r="J69">
        <f t="shared" si="10"/>
        <v>14.197695756912884</v>
      </c>
      <c r="K69">
        <f t="shared" si="11"/>
        <v>13.135873016280165</v>
      </c>
      <c r="L69">
        <f t="shared" si="12"/>
        <v>13.093257082034837</v>
      </c>
      <c r="M69">
        <f t="shared" si="13"/>
        <v>9.9072732790453237</v>
      </c>
      <c r="N69">
        <f t="shared" si="14"/>
        <v>18.38345255751863</v>
      </c>
      <c r="O69">
        <f t="shared" si="15"/>
        <v>12.143397655506966</v>
      </c>
      <c r="P69">
        <f t="shared" si="16"/>
        <v>19.139050652701194</v>
      </c>
      <c r="Q69">
        <f t="shared" si="17"/>
        <v>100</v>
      </c>
    </row>
    <row r="70" spans="1:17" x14ac:dyDescent="0.25">
      <c r="A70" t="s">
        <v>76</v>
      </c>
      <c r="B70">
        <v>1.781818181818182</v>
      </c>
      <c r="C70">
        <v>1.6010928961748634</v>
      </c>
      <c r="D70">
        <v>1.6469366562824508</v>
      </c>
      <c r="E70">
        <v>1.2418300653594772</v>
      </c>
      <c r="F70">
        <v>3.0368763557483729</v>
      </c>
      <c r="G70">
        <v>1.4876847290640394</v>
      </c>
      <c r="H70">
        <v>2.1111111111111112</v>
      </c>
      <c r="I70">
        <f t="shared" si="9"/>
        <v>12.907349995558496</v>
      </c>
      <c r="J70">
        <f t="shared" si="10"/>
        <v>13.804678593447278</v>
      </c>
      <c r="K70">
        <f t="shared" si="11"/>
        <v>12.404505159663371</v>
      </c>
      <c r="L70">
        <f t="shared" si="12"/>
        <v>12.759680777612543</v>
      </c>
      <c r="M70">
        <f t="shared" si="13"/>
        <v>9.6211078632469018</v>
      </c>
      <c r="N70">
        <f t="shared" si="14"/>
        <v>23.528271541357306</v>
      </c>
      <c r="O70">
        <f t="shared" si="15"/>
        <v>11.525872697152874</v>
      </c>
      <c r="P70">
        <f t="shared" si="16"/>
        <v>16.355883367519734</v>
      </c>
      <c r="Q70">
        <f t="shared" si="17"/>
        <v>100.00000000000001</v>
      </c>
    </row>
    <row r="71" spans="1:17" x14ac:dyDescent="0.25">
      <c r="A71" t="s">
        <v>77</v>
      </c>
      <c r="B71">
        <v>2.8909090909090911</v>
      </c>
      <c r="C71">
        <v>1.7704918032786883</v>
      </c>
      <c r="D71">
        <v>1.2364139840775354</v>
      </c>
      <c r="E71">
        <v>1</v>
      </c>
      <c r="F71">
        <v>7.0759219088937089</v>
      </c>
      <c r="G71">
        <v>2.1379310344827585</v>
      </c>
      <c r="H71">
        <v>2.6111111111111112</v>
      </c>
      <c r="I71">
        <f t="shared" si="9"/>
        <v>18.722778932752892</v>
      </c>
      <c r="J71">
        <f t="shared" si="10"/>
        <v>15.440598328338154</v>
      </c>
      <c r="K71">
        <f t="shared" si="11"/>
        <v>9.4563515898885058</v>
      </c>
      <c r="L71">
        <f t="shared" si="12"/>
        <v>6.6037952406445468</v>
      </c>
      <c r="M71">
        <f t="shared" si="13"/>
        <v>5.3410874720666568</v>
      </c>
      <c r="N71">
        <f t="shared" si="14"/>
        <v>37.793117860914172</v>
      </c>
      <c r="O71">
        <f t="shared" si="15"/>
        <v>11.418876664418368</v>
      </c>
      <c r="P71">
        <f t="shared" si="16"/>
        <v>13.946172843729604</v>
      </c>
      <c r="Q71">
        <f t="shared" si="17"/>
        <v>100</v>
      </c>
    </row>
    <row r="72" spans="1:17" x14ac:dyDescent="0.25">
      <c r="A72" t="s">
        <v>78</v>
      </c>
      <c r="B72">
        <v>1.8909090909090909</v>
      </c>
      <c r="C72">
        <v>1.7267759562841529</v>
      </c>
      <c r="D72">
        <v>1.6728971962616823</v>
      </c>
      <c r="E72">
        <v>1.281045751633987</v>
      </c>
      <c r="F72">
        <v>2.4446854663774404</v>
      </c>
      <c r="G72">
        <v>1.5862068965517242</v>
      </c>
      <c r="H72">
        <v>2.5</v>
      </c>
      <c r="I72">
        <f t="shared" si="9"/>
        <v>13.102520358018078</v>
      </c>
      <c r="J72">
        <f t="shared" si="10"/>
        <v>14.43164398330395</v>
      </c>
      <c r="K72">
        <f t="shared" si="11"/>
        <v>13.178960300011697</v>
      </c>
      <c r="L72">
        <f t="shared" si="12"/>
        <v>12.76775116962863</v>
      </c>
      <c r="M72">
        <f t="shared" si="13"/>
        <v>9.7770941515847536</v>
      </c>
      <c r="N72">
        <f t="shared" si="14"/>
        <v>18.65813140966743</v>
      </c>
      <c r="O72">
        <f t="shared" si="15"/>
        <v>12.106120450185342</v>
      </c>
      <c r="P72">
        <f t="shared" si="16"/>
        <v>19.080298535618201</v>
      </c>
      <c r="Q72">
        <f t="shared" si="17"/>
        <v>100</v>
      </c>
    </row>
    <row r="73" spans="1:17" x14ac:dyDescent="0.25">
      <c r="A73" t="s">
        <v>79</v>
      </c>
      <c r="B73">
        <v>2.2181818181818183</v>
      </c>
      <c r="C73">
        <v>1.8142076502732241</v>
      </c>
      <c r="D73">
        <v>1.4825199030806508</v>
      </c>
      <c r="E73">
        <v>1.2418300653594772</v>
      </c>
      <c r="F73">
        <v>2.7982646420824295</v>
      </c>
      <c r="G73">
        <v>1.7536945812807883</v>
      </c>
      <c r="H73">
        <v>2.6111111111111112</v>
      </c>
      <c r="I73">
        <f t="shared" si="9"/>
        <v>13.919809771369499</v>
      </c>
      <c r="J73">
        <f t="shared" si="10"/>
        <v>15.935431982297722</v>
      </c>
      <c r="K73">
        <f t="shared" si="11"/>
        <v>13.033279046705919</v>
      </c>
      <c r="L73">
        <f t="shared" si="12"/>
        <v>10.650432207269981</v>
      </c>
      <c r="M73">
        <f t="shared" si="13"/>
        <v>8.9213149156225864</v>
      </c>
      <c r="N73">
        <f t="shared" si="14"/>
        <v>20.102750598201048</v>
      </c>
      <c r="O73">
        <f t="shared" si="15"/>
        <v>12.598552782580526</v>
      </c>
      <c r="P73">
        <f t="shared" si="16"/>
        <v>18.758238467322226</v>
      </c>
      <c r="Q73">
        <f t="shared" si="17"/>
        <v>100.00000000000001</v>
      </c>
    </row>
    <row r="74" spans="1:17" x14ac:dyDescent="0.25">
      <c r="A74" t="s">
        <v>80</v>
      </c>
      <c r="B74">
        <v>2.2727272727272729</v>
      </c>
      <c r="C74">
        <v>1.8196721311475408</v>
      </c>
      <c r="D74">
        <v>1.5714780200761511</v>
      </c>
      <c r="E74">
        <v>1.2483660130718954</v>
      </c>
      <c r="F74">
        <v>3.7960954446854664</v>
      </c>
      <c r="G74">
        <v>1.8275862068965518</v>
      </c>
      <c r="H74">
        <v>2.9444444444444442</v>
      </c>
      <c r="I74">
        <f t="shared" si="9"/>
        <v>15.480369533049323</v>
      </c>
      <c r="J74">
        <f t="shared" si="10"/>
        <v>14.681350260245313</v>
      </c>
      <c r="K74">
        <f t="shared" si="11"/>
        <v>11.754707323120998</v>
      </c>
      <c r="L74">
        <f t="shared" si="12"/>
        <v>10.151424465166507</v>
      </c>
      <c r="M74">
        <f t="shared" si="13"/>
        <v>8.0641874239935678</v>
      </c>
      <c r="N74">
        <f t="shared" si="14"/>
        <v>24.521995011689565</v>
      </c>
      <c r="O74">
        <f t="shared" si="15"/>
        <v>11.80583062306623</v>
      </c>
      <c r="P74">
        <f t="shared" si="16"/>
        <v>19.020504892717813</v>
      </c>
      <c r="Q74">
        <f t="shared" si="17"/>
        <v>99.999999999999986</v>
      </c>
    </row>
    <row r="75" spans="1:17" x14ac:dyDescent="0.25">
      <c r="A75" t="s">
        <v>81</v>
      </c>
      <c r="B75">
        <v>1.9818181818181819</v>
      </c>
      <c r="C75">
        <v>1.7431693989071038</v>
      </c>
      <c r="D75">
        <v>1.6542056074766356</v>
      </c>
      <c r="E75">
        <v>1.261437908496732</v>
      </c>
      <c r="F75">
        <v>3.5596529284164857</v>
      </c>
      <c r="G75">
        <v>1.6354679802955665</v>
      </c>
      <c r="H75">
        <v>2.5</v>
      </c>
      <c r="I75">
        <f t="shared" si="9"/>
        <v>14.335752005410704</v>
      </c>
      <c r="J75">
        <f t="shared" si="10"/>
        <v>13.824305701369482</v>
      </c>
      <c r="K75">
        <f t="shared" si="11"/>
        <v>12.159595103550787</v>
      </c>
      <c r="L75">
        <f t="shared" si="12"/>
        <v>11.539022207222148</v>
      </c>
      <c r="M75">
        <f t="shared" si="13"/>
        <v>8.799244769445167</v>
      </c>
      <c r="N75">
        <f t="shared" si="14"/>
        <v>24.830597844277548</v>
      </c>
      <c r="O75">
        <f t="shared" si="15"/>
        <v>11.408316631581631</v>
      </c>
      <c r="P75">
        <f t="shared" si="16"/>
        <v>17.438917742553244</v>
      </c>
      <c r="Q75">
        <f t="shared" si="17"/>
        <v>100</v>
      </c>
    </row>
    <row r="76" spans="1:17" x14ac:dyDescent="0.25">
      <c r="A76" t="s">
        <v>82</v>
      </c>
      <c r="B76">
        <v>1.8181818181818181</v>
      </c>
      <c r="C76">
        <v>1.5245901639344261</v>
      </c>
      <c r="D76">
        <v>1.6258220837660091</v>
      </c>
      <c r="E76">
        <v>1.1830065359477124</v>
      </c>
      <c r="F76">
        <v>7.0325379609544463</v>
      </c>
      <c r="G76">
        <v>1.5763546798029555</v>
      </c>
      <c r="H76">
        <v>1.8333333333333333</v>
      </c>
      <c r="I76">
        <f t="shared" si="9"/>
        <v>16.593826575920701</v>
      </c>
      <c r="J76">
        <f t="shared" si="10"/>
        <v>10.956977342526777</v>
      </c>
      <c r="K76">
        <f t="shared" si="11"/>
        <v>9.1876949355777811</v>
      </c>
      <c r="L76">
        <f t="shared" si="12"/>
        <v>9.7977526541421085</v>
      </c>
      <c r="M76">
        <f t="shared" si="13"/>
        <v>7.1291966957420962</v>
      </c>
      <c r="N76">
        <f t="shared" si="14"/>
        <v>42.380447504250526</v>
      </c>
      <c r="O76">
        <f t="shared" si="15"/>
        <v>9.4996453807128702</v>
      </c>
      <c r="P76">
        <f t="shared" si="16"/>
        <v>11.048285487047833</v>
      </c>
      <c r="Q76">
        <f t="shared" si="17"/>
        <v>99.999999999999986</v>
      </c>
    </row>
    <row r="77" spans="1:17" x14ac:dyDescent="0.25">
      <c r="A77" t="s">
        <v>83</v>
      </c>
      <c r="B77">
        <v>1.8727272727272728</v>
      </c>
      <c r="C77">
        <v>1.5683060109289617</v>
      </c>
      <c r="D77">
        <v>1.5160955347871237</v>
      </c>
      <c r="E77">
        <v>1.2287581699346406</v>
      </c>
      <c r="F77">
        <v>5.7375271149674623</v>
      </c>
      <c r="G77">
        <v>1.5862068965517242</v>
      </c>
      <c r="H77">
        <v>2.0555555555555558</v>
      </c>
      <c r="I77">
        <f t="shared" si="9"/>
        <v>15.565176555452741</v>
      </c>
      <c r="J77">
        <f t="shared" si="10"/>
        <v>12.031519630088779</v>
      </c>
      <c r="K77">
        <f t="shared" si="11"/>
        <v>10.075735442779528</v>
      </c>
      <c r="L77">
        <f t="shared" si="12"/>
        <v>9.7403041294511379</v>
      </c>
      <c r="M77">
        <f t="shared" si="13"/>
        <v>7.8942771099129363</v>
      </c>
      <c r="N77">
        <f t="shared" si="14"/>
        <v>36.861304428683212</v>
      </c>
      <c r="O77">
        <f t="shared" si="15"/>
        <v>10.190741434256648</v>
      </c>
      <c r="P77">
        <f t="shared" si="16"/>
        <v>13.206117824827759</v>
      </c>
      <c r="Q77">
        <f t="shared" si="17"/>
        <v>100</v>
      </c>
    </row>
    <row r="78" spans="1:17" x14ac:dyDescent="0.25">
      <c r="A78" t="s">
        <v>84</v>
      </c>
      <c r="B78">
        <v>2.1636363636363636</v>
      </c>
      <c r="C78">
        <v>1.7377049180327868</v>
      </c>
      <c r="D78">
        <v>1.612668743509865</v>
      </c>
      <c r="E78">
        <v>1.1764705882352942</v>
      </c>
      <c r="F78">
        <v>11.420824295010846</v>
      </c>
      <c r="G78">
        <v>1.7536945812807883</v>
      </c>
      <c r="H78">
        <v>2.5555555555555554</v>
      </c>
      <c r="I78">
        <f t="shared" si="9"/>
        <v>22.420555045261501</v>
      </c>
      <c r="J78">
        <f t="shared" si="10"/>
        <v>9.6502355060725389</v>
      </c>
      <c r="K78">
        <f t="shared" si="11"/>
        <v>7.7504991046153604</v>
      </c>
      <c r="L78">
        <f t="shared" si="12"/>
        <v>7.1928136491460153</v>
      </c>
      <c r="M78">
        <f t="shared" si="13"/>
        <v>5.2472857423034078</v>
      </c>
      <c r="N78">
        <f t="shared" si="14"/>
        <v>50.939079215278362</v>
      </c>
      <c r="O78">
        <f t="shared" si="15"/>
        <v>7.8218160868030111</v>
      </c>
      <c r="P78">
        <f t="shared" si="16"/>
        <v>11.39827069578129</v>
      </c>
      <c r="Q78">
        <f t="shared" si="17"/>
        <v>99.999999999999986</v>
      </c>
    </row>
    <row r="79" spans="1:17" x14ac:dyDescent="0.25">
      <c r="A79" t="s">
        <v>85</v>
      </c>
      <c r="B79">
        <v>1.9272727272727272</v>
      </c>
      <c r="C79">
        <v>1.6612021857923496</v>
      </c>
      <c r="D79">
        <v>1.8265835929387335</v>
      </c>
      <c r="E79">
        <v>1.326797385620915</v>
      </c>
      <c r="F79">
        <v>2.0802603036876355</v>
      </c>
      <c r="G79">
        <v>1.5763546798029555</v>
      </c>
      <c r="H79">
        <v>2.4444444444444446</v>
      </c>
      <c r="I79">
        <f t="shared" si="9"/>
        <v>12.84291531955976</v>
      </c>
      <c r="J79">
        <f t="shared" si="10"/>
        <v>15.006504982069693</v>
      </c>
      <c r="K79">
        <f t="shared" si="11"/>
        <v>12.934774889174413</v>
      </c>
      <c r="L79">
        <f t="shared" si="12"/>
        <v>14.222499701114174</v>
      </c>
      <c r="M79">
        <f t="shared" si="13"/>
        <v>10.330967327957092</v>
      </c>
      <c r="N79">
        <f t="shared" si="14"/>
        <v>16.197726543594033</v>
      </c>
      <c r="O79">
        <f t="shared" si="15"/>
        <v>12.274118769608076</v>
      </c>
      <c r="P79">
        <f t="shared" si="16"/>
        <v>19.033407786482528</v>
      </c>
      <c r="Q79">
        <f t="shared" si="17"/>
        <v>100.00000000000001</v>
      </c>
    </row>
    <row r="80" spans="1:17" x14ac:dyDescent="0.25">
      <c r="A80" t="s">
        <v>86</v>
      </c>
      <c r="B80">
        <v>2.1454545454545455</v>
      </c>
      <c r="C80">
        <v>1.7377049180327868</v>
      </c>
      <c r="D80">
        <v>1.6891658013153341</v>
      </c>
      <c r="E80">
        <v>1.215686274509804</v>
      </c>
      <c r="F80">
        <v>4.1561822125813448</v>
      </c>
      <c r="G80">
        <v>1.7142857142857142</v>
      </c>
      <c r="H80">
        <v>2.4444444444444446</v>
      </c>
      <c r="I80">
        <f t="shared" si="9"/>
        <v>15.102923910623973</v>
      </c>
      <c r="J80">
        <f t="shared" si="10"/>
        <v>14.205557534096764</v>
      </c>
      <c r="K80">
        <f t="shared" si="11"/>
        <v>11.50575165654128</v>
      </c>
      <c r="L80">
        <f t="shared" si="12"/>
        <v>11.184362785057205</v>
      </c>
      <c r="M80">
        <f t="shared" si="13"/>
        <v>8.0493438337105303</v>
      </c>
      <c r="N80">
        <f t="shared" si="14"/>
        <v>27.519056820896299</v>
      </c>
      <c r="O80">
        <f t="shared" si="15"/>
        <v>11.350687618043418</v>
      </c>
      <c r="P80">
        <f t="shared" si="16"/>
        <v>16.185239751654507</v>
      </c>
      <c r="Q80">
        <f t="shared" si="17"/>
        <v>100.00000000000001</v>
      </c>
    </row>
    <row r="81" spans="1:17" x14ac:dyDescent="0.25">
      <c r="A81" t="s">
        <v>87</v>
      </c>
      <c r="B81">
        <v>2.0545454545454547</v>
      </c>
      <c r="C81">
        <v>1.6721311475409837</v>
      </c>
      <c r="D81">
        <v>1.4063689858082382</v>
      </c>
      <c r="E81">
        <v>1.281045751633987</v>
      </c>
      <c r="F81">
        <v>1.0759219088937093</v>
      </c>
      <c r="G81">
        <v>1.6403940886699506</v>
      </c>
      <c r="H81">
        <v>2.5</v>
      </c>
      <c r="I81">
        <f t="shared" si="9"/>
        <v>11.630407337092322</v>
      </c>
      <c r="J81">
        <f t="shared" si="10"/>
        <v>17.665292323794951</v>
      </c>
      <c r="K81">
        <f t="shared" si="11"/>
        <v>14.377236317494512</v>
      </c>
      <c r="L81">
        <f t="shared" si="12"/>
        <v>12.092173086001644</v>
      </c>
      <c r="M81">
        <f t="shared" si="13"/>
        <v>11.014624978339382</v>
      </c>
      <c r="N81">
        <f t="shared" si="14"/>
        <v>9.2509391778766084</v>
      </c>
      <c r="O81">
        <f t="shared" si="15"/>
        <v>14.104356288866319</v>
      </c>
      <c r="P81">
        <f t="shared" si="16"/>
        <v>21.495377827626598</v>
      </c>
      <c r="Q81">
        <f t="shared" si="17"/>
        <v>100.00000000000001</v>
      </c>
    </row>
    <row r="82" spans="1:17" x14ac:dyDescent="0.25">
      <c r="A82" t="s">
        <v>88</v>
      </c>
      <c r="B82">
        <v>2.6545454545454543</v>
      </c>
      <c r="C82">
        <v>1.721311475409836</v>
      </c>
      <c r="D82">
        <v>1.496711664935964</v>
      </c>
      <c r="E82">
        <v>1.150326797385621</v>
      </c>
      <c r="F82">
        <v>8.6052060737527114</v>
      </c>
      <c r="G82">
        <v>1.9901477832512313</v>
      </c>
      <c r="H82">
        <v>2.7222222222222223</v>
      </c>
      <c r="I82">
        <f t="shared" si="9"/>
        <v>20.34047147150304</v>
      </c>
      <c r="J82">
        <f t="shared" si="10"/>
        <v>13.05056010262332</v>
      </c>
      <c r="K82">
        <f t="shared" si="11"/>
        <v>8.4624954629069915</v>
      </c>
      <c r="L82">
        <f t="shared" si="12"/>
        <v>7.3582938676365197</v>
      </c>
      <c r="M82">
        <f t="shared" si="13"/>
        <v>5.6553595574086204</v>
      </c>
      <c r="N82">
        <f t="shared" si="14"/>
        <v>42.30583389283079</v>
      </c>
      <c r="O82">
        <f t="shared" si="15"/>
        <v>9.7841772548852894</v>
      </c>
      <c r="P82">
        <f t="shared" si="16"/>
        <v>13.383279861708466</v>
      </c>
      <c r="Q82">
        <f t="shared" si="17"/>
        <v>100</v>
      </c>
    </row>
    <row r="83" spans="1:17" x14ac:dyDescent="0.25">
      <c r="A83" t="s">
        <v>89</v>
      </c>
      <c r="B83">
        <v>2.4909090909090907</v>
      </c>
      <c r="C83">
        <v>1.7431693989071038</v>
      </c>
      <c r="D83">
        <v>1.4582900657667015</v>
      </c>
      <c r="E83">
        <v>1.2026143790849673</v>
      </c>
      <c r="F83">
        <v>9.891540130151844</v>
      </c>
      <c r="G83">
        <v>1.896551724137931</v>
      </c>
      <c r="H83">
        <v>2.7777777777777777</v>
      </c>
      <c r="I83">
        <f t="shared" si="9"/>
        <v>21.460852566735419</v>
      </c>
      <c r="J83">
        <f t="shared" si="10"/>
        <v>11.606757388427475</v>
      </c>
      <c r="K83">
        <f t="shared" si="11"/>
        <v>8.122554281040248</v>
      </c>
      <c r="L83">
        <f t="shared" si="12"/>
        <v>6.7951171149046932</v>
      </c>
      <c r="M83">
        <f t="shared" si="13"/>
        <v>5.6037586360806291</v>
      </c>
      <c r="N83">
        <f t="shared" si="14"/>
        <v>46.091086546504918</v>
      </c>
      <c r="O83">
        <f t="shared" si="15"/>
        <v>8.8372617920949192</v>
      </c>
      <c r="P83">
        <f t="shared" si="16"/>
        <v>12.943464240947103</v>
      </c>
      <c r="Q83">
        <f t="shared" si="17"/>
        <v>99.999999999999986</v>
      </c>
    </row>
    <row r="84" spans="1:17" x14ac:dyDescent="0.25">
      <c r="A84" t="s">
        <v>90</v>
      </c>
      <c r="B84">
        <v>2.2363636363636363</v>
      </c>
      <c r="C84">
        <v>1.7267759562841529</v>
      </c>
      <c r="D84">
        <v>1.2821045344409832</v>
      </c>
      <c r="E84">
        <v>1.1176470588235294</v>
      </c>
      <c r="F84">
        <v>6.1409978308026032</v>
      </c>
      <c r="G84">
        <v>1.8128078817733988</v>
      </c>
      <c r="H84">
        <v>2.5</v>
      </c>
      <c r="I84">
        <f t="shared" si="9"/>
        <v>16.816696898488303</v>
      </c>
      <c r="J84">
        <f t="shared" si="10"/>
        <v>13.298471452884836</v>
      </c>
      <c r="K84">
        <f t="shared" si="11"/>
        <v>10.268223104142272</v>
      </c>
      <c r="L84">
        <f t="shared" si="12"/>
        <v>7.6239974007989346</v>
      </c>
      <c r="M84">
        <f t="shared" si="13"/>
        <v>6.646055795439815</v>
      </c>
      <c r="N84">
        <f t="shared" si="14"/>
        <v>36.517265357590134</v>
      </c>
      <c r="O84">
        <f t="shared" si="15"/>
        <v>10.779809451976011</v>
      </c>
      <c r="P84">
        <f t="shared" si="16"/>
        <v>14.866177437168007</v>
      </c>
      <c r="Q84">
        <f t="shared" si="17"/>
        <v>100</v>
      </c>
    </row>
    <row r="85" spans="1:17" x14ac:dyDescent="0.25">
      <c r="A85" t="s">
        <v>91</v>
      </c>
      <c r="B85">
        <v>2.127272727272727</v>
      </c>
      <c r="C85">
        <v>1.721311475409836</v>
      </c>
      <c r="D85">
        <v>1.4721356870889584</v>
      </c>
      <c r="E85">
        <v>1.2026143790849673</v>
      </c>
      <c r="F85">
        <v>2.175704989154013</v>
      </c>
      <c r="G85">
        <v>1.7142857142857142</v>
      </c>
      <c r="H85">
        <v>2.3888888888888888</v>
      </c>
      <c r="I85">
        <f t="shared" si="9"/>
        <v>12.802213861185104</v>
      </c>
      <c r="J85">
        <f t="shared" si="10"/>
        <v>16.616444236433065</v>
      </c>
      <c r="K85">
        <f t="shared" si="11"/>
        <v>13.445420409892245</v>
      </c>
      <c r="L85">
        <f t="shared" si="12"/>
        <v>11.499071200117278</v>
      </c>
      <c r="M85">
        <f t="shared" si="13"/>
        <v>9.3938001046144137</v>
      </c>
      <c r="N85">
        <f t="shared" si="14"/>
        <v>16.994755850396391</v>
      </c>
      <c r="O85">
        <f t="shared" si="15"/>
        <v>13.390541142913094</v>
      </c>
      <c r="P85">
        <f t="shared" si="16"/>
        <v>18.659967055633523</v>
      </c>
      <c r="Q85">
        <f t="shared" si="17"/>
        <v>100</v>
      </c>
    </row>
    <row r="86" spans="1:17" x14ac:dyDescent="0.25">
      <c r="A86" t="s">
        <v>92</v>
      </c>
      <c r="B86">
        <v>2.0545454545454547</v>
      </c>
      <c r="C86">
        <v>1.639344262295082</v>
      </c>
      <c r="D86">
        <v>1.6057459328487367</v>
      </c>
      <c r="E86">
        <v>1.1830065359477124</v>
      </c>
      <c r="F86">
        <v>5.7917570498915403</v>
      </c>
      <c r="G86">
        <v>1.6748768472906403</v>
      </c>
      <c r="H86">
        <v>2.3333333333333335</v>
      </c>
      <c r="I86">
        <f t="shared" si="9"/>
        <v>16.2826094161525</v>
      </c>
      <c r="J86">
        <f t="shared" si="10"/>
        <v>12.618035611093923</v>
      </c>
      <c r="K86">
        <f t="shared" si="11"/>
        <v>10.068068455101781</v>
      </c>
      <c r="L86">
        <f t="shared" si="12"/>
        <v>9.8617235837876329</v>
      </c>
      <c r="M86">
        <f t="shared" si="13"/>
        <v>7.2654603799201798</v>
      </c>
      <c r="N86">
        <f t="shared" si="14"/>
        <v>35.570201936712081</v>
      </c>
      <c r="O86">
        <f t="shared" si="15"/>
        <v>10.286292598956202</v>
      </c>
      <c r="P86">
        <f t="shared" si="16"/>
        <v>14.330217434428203</v>
      </c>
      <c r="Q86">
        <f t="shared" si="17"/>
        <v>100.00000000000001</v>
      </c>
    </row>
    <row r="87" spans="1:17" x14ac:dyDescent="0.25">
      <c r="A87" t="s">
        <v>93</v>
      </c>
      <c r="B87">
        <v>1.8909090909090909</v>
      </c>
      <c r="C87">
        <v>1.5846994535519126</v>
      </c>
      <c r="D87">
        <v>1.6033229491173417</v>
      </c>
      <c r="E87">
        <v>1.2026143790849673</v>
      </c>
      <c r="F87">
        <v>3.8351409978308029</v>
      </c>
      <c r="G87">
        <v>1.5714285714285714</v>
      </c>
      <c r="H87">
        <v>2.1111111111111112</v>
      </c>
      <c r="I87">
        <f t="shared" si="9"/>
        <v>13.799226553033797</v>
      </c>
      <c r="J87">
        <f t="shared" si="10"/>
        <v>13.703007800052166</v>
      </c>
      <c r="K87">
        <f t="shared" si="11"/>
        <v>11.483973014440524</v>
      </c>
      <c r="L87">
        <f t="shared" si="12"/>
        <v>11.618933444967949</v>
      </c>
      <c r="M87">
        <f t="shared" si="13"/>
        <v>8.7150854032508747</v>
      </c>
      <c r="N87">
        <f t="shared" si="14"/>
        <v>27.792434475160032</v>
      </c>
      <c r="O87">
        <f t="shared" si="15"/>
        <v>11.387801811856539</v>
      </c>
      <c r="P87">
        <f t="shared" si="16"/>
        <v>15.298764050271915</v>
      </c>
      <c r="Q87">
        <f t="shared" si="17"/>
        <v>100</v>
      </c>
    </row>
    <row r="88" spans="1:17" x14ac:dyDescent="0.25">
      <c r="A88" t="s">
        <v>94</v>
      </c>
      <c r="B88">
        <v>2.1999999999999997</v>
      </c>
      <c r="C88">
        <v>1.7049180327868851</v>
      </c>
      <c r="D88">
        <v>1.5261336102457599</v>
      </c>
      <c r="E88">
        <v>1.2222222222222221</v>
      </c>
      <c r="F88">
        <v>9.9457700650759211</v>
      </c>
      <c r="G88">
        <v>1.8029556650246306</v>
      </c>
      <c r="H88">
        <v>2.5</v>
      </c>
      <c r="I88">
        <f t="shared" si="9"/>
        <v>20.901999595355417</v>
      </c>
      <c r="J88">
        <f t="shared" si="10"/>
        <v>10.525308786671571</v>
      </c>
      <c r="K88">
        <f t="shared" si="11"/>
        <v>8.1567221595666428</v>
      </c>
      <c r="L88">
        <f t="shared" si="12"/>
        <v>7.3013761352520472</v>
      </c>
      <c r="M88">
        <f t="shared" si="13"/>
        <v>5.8473937703730945</v>
      </c>
      <c r="N88">
        <f t="shared" si="14"/>
        <v>47.582864116435765</v>
      </c>
      <c r="O88">
        <f t="shared" si="15"/>
        <v>8.6257568650286505</v>
      </c>
      <c r="P88">
        <f t="shared" si="16"/>
        <v>11.96057816667224</v>
      </c>
      <c r="Q88">
        <f t="shared" si="17"/>
        <v>100</v>
      </c>
    </row>
    <row r="89" spans="1:17" x14ac:dyDescent="0.25">
      <c r="A89" t="s">
        <v>95</v>
      </c>
      <c r="B89">
        <v>1.7454545454545454</v>
      </c>
      <c r="C89">
        <v>1.5901639344262295</v>
      </c>
      <c r="D89">
        <v>1.7507788161993771</v>
      </c>
      <c r="E89">
        <v>1.281045751633987</v>
      </c>
      <c r="F89">
        <v>4.0065075921908893</v>
      </c>
      <c r="G89">
        <v>1.5369458128078817</v>
      </c>
      <c r="H89">
        <v>2</v>
      </c>
      <c r="I89">
        <f t="shared" si="9"/>
        <v>13.910896452712912</v>
      </c>
      <c r="J89">
        <f t="shared" si="10"/>
        <v>12.547390826952389</v>
      </c>
      <c r="K89">
        <f t="shared" si="11"/>
        <v>11.431067291972507</v>
      </c>
      <c r="L89">
        <f t="shared" si="12"/>
        <v>12.585664929293175</v>
      </c>
      <c r="M89">
        <f t="shared" si="13"/>
        <v>9.2089374397158767</v>
      </c>
      <c r="N89">
        <f t="shared" si="14"/>
        <v>28.801217849691763</v>
      </c>
      <c r="O89">
        <f t="shared" si="15"/>
        <v>11.04850300649133</v>
      </c>
      <c r="P89">
        <f t="shared" si="16"/>
        <v>14.377218655882947</v>
      </c>
      <c r="Q89">
        <f t="shared" si="17"/>
        <v>99.999999999999986</v>
      </c>
    </row>
    <row r="90" spans="1:17" x14ac:dyDescent="0.25">
      <c r="A90" t="s">
        <v>96</v>
      </c>
      <c r="B90">
        <v>1.7454545454545454</v>
      </c>
      <c r="C90">
        <v>1.355191256830601</v>
      </c>
      <c r="D90">
        <v>1.5261336102457599</v>
      </c>
      <c r="E90">
        <v>1.2026143790849673</v>
      </c>
      <c r="F90">
        <v>8.2537960954446845</v>
      </c>
      <c r="G90">
        <v>1.4729064039408866</v>
      </c>
      <c r="H90">
        <v>1.5555555555555554</v>
      </c>
      <c r="I90">
        <f t="shared" si="9"/>
        <v>17.111651846557002</v>
      </c>
      <c r="J90">
        <f t="shared" si="10"/>
        <v>10.200386035821225</v>
      </c>
      <c r="K90">
        <f t="shared" si="11"/>
        <v>7.9196986298156604</v>
      </c>
      <c r="L90">
        <f t="shared" si="12"/>
        <v>8.9186808142828706</v>
      </c>
      <c r="M90">
        <f t="shared" si="13"/>
        <v>7.0280437556175661</v>
      </c>
      <c r="N90">
        <f t="shared" si="14"/>
        <v>48.234946394759739</v>
      </c>
      <c r="O90">
        <f t="shared" si="15"/>
        <v>8.6076225553715133</v>
      </c>
      <c r="P90">
        <f t="shared" si="16"/>
        <v>9.090621814331417</v>
      </c>
      <c r="Q90">
        <f t="shared" si="17"/>
        <v>99.999999999999986</v>
      </c>
    </row>
    <row r="91" spans="1:17" x14ac:dyDescent="0.25">
      <c r="A91" t="s">
        <v>97</v>
      </c>
      <c r="B91">
        <v>2.5454545454545454</v>
      </c>
      <c r="C91">
        <v>1.8524590163934425</v>
      </c>
      <c r="D91">
        <v>1.547594323295258</v>
      </c>
      <c r="E91">
        <v>1.2287581699346406</v>
      </c>
      <c r="F91">
        <v>4.7982646420824295</v>
      </c>
      <c r="G91">
        <v>1.955665024630542</v>
      </c>
      <c r="H91">
        <v>3.0555555555555554</v>
      </c>
      <c r="I91">
        <f t="shared" si="9"/>
        <v>16.983751277346414</v>
      </c>
      <c r="J91">
        <f t="shared" si="10"/>
        <v>14.987587276138289</v>
      </c>
      <c r="K91">
        <f t="shared" si="11"/>
        <v>10.907242965011648</v>
      </c>
      <c r="L91">
        <f t="shared" si="12"/>
        <v>9.1122055311743715</v>
      </c>
      <c r="M91">
        <f t="shared" si="13"/>
        <v>7.2349044087427608</v>
      </c>
      <c r="N91">
        <f t="shared" si="14"/>
        <v>28.252089681050268</v>
      </c>
      <c r="O91">
        <f t="shared" si="15"/>
        <v>11.514917951248401</v>
      </c>
      <c r="P91">
        <f t="shared" si="16"/>
        <v>17.991052186634253</v>
      </c>
      <c r="Q91">
        <f t="shared" si="17"/>
        <v>99.999999999999986</v>
      </c>
    </row>
    <row r="92" spans="1:17" x14ac:dyDescent="0.25">
      <c r="A92" t="s">
        <v>98</v>
      </c>
      <c r="B92">
        <v>1.7636363636363634</v>
      </c>
      <c r="C92">
        <v>1.4699453551912567</v>
      </c>
      <c r="D92">
        <v>1.2890273451021115</v>
      </c>
      <c r="E92">
        <v>1.196078431372549</v>
      </c>
      <c r="F92">
        <v>1.9110629067245117</v>
      </c>
      <c r="G92">
        <v>1.4630541871921181</v>
      </c>
      <c r="H92">
        <v>1.7777777777777779</v>
      </c>
      <c r="I92">
        <f t="shared" si="9"/>
        <v>10.87058236699669</v>
      </c>
      <c r="J92">
        <f t="shared" si="10"/>
        <v>16.22393634577297</v>
      </c>
      <c r="K92">
        <f t="shared" si="11"/>
        <v>13.522231887539354</v>
      </c>
      <c r="L92">
        <f t="shared" si="12"/>
        <v>11.857941935251095</v>
      </c>
      <c r="M92">
        <f t="shared" si="13"/>
        <v>11.002891942605279</v>
      </c>
      <c r="N92">
        <f t="shared" si="14"/>
        <v>17.580133632274734</v>
      </c>
      <c r="O92">
        <f t="shared" si="15"/>
        <v>13.458839074104995</v>
      </c>
      <c r="P92">
        <f t="shared" si="16"/>
        <v>16.354025182451565</v>
      </c>
      <c r="Q92">
        <f t="shared" si="17"/>
        <v>100</v>
      </c>
    </row>
    <row r="93" spans="1:17" x14ac:dyDescent="0.25">
      <c r="A93" t="s">
        <v>99</v>
      </c>
      <c r="B93">
        <v>1.7636363636363634</v>
      </c>
      <c r="C93">
        <v>1.4262295081967213</v>
      </c>
      <c r="D93">
        <v>1.5590169608861197</v>
      </c>
      <c r="E93">
        <v>1.2483660130718954</v>
      </c>
      <c r="F93">
        <v>12.607375271149674</v>
      </c>
      <c r="G93">
        <v>1.5024630541871922</v>
      </c>
      <c r="H93">
        <v>1.8888888888888888</v>
      </c>
      <c r="I93">
        <f t="shared" si="9"/>
        <v>21.995976060016858</v>
      </c>
      <c r="J93">
        <f t="shared" si="10"/>
        <v>8.0179954680083956</v>
      </c>
      <c r="K93">
        <f t="shared" si="11"/>
        <v>6.4840473744161198</v>
      </c>
      <c r="L93">
        <f t="shared" si="12"/>
        <v>7.087737123518786</v>
      </c>
      <c r="M93">
        <f t="shared" si="13"/>
        <v>5.6754290405921575</v>
      </c>
      <c r="N93">
        <f t="shared" si="14"/>
        <v>57.316734827997493</v>
      </c>
      <c r="O93">
        <f t="shared" si="15"/>
        <v>6.8306268841521955</v>
      </c>
      <c r="P93">
        <f t="shared" si="16"/>
        <v>8.5874292813148347</v>
      </c>
      <c r="Q93">
        <f t="shared" si="17"/>
        <v>99.999999999999986</v>
      </c>
    </row>
    <row r="94" spans="1:17" x14ac:dyDescent="0.25">
      <c r="A94" t="s">
        <v>100</v>
      </c>
      <c r="B94">
        <v>1.7272727272727273</v>
      </c>
      <c r="C94">
        <v>1.5792349726775954</v>
      </c>
      <c r="D94">
        <v>1.8328141225337489</v>
      </c>
      <c r="E94">
        <v>1.3594771241830066</v>
      </c>
      <c r="F94">
        <v>1.7375271149674618</v>
      </c>
      <c r="G94">
        <v>1.458128078817734</v>
      </c>
      <c r="H94">
        <v>2.3333333333333335</v>
      </c>
      <c r="I94">
        <f t="shared" si="9"/>
        <v>12.027787473785606</v>
      </c>
      <c r="J94">
        <f t="shared" si="10"/>
        <v>14.360685463035441</v>
      </c>
      <c r="K94">
        <f t="shared" si="11"/>
        <v>13.129887571754287</v>
      </c>
      <c r="L94">
        <f t="shared" si="12"/>
        <v>15.238165178162163</v>
      </c>
      <c r="M94">
        <f t="shared" si="13"/>
        <v>11.302803006338181</v>
      </c>
      <c r="N94">
        <f t="shared" si="14"/>
        <v>14.445941273524976</v>
      </c>
      <c r="O94">
        <f t="shared" si="15"/>
        <v>12.122995039575679</v>
      </c>
      <c r="P94">
        <f t="shared" si="16"/>
        <v>19.39952246760928</v>
      </c>
      <c r="Q94">
        <f t="shared" si="17"/>
        <v>100</v>
      </c>
    </row>
    <row r="95" spans="1:17" x14ac:dyDescent="0.25">
      <c r="A95" t="s">
        <v>101</v>
      </c>
      <c r="B95">
        <v>2.6</v>
      </c>
      <c r="C95">
        <v>1.6502732240437157</v>
      </c>
      <c r="D95">
        <v>1.5320179993077192</v>
      </c>
      <c r="E95">
        <v>1.1045751633986927</v>
      </c>
      <c r="F95">
        <v>8.1670281995661611</v>
      </c>
      <c r="G95">
        <v>1.9704433497536946</v>
      </c>
      <c r="H95">
        <v>2.5</v>
      </c>
      <c r="I95">
        <f t="shared" si="9"/>
        <v>19.524337936069983</v>
      </c>
      <c r="J95">
        <f t="shared" si="10"/>
        <v>13.316712753658416</v>
      </c>
      <c r="K95">
        <f t="shared" si="11"/>
        <v>8.4523901883245927</v>
      </c>
      <c r="L95">
        <f t="shared" si="12"/>
        <v>7.846709088544368</v>
      </c>
      <c r="M95">
        <f t="shared" si="13"/>
        <v>5.6574269868483462</v>
      </c>
      <c r="N95">
        <f t="shared" si="14"/>
        <v>41.82998791717332</v>
      </c>
      <c r="O95">
        <f t="shared" si="15"/>
        <v>10.09224157154863</v>
      </c>
      <c r="P95">
        <f t="shared" si="16"/>
        <v>12.804531493902324</v>
      </c>
      <c r="Q95">
        <f t="shared" si="17"/>
        <v>100</v>
      </c>
    </row>
    <row r="96" spans="1:17" x14ac:dyDescent="0.25">
      <c r="A96" t="s">
        <v>102</v>
      </c>
      <c r="B96">
        <v>1.9454545454545453</v>
      </c>
      <c r="C96">
        <v>1.7377049180327868</v>
      </c>
      <c r="D96">
        <v>1.738317757009346</v>
      </c>
      <c r="E96">
        <v>1.2549019607843137</v>
      </c>
      <c r="F96">
        <v>2.160520607375271</v>
      </c>
      <c r="G96">
        <v>1.6108374384236455</v>
      </c>
      <c r="H96">
        <v>2.4444444444444446</v>
      </c>
      <c r="I96">
        <f t="shared" si="9"/>
        <v>12.892181671524353</v>
      </c>
      <c r="J96">
        <f t="shared" si="10"/>
        <v>15.090188728503371</v>
      </c>
      <c r="K96">
        <f t="shared" si="11"/>
        <v>13.478749852485775</v>
      </c>
      <c r="L96">
        <f t="shared" si="12"/>
        <v>13.483503423232554</v>
      </c>
      <c r="M96">
        <f t="shared" si="13"/>
        <v>9.7338215730862867</v>
      </c>
      <c r="N96">
        <f t="shared" si="14"/>
        <v>16.758378546179873</v>
      </c>
      <c r="O96">
        <f t="shared" si="15"/>
        <v>12.494684603937808</v>
      </c>
      <c r="P96">
        <f t="shared" si="16"/>
        <v>18.960673272574329</v>
      </c>
      <c r="Q96">
        <f t="shared" si="17"/>
        <v>100</v>
      </c>
    </row>
    <row r="97" spans="1:17" x14ac:dyDescent="0.25">
      <c r="A97" t="s">
        <v>103</v>
      </c>
      <c r="B97">
        <v>2.3818181818181818</v>
      </c>
      <c r="C97">
        <v>1.7759562841530054</v>
      </c>
      <c r="D97">
        <v>1.061613014884043</v>
      </c>
      <c r="E97">
        <v>1.1830065359477124</v>
      </c>
      <c r="F97">
        <v>3.9067245119305856</v>
      </c>
      <c r="G97">
        <v>1.8275862068965518</v>
      </c>
      <c r="H97">
        <v>2.5555555555555554</v>
      </c>
      <c r="I97">
        <f t="shared" si="9"/>
        <v>14.692260291185635</v>
      </c>
      <c r="J97">
        <f t="shared" si="10"/>
        <v>16.211380241113151</v>
      </c>
      <c r="K97">
        <f t="shared" si="11"/>
        <v>12.087699570762842</v>
      </c>
      <c r="L97">
        <f t="shared" si="12"/>
        <v>7.2256616330227912</v>
      </c>
      <c r="M97">
        <f t="shared" si="13"/>
        <v>8.0519029237280559</v>
      </c>
      <c r="N97">
        <f t="shared" si="14"/>
        <v>26.590357334428365</v>
      </c>
      <c r="O97">
        <f t="shared" si="15"/>
        <v>12.439108555631705</v>
      </c>
      <c r="P97">
        <f t="shared" si="16"/>
        <v>17.393889741313092</v>
      </c>
      <c r="Q97">
        <f t="shared" si="17"/>
        <v>100</v>
      </c>
    </row>
    <row r="98" spans="1:17" x14ac:dyDescent="0.25">
      <c r="A98" t="s">
        <v>104</v>
      </c>
      <c r="B98">
        <v>2.3272727272727276</v>
      </c>
      <c r="C98">
        <v>1.7322404371584699</v>
      </c>
      <c r="D98">
        <v>1.558324679820007</v>
      </c>
      <c r="E98">
        <v>1.1699346405228757</v>
      </c>
      <c r="F98">
        <v>4.945770065075922</v>
      </c>
      <c r="G98">
        <v>1.8226600985221675</v>
      </c>
      <c r="H98">
        <v>2.5</v>
      </c>
      <c r="I98">
        <f t="shared" si="9"/>
        <v>16.056202648372171</v>
      </c>
      <c r="J98">
        <f t="shared" si="10"/>
        <v>14.494540074260174</v>
      </c>
      <c r="K98">
        <f t="shared" si="11"/>
        <v>10.788605968012554</v>
      </c>
      <c r="L98">
        <f t="shared" si="12"/>
        <v>9.705437293904577</v>
      </c>
      <c r="M98">
        <f t="shared" si="13"/>
        <v>7.2864964783032766</v>
      </c>
      <c r="N98">
        <f t="shared" si="14"/>
        <v>30.80286275271532</v>
      </c>
      <c r="O98">
        <f t="shared" si="15"/>
        <v>11.351750712407423</v>
      </c>
      <c r="P98">
        <f t="shared" si="16"/>
        <v>15.570306720396667</v>
      </c>
      <c r="Q98">
        <f t="shared" si="17"/>
        <v>99.999999999999986</v>
      </c>
    </row>
    <row r="99" spans="1:17" x14ac:dyDescent="0.25">
      <c r="A99" t="s">
        <v>105</v>
      </c>
      <c r="B99">
        <v>2.5272727272727273</v>
      </c>
      <c r="C99">
        <v>1.8633879781420766</v>
      </c>
      <c r="D99">
        <v>1.2627206645898237</v>
      </c>
      <c r="E99">
        <v>1.150326797385621</v>
      </c>
      <c r="F99">
        <v>6.6529284164859002</v>
      </c>
      <c r="G99">
        <v>1.940886699507389</v>
      </c>
      <c r="H99">
        <v>2.833333333333333</v>
      </c>
      <c r="I99">
        <f t="shared" si="9"/>
        <v>18.230856616716874</v>
      </c>
      <c r="J99">
        <f t="shared" si="10"/>
        <v>13.862610959022803</v>
      </c>
      <c r="K99">
        <f t="shared" si="11"/>
        <v>10.221066499055418</v>
      </c>
      <c r="L99">
        <f t="shared" si="12"/>
        <v>6.926282681813019</v>
      </c>
      <c r="M99">
        <f t="shared" si="13"/>
        <v>6.3097791923327566</v>
      </c>
      <c r="N99">
        <f t="shared" si="14"/>
        <v>36.492681371787349</v>
      </c>
      <c r="O99">
        <f t="shared" si="15"/>
        <v>10.646162933055397</v>
      </c>
      <c r="P99">
        <f t="shared" si="16"/>
        <v>15.541416362933235</v>
      </c>
      <c r="Q99">
        <f t="shared" si="17"/>
        <v>99.999999999999972</v>
      </c>
    </row>
    <row r="100" spans="1:17" x14ac:dyDescent="0.25">
      <c r="A100" t="s">
        <v>106</v>
      </c>
      <c r="B100">
        <v>2.4545454545454546</v>
      </c>
      <c r="C100">
        <v>1.797814207650273</v>
      </c>
      <c r="D100">
        <v>1.648667358947733</v>
      </c>
      <c r="E100">
        <v>1.1633986928104576</v>
      </c>
      <c r="F100">
        <v>5.6117136659436007</v>
      </c>
      <c r="G100">
        <v>1.896551724137931</v>
      </c>
      <c r="H100">
        <v>2.6666666666666665</v>
      </c>
      <c r="I100">
        <f t="shared" si="9"/>
        <v>17.239357770702117</v>
      </c>
      <c r="J100">
        <f t="shared" si="10"/>
        <v>14.238033035760164</v>
      </c>
      <c r="K100">
        <f t="shared" si="11"/>
        <v>10.428545143982197</v>
      </c>
      <c r="L100">
        <f t="shared" si="12"/>
        <v>9.5633919829055607</v>
      </c>
      <c r="M100">
        <f t="shared" si="13"/>
        <v>6.7485036756277914</v>
      </c>
      <c r="N100">
        <f t="shared" si="14"/>
        <v>32.55175593304628</v>
      </c>
      <c r="O100">
        <f t="shared" si="15"/>
        <v>11.001289893531162</v>
      </c>
      <c r="P100">
        <f t="shared" si="16"/>
        <v>15.468480335146845</v>
      </c>
      <c r="Q100">
        <f t="shared" si="17"/>
        <v>100</v>
      </c>
    </row>
    <row r="101" spans="1:17" x14ac:dyDescent="0.25">
      <c r="A101" t="s">
        <v>107</v>
      </c>
      <c r="B101">
        <v>2.3818181818181818</v>
      </c>
      <c r="C101">
        <v>1.8032786885245902</v>
      </c>
      <c r="D101">
        <v>1.6033229491173417</v>
      </c>
      <c r="E101">
        <v>1.2352941176470587</v>
      </c>
      <c r="F101">
        <v>6.648590021691974</v>
      </c>
      <c r="G101">
        <v>1.8866995073891624</v>
      </c>
      <c r="H101">
        <v>3.0555555555555554</v>
      </c>
      <c r="I101">
        <f t="shared" si="9"/>
        <v>18.614559021743865</v>
      </c>
      <c r="J101">
        <f t="shared" si="10"/>
        <v>12.795458538856359</v>
      </c>
      <c r="K101">
        <f t="shared" si="11"/>
        <v>9.6874639169166521</v>
      </c>
      <c r="L101">
        <f t="shared" si="12"/>
        <v>8.6132738747368816</v>
      </c>
      <c r="M101">
        <f t="shared" si="13"/>
        <v>6.6361718061872885</v>
      </c>
      <c r="N101">
        <f t="shared" si="14"/>
        <v>35.717150290402714</v>
      </c>
      <c r="O101">
        <f t="shared" si="15"/>
        <v>10.135612158124662</v>
      </c>
      <c r="P101">
        <f t="shared" si="16"/>
        <v>16.414869414775435</v>
      </c>
      <c r="Q101">
        <f t="shared" si="17"/>
        <v>99.999999999999986</v>
      </c>
    </row>
    <row r="102" spans="1:17" x14ac:dyDescent="0.25">
      <c r="A102" t="s">
        <v>108</v>
      </c>
      <c r="B102">
        <v>2.3818181818181818</v>
      </c>
      <c r="C102">
        <v>1.644808743169399</v>
      </c>
      <c r="D102">
        <v>1.6213222568362755</v>
      </c>
      <c r="E102">
        <v>1.1568627450980391</v>
      </c>
      <c r="F102">
        <v>9.2798264642082433</v>
      </c>
      <c r="G102">
        <v>1.8571428571428572</v>
      </c>
      <c r="H102">
        <v>2.5</v>
      </c>
      <c r="I102">
        <f t="shared" si="9"/>
        <v>20.441781248272996</v>
      </c>
      <c r="J102">
        <f t="shared" si="10"/>
        <v>11.651715439521237</v>
      </c>
      <c r="K102">
        <f t="shared" si="11"/>
        <v>8.046308309401164</v>
      </c>
      <c r="L102">
        <f t="shared" si="12"/>
        <v>7.9314137899467605</v>
      </c>
      <c r="M102">
        <f t="shared" si="13"/>
        <v>5.6593049844703511</v>
      </c>
      <c r="N102">
        <f t="shared" si="14"/>
        <v>45.396369090840558</v>
      </c>
      <c r="O102">
        <f t="shared" si="15"/>
        <v>9.0850343939560361</v>
      </c>
      <c r="P102">
        <f t="shared" si="16"/>
        <v>12.229853991863894</v>
      </c>
      <c r="Q102">
        <f t="shared" si="17"/>
        <v>100</v>
      </c>
    </row>
    <row r="103" spans="1:17" x14ac:dyDescent="0.25">
      <c r="A103" t="s">
        <v>109</v>
      </c>
      <c r="B103">
        <v>2.1636363636363636</v>
      </c>
      <c r="C103">
        <v>1.7650273224043713</v>
      </c>
      <c r="D103">
        <v>1.6514364832121844</v>
      </c>
      <c r="E103">
        <v>1.1830065359477124</v>
      </c>
      <c r="F103">
        <v>4.0520607375271149</v>
      </c>
      <c r="G103">
        <v>1.7487684729064039</v>
      </c>
      <c r="H103">
        <v>2.5555555555555554</v>
      </c>
      <c r="I103">
        <f t="shared" si="9"/>
        <v>15.119491471189706</v>
      </c>
      <c r="J103">
        <f t="shared" si="10"/>
        <v>14.310245604220137</v>
      </c>
      <c r="K103">
        <f t="shared" si="11"/>
        <v>11.673853752076537</v>
      </c>
      <c r="L103">
        <f t="shared" si="12"/>
        <v>10.922566320163664</v>
      </c>
      <c r="M103">
        <f t="shared" si="13"/>
        <v>7.8243804575169706</v>
      </c>
      <c r="N103">
        <f t="shared" si="14"/>
        <v>26.800244870988841</v>
      </c>
      <c r="O103">
        <f t="shared" si="15"/>
        <v>11.566318061944704</v>
      </c>
      <c r="P103">
        <f t="shared" si="16"/>
        <v>16.902390933089144</v>
      </c>
      <c r="Q103">
        <f t="shared" si="17"/>
        <v>100</v>
      </c>
    </row>
    <row r="104" spans="1:17" x14ac:dyDescent="0.25">
      <c r="A104" t="s">
        <v>110</v>
      </c>
      <c r="B104">
        <v>2.0545454545454547</v>
      </c>
      <c r="C104">
        <v>1.6502732240437157</v>
      </c>
      <c r="D104">
        <v>1.541017653167186</v>
      </c>
      <c r="E104">
        <v>1.1764705882352942</v>
      </c>
      <c r="F104">
        <v>5.1127982646420822</v>
      </c>
      <c r="G104">
        <v>1.6600985221674878</v>
      </c>
      <c r="H104">
        <v>2.2777777777777777</v>
      </c>
      <c r="I104">
        <f t="shared" si="9"/>
        <v>15.472981484578998</v>
      </c>
      <c r="J104">
        <f t="shared" si="10"/>
        <v>13.27827772942854</v>
      </c>
      <c r="K104">
        <f t="shared" si="11"/>
        <v>10.665515406248273</v>
      </c>
      <c r="L104">
        <f t="shared" si="12"/>
        <v>9.9594099217595957</v>
      </c>
      <c r="M104">
        <f t="shared" si="13"/>
        <v>7.6033865186732923</v>
      </c>
      <c r="N104">
        <f t="shared" si="14"/>
        <v>33.043394188364438</v>
      </c>
      <c r="O104">
        <f t="shared" si="15"/>
        <v>10.729015114650071</v>
      </c>
      <c r="P104">
        <f t="shared" si="16"/>
        <v>14.72100112087579</v>
      </c>
      <c r="Q104">
        <f t="shared" si="17"/>
        <v>100</v>
      </c>
    </row>
    <row r="105" spans="1:17" x14ac:dyDescent="0.25">
      <c r="A105" t="s">
        <v>111</v>
      </c>
      <c r="B105">
        <v>2.3454545454545457</v>
      </c>
      <c r="C105">
        <v>1.797814207650273</v>
      </c>
      <c r="D105">
        <v>1.6230529595015577</v>
      </c>
      <c r="E105">
        <v>1.261437908496732</v>
      </c>
      <c r="F105">
        <v>4.3947939262472886</v>
      </c>
      <c r="G105">
        <v>1.8423645320197044</v>
      </c>
      <c r="H105">
        <v>2.833333333333333</v>
      </c>
      <c r="I105">
        <f t="shared" si="9"/>
        <v>16.098251412703434</v>
      </c>
      <c r="J105">
        <f t="shared" si="10"/>
        <v>14.56962303125483</v>
      </c>
      <c r="K105">
        <f t="shared" si="11"/>
        <v>11.167760780724196</v>
      </c>
      <c r="L105">
        <f t="shared" si="12"/>
        <v>10.082169285918694</v>
      </c>
      <c r="M105">
        <f t="shared" si="13"/>
        <v>7.8358691025368605</v>
      </c>
      <c r="N105">
        <f t="shared" si="14"/>
        <v>27.299821661247471</v>
      </c>
      <c r="O105">
        <f t="shared" si="15"/>
        <v>11.444500926143194</v>
      </c>
      <c r="P105">
        <f t="shared" si="16"/>
        <v>17.600255212174758</v>
      </c>
      <c r="Q105">
        <f t="shared" si="17"/>
        <v>100</v>
      </c>
    </row>
    <row r="106" spans="1:17" x14ac:dyDescent="0.25">
      <c r="A106" t="s">
        <v>112</v>
      </c>
      <c r="B106">
        <v>1.7454545454545454</v>
      </c>
      <c r="C106">
        <v>1.644808743169399</v>
      </c>
      <c r="D106">
        <v>1.4164070612668744</v>
      </c>
      <c r="E106">
        <v>1.281045751633987</v>
      </c>
      <c r="F106">
        <v>2.2733188720173536</v>
      </c>
      <c r="G106">
        <v>1.458128078817734</v>
      </c>
      <c r="H106">
        <v>2.1666666666666665</v>
      </c>
      <c r="I106">
        <f t="shared" si="9"/>
        <v>11.98582971902656</v>
      </c>
      <c r="J106">
        <f t="shared" si="10"/>
        <v>14.562650950094627</v>
      </c>
      <c r="K106">
        <f t="shared" si="11"/>
        <v>13.722944357856134</v>
      </c>
      <c r="L106">
        <f t="shared" si="12"/>
        <v>11.817346770899304</v>
      </c>
      <c r="M106">
        <f t="shared" si="13"/>
        <v>10.688002263209428</v>
      </c>
      <c r="N106">
        <f t="shared" si="14"/>
        <v>18.966720913852456</v>
      </c>
      <c r="O106">
        <f t="shared" si="15"/>
        <v>12.165432957078229</v>
      </c>
      <c r="P106">
        <f t="shared" si="16"/>
        <v>18.07690178700982</v>
      </c>
      <c r="Q106">
        <f t="shared" si="17"/>
        <v>99.999999999999986</v>
      </c>
    </row>
    <row r="107" spans="1:17" x14ac:dyDescent="0.25">
      <c r="A107" t="s">
        <v>113</v>
      </c>
      <c r="B107">
        <v>2.1818181818181817</v>
      </c>
      <c r="C107">
        <v>1.5573770491803278</v>
      </c>
      <c r="D107">
        <v>1.6275527864312911</v>
      </c>
      <c r="E107">
        <v>1.261437908496732</v>
      </c>
      <c r="F107">
        <v>13.136659436008676</v>
      </c>
      <c r="G107">
        <v>1.7093596059113301</v>
      </c>
      <c r="H107">
        <v>2.1111111111111112</v>
      </c>
      <c r="I107">
        <f t="shared" si="9"/>
        <v>23.58531607895765</v>
      </c>
      <c r="J107">
        <f t="shared" si="10"/>
        <v>9.250748111723448</v>
      </c>
      <c r="K107">
        <f t="shared" si="11"/>
        <v>6.6031637819337465</v>
      </c>
      <c r="L107">
        <f t="shared" si="12"/>
        <v>6.9007037301626895</v>
      </c>
      <c r="M107">
        <f t="shared" si="13"/>
        <v>5.3484036604544887</v>
      </c>
      <c r="N107">
        <f t="shared" si="14"/>
        <v>55.698466758005175</v>
      </c>
      <c r="O107">
        <f t="shared" si="15"/>
        <v>7.2475586088769308</v>
      </c>
      <c r="P107">
        <f t="shared" si="16"/>
        <v>8.9509553488435234</v>
      </c>
      <c r="Q107">
        <f t="shared" si="17"/>
        <v>100</v>
      </c>
    </row>
    <row r="108" spans="1:17" x14ac:dyDescent="0.25">
      <c r="A108" t="s">
        <v>114</v>
      </c>
      <c r="B108">
        <v>1.9454545454545453</v>
      </c>
      <c r="C108">
        <v>1.5683060109289617</v>
      </c>
      <c r="D108">
        <v>1.6967808930425754</v>
      </c>
      <c r="E108">
        <v>1.2091503267973855</v>
      </c>
      <c r="F108">
        <v>7.8524945770065075</v>
      </c>
      <c r="G108">
        <v>1.6650246305418717</v>
      </c>
      <c r="H108">
        <v>2</v>
      </c>
      <c r="I108">
        <f t="shared" si="9"/>
        <v>17.937210983771848</v>
      </c>
      <c r="J108">
        <f t="shared" si="10"/>
        <v>10.845914379970424</v>
      </c>
      <c r="K108">
        <f t="shared" si="11"/>
        <v>8.7433102746454807</v>
      </c>
      <c r="L108">
        <f t="shared" si="12"/>
        <v>9.4595580917105053</v>
      </c>
      <c r="M108">
        <f t="shared" si="13"/>
        <v>6.7410163591838659</v>
      </c>
      <c r="N108">
        <f t="shared" si="14"/>
        <v>43.777678615202866</v>
      </c>
      <c r="O108">
        <f t="shared" si="15"/>
        <v>9.2825168419340809</v>
      </c>
      <c r="P108">
        <f t="shared" si="16"/>
        <v>11.150005437352775</v>
      </c>
      <c r="Q108">
        <f t="shared" si="17"/>
        <v>100</v>
      </c>
    </row>
    <row r="109" spans="1:17" x14ac:dyDescent="0.25">
      <c r="A109" t="s">
        <v>115</v>
      </c>
      <c r="B109">
        <v>1.8363636363636362</v>
      </c>
      <c r="C109">
        <v>1.7267759562841529</v>
      </c>
      <c r="D109">
        <v>1.6427829698857739</v>
      </c>
      <c r="E109">
        <v>1.3137254901960784</v>
      </c>
      <c r="F109">
        <v>1.3622559652928417</v>
      </c>
      <c r="G109">
        <v>1.5812807881773399</v>
      </c>
      <c r="H109">
        <v>2.3333333333333335</v>
      </c>
      <c r="I109">
        <f t="shared" si="9"/>
        <v>11.796518139533157</v>
      </c>
      <c r="J109">
        <f t="shared" si="10"/>
        <v>15.566997097300353</v>
      </c>
      <c r="K109">
        <f t="shared" si="11"/>
        <v>14.638013826277128</v>
      </c>
      <c r="L109">
        <f t="shared" si="12"/>
        <v>13.925998760434123</v>
      </c>
      <c r="M109">
        <f t="shared" si="13"/>
        <v>11.136552961279714</v>
      </c>
      <c r="N109">
        <f t="shared" si="14"/>
        <v>11.547949565961947</v>
      </c>
      <c r="O109">
        <f t="shared" si="15"/>
        <v>13.404639991846937</v>
      </c>
      <c r="P109">
        <f t="shared" si="16"/>
        <v>19.779847796899791</v>
      </c>
      <c r="Q109">
        <f t="shared" si="17"/>
        <v>99.999999999999986</v>
      </c>
    </row>
    <row r="110" spans="1:17" x14ac:dyDescent="0.25">
      <c r="A110" t="s">
        <v>116</v>
      </c>
      <c r="B110">
        <v>2.1090909090909089</v>
      </c>
      <c r="C110">
        <v>1.7540983606557377</v>
      </c>
      <c r="D110">
        <v>1.6171685704395986</v>
      </c>
      <c r="E110">
        <v>1.2222222222222221</v>
      </c>
      <c r="F110">
        <v>2.4316702819956615</v>
      </c>
      <c r="G110">
        <v>1.6995073891625616</v>
      </c>
      <c r="H110">
        <v>2.5</v>
      </c>
      <c r="I110">
        <f t="shared" si="9"/>
        <v>13.333757733566692</v>
      </c>
      <c r="J110">
        <f t="shared" si="10"/>
        <v>15.817678341203376</v>
      </c>
      <c r="K110">
        <f t="shared" si="11"/>
        <v>13.155318970884947</v>
      </c>
      <c r="L110">
        <f t="shared" si="12"/>
        <v>12.128378231805602</v>
      </c>
      <c r="M110">
        <f t="shared" si="13"/>
        <v>9.1663749007931443</v>
      </c>
      <c r="N110">
        <f t="shared" si="14"/>
        <v>18.236946632636965</v>
      </c>
      <c r="O110">
        <f t="shared" si="15"/>
        <v>12.745899716508157</v>
      </c>
      <c r="P110">
        <f t="shared" si="16"/>
        <v>18.749403206167798</v>
      </c>
      <c r="Q110">
        <f t="shared" si="17"/>
        <v>100</v>
      </c>
    </row>
    <row r="111" spans="1:17" x14ac:dyDescent="0.25">
      <c r="A111" t="s">
        <v>117</v>
      </c>
      <c r="B111">
        <v>1.6181818181818182</v>
      </c>
      <c r="C111">
        <v>1.5081967213114755</v>
      </c>
      <c r="D111">
        <v>1.6143994461751472</v>
      </c>
      <c r="E111">
        <v>1.3137254901960784</v>
      </c>
      <c r="F111">
        <v>3.0737527114967458</v>
      </c>
      <c r="G111">
        <v>1.4433497536945812</v>
      </c>
      <c r="H111">
        <v>1.7777777777777779</v>
      </c>
      <c r="I111">
        <f t="shared" si="9"/>
        <v>12.349383718833625</v>
      </c>
      <c r="J111">
        <f t="shared" si="10"/>
        <v>13.103340660748797</v>
      </c>
      <c r="K111">
        <f t="shared" si="11"/>
        <v>12.212728632048059</v>
      </c>
      <c r="L111">
        <f t="shared" si="12"/>
        <v>13.072712638389246</v>
      </c>
      <c r="M111">
        <f t="shared" si="13"/>
        <v>10.637984211249023</v>
      </c>
      <c r="N111">
        <f t="shared" si="14"/>
        <v>24.889927963037298</v>
      </c>
      <c r="O111">
        <f t="shared" si="15"/>
        <v>11.687625767862226</v>
      </c>
      <c r="P111">
        <f t="shared" si="16"/>
        <v>14.395680126665344</v>
      </c>
      <c r="Q111">
        <f t="shared" si="17"/>
        <v>99.999999999999986</v>
      </c>
    </row>
    <row r="112" spans="1:17" x14ac:dyDescent="0.25">
      <c r="A112" t="s">
        <v>118</v>
      </c>
      <c r="B112">
        <v>1.9818181818181819</v>
      </c>
      <c r="C112">
        <v>1.5191256830601092</v>
      </c>
      <c r="D112">
        <v>1.7992384908272758</v>
      </c>
      <c r="E112">
        <v>1.1633986928104576</v>
      </c>
      <c r="F112">
        <v>9.1561822125813457</v>
      </c>
      <c r="G112">
        <v>1.6551724137931034</v>
      </c>
      <c r="H112">
        <v>2.0555555555555558</v>
      </c>
      <c r="I112">
        <f t="shared" si="9"/>
        <v>19.330491230446032</v>
      </c>
      <c r="J112">
        <f t="shared" si="10"/>
        <v>10.252290840373297</v>
      </c>
      <c r="K112">
        <f t="shared" si="11"/>
        <v>7.8587019075203131</v>
      </c>
      <c r="L112">
        <f t="shared" si="12"/>
        <v>9.3077742793904168</v>
      </c>
      <c r="M112">
        <f t="shared" si="13"/>
        <v>6.018464191836336</v>
      </c>
      <c r="N112">
        <f t="shared" si="14"/>
        <v>47.366526299963432</v>
      </c>
      <c r="O112">
        <f t="shared" si="15"/>
        <v>8.5624953554525476</v>
      </c>
      <c r="P112">
        <f t="shared" si="16"/>
        <v>10.633747125463639</v>
      </c>
      <c r="Q112">
        <f t="shared" si="17"/>
        <v>99.999999999999986</v>
      </c>
    </row>
    <row r="113" spans="1:17" x14ac:dyDescent="0.25">
      <c r="A113" t="s">
        <v>119</v>
      </c>
      <c r="B113">
        <v>2.0181818181818181</v>
      </c>
      <c r="C113">
        <v>1.8415300546448088</v>
      </c>
      <c r="D113">
        <v>1.9027345102111459</v>
      </c>
      <c r="E113">
        <v>1.281045751633987</v>
      </c>
      <c r="F113">
        <v>2.9652928416485898</v>
      </c>
      <c r="G113">
        <v>1.6650246305418717</v>
      </c>
      <c r="H113">
        <v>2.7222222222222223</v>
      </c>
      <c r="I113">
        <f t="shared" si="9"/>
        <v>14.396031829084443</v>
      </c>
      <c r="J113">
        <f t="shared" si="10"/>
        <v>14.01901469892881</v>
      </c>
      <c r="K113">
        <f t="shared" si="11"/>
        <v>12.791928195965415</v>
      </c>
      <c r="L113">
        <f t="shared" si="12"/>
        <v>13.217076294364901</v>
      </c>
      <c r="M113">
        <f t="shared" si="13"/>
        <v>8.8986032181859862</v>
      </c>
      <c r="N113">
        <f t="shared" si="14"/>
        <v>20.597987534716196</v>
      </c>
      <c r="O113">
        <f t="shared" si="15"/>
        <v>11.565858219193474</v>
      </c>
      <c r="P113">
        <f t="shared" si="16"/>
        <v>18.909531838645218</v>
      </c>
      <c r="Q113">
        <f t="shared" si="17"/>
        <v>100</v>
      </c>
    </row>
    <row r="114" spans="1:17" x14ac:dyDescent="0.25">
      <c r="A114" t="s">
        <v>120</v>
      </c>
      <c r="B114">
        <v>1.9636363636363638</v>
      </c>
      <c r="C114">
        <v>1.7486338797814207</v>
      </c>
      <c r="D114">
        <v>1.5389408099688475</v>
      </c>
      <c r="E114">
        <v>1.2483660130718954</v>
      </c>
      <c r="F114">
        <v>2.7353579175704987</v>
      </c>
      <c r="G114">
        <v>1.625615763546798</v>
      </c>
      <c r="H114">
        <v>2.5</v>
      </c>
      <c r="I114">
        <f t="shared" si="9"/>
        <v>13.360550747575825</v>
      </c>
      <c r="J114">
        <f t="shared" si="10"/>
        <v>14.697271098593381</v>
      </c>
      <c r="K114">
        <f t="shared" si="11"/>
        <v>13.088037408178682</v>
      </c>
      <c r="L114">
        <f t="shared" si="12"/>
        <v>11.518543202630156</v>
      </c>
      <c r="M114">
        <f t="shared" si="13"/>
        <v>9.3436718040863873</v>
      </c>
      <c r="N114">
        <f t="shared" si="14"/>
        <v>20.473391922610748</v>
      </c>
      <c r="O114">
        <f t="shared" si="15"/>
        <v>12.167281081895178</v>
      </c>
      <c r="P114">
        <f t="shared" si="16"/>
        <v>18.711803482005461</v>
      </c>
      <c r="Q114">
        <f t="shared" si="17"/>
        <v>100</v>
      </c>
    </row>
    <row r="115" spans="1:17" x14ac:dyDescent="0.25">
      <c r="A115" t="s">
        <v>121</v>
      </c>
      <c r="B115">
        <v>1.9636363636363638</v>
      </c>
      <c r="C115">
        <v>1.7267759562841529</v>
      </c>
      <c r="D115">
        <v>1.5704395984769817</v>
      </c>
      <c r="E115">
        <v>1.2679738562091503</v>
      </c>
      <c r="F115">
        <v>1</v>
      </c>
      <c r="G115">
        <v>1.6206896551724137</v>
      </c>
      <c r="H115">
        <v>2.3888888888888888</v>
      </c>
      <c r="I115">
        <f t="shared" si="9"/>
        <v>11.538404318667952</v>
      </c>
      <c r="J115">
        <f t="shared" si="10"/>
        <v>17.018266212594078</v>
      </c>
      <c r="K115">
        <f t="shared" si="11"/>
        <v>14.965465835604382</v>
      </c>
      <c r="L115">
        <f t="shared" si="12"/>
        <v>13.610544015485502</v>
      </c>
      <c r="M115">
        <f t="shared" si="13"/>
        <v>10.989161249599295</v>
      </c>
      <c r="N115">
        <f t="shared" si="14"/>
        <v>8.6667096453025376</v>
      </c>
      <c r="O115">
        <f t="shared" si="15"/>
        <v>14.046046666524802</v>
      </c>
      <c r="P115">
        <f t="shared" si="16"/>
        <v>20.703806374889393</v>
      </c>
      <c r="Q115">
        <f t="shared" si="17"/>
        <v>99.999999999999986</v>
      </c>
    </row>
    <row r="116" spans="1:17" x14ac:dyDescent="0.25">
      <c r="A116" t="s">
        <v>122</v>
      </c>
      <c r="B116">
        <v>1.9090909090909092</v>
      </c>
      <c r="C116">
        <v>1.6775956284153004</v>
      </c>
      <c r="D116">
        <v>1.7168570439598478</v>
      </c>
      <c r="E116">
        <v>1.2745098039215685</v>
      </c>
      <c r="F116">
        <v>2.5531453362255965</v>
      </c>
      <c r="G116">
        <v>1.6157635467980294</v>
      </c>
      <c r="H116">
        <v>2.3888888888888888</v>
      </c>
      <c r="I116">
        <f t="shared" si="9"/>
        <v>13.135851157300142</v>
      </c>
      <c r="J116">
        <f t="shared" si="10"/>
        <v>14.533438954429286</v>
      </c>
      <c r="K116">
        <f t="shared" si="11"/>
        <v>12.771122391128728</v>
      </c>
      <c r="L116">
        <f t="shared" si="12"/>
        <v>13.070009879076002</v>
      </c>
      <c r="M116">
        <f t="shared" si="13"/>
        <v>9.7025292739653963</v>
      </c>
      <c r="N116">
        <f t="shared" si="14"/>
        <v>19.436466702096475</v>
      </c>
      <c r="O116">
        <f t="shared" si="15"/>
        <v>12.3004099806664</v>
      </c>
      <c r="P116">
        <f t="shared" si="16"/>
        <v>18.186022818637706</v>
      </c>
      <c r="Q116">
        <f t="shared" si="17"/>
        <v>100</v>
      </c>
    </row>
    <row r="117" spans="1:17" x14ac:dyDescent="0.25">
      <c r="A117" t="s">
        <v>123</v>
      </c>
      <c r="B117">
        <v>2.3090909090909091</v>
      </c>
      <c r="C117">
        <v>1.7322404371584699</v>
      </c>
      <c r="D117">
        <v>1.1855313257182416</v>
      </c>
      <c r="E117">
        <v>1.2549019607843137</v>
      </c>
      <c r="F117">
        <v>6.1800433839479387</v>
      </c>
      <c r="G117">
        <v>1.8128078817733988</v>
      </c>
      <c r="H117">
        <v>2.6111111111111112</v>
      </c>
      <c r="I117">
        <f t="shared" si="9"/>
        <v>17.085727009584382</v>
      </c>
      <c r="J117">
        <f t="shared" si="10"/>
        <v>13.514736058908147</v>
      </c>
      <c r="K117">
        <f t="shared" si="11"/>
        <v>10.138523436472765</v>
      </c>
      <c r="L117">
        <f t="shared" si="12"/>
        <v>6.9387233276828537</v>
      </c>
      <c r="M117">
        <f t="shared" si="13"/>
        <v>7.3447384479476119</v>
      </c>
      <c r="N117">
        <f t="shared" si="14"/>
        <v>36.170795544615643</v>
      </c>
      <c r="O117">
        <f t="shared" si="15"/>
        <v>10.610071674190328</v>
      </c>
      <c r="P117">
        <f t="shared" si="16"/>
        <v>15.282411510182662</v>
      </c>
      <c r="Q117">
        <f t="shared" si="17"/>
        <v>100</v>
      </c>
    </row>
    <row r="118" spans="1:17" x14ac:dyDescent="0.25">
      <c r="A118" t="s">
        <v>124</v>
      </c>
      <c r="B118">
        <v>2.4181818181818184</v>
      </c>
      <c r="C118">
        <v>1.8415300546448088</v>
      </c>
      <c r="D118">
        <v>1.5957078573901005</v>
      </c>
      <c r="E118">
        <v>1.2222222222222221</v>
      </c>
      <c r="F118">
        <v>3.3058568329718003</v>
      </c>
      <c r="G118">
        <v>1.8817733990147785</v>
      </c>
      <c r="H118">
        <v>3</v>
      </c>
      <c r="I118">
        <f t="shared" si="9"/>
        <v>15.26527218442553</v>
      </c>
      <c r="J118">
        <f t="shared" si="10"/>
        <v>15.8410658451867</v>
      </c>
      <c r="K118">
        <f t="shared" si="11"/>
        <v>12.063525840853588</v>
      </c>
      <c r="L118">
        <f t="shared" si="12"/>
        <v>10.453189685134664</v>
      </c>
      <c r="M118">
        <f t="shared" si="13"/>
        <v>8.0065537479849223</v>
      </c>
      <c r="N118">
        <f t="shared" si="14"/>
        <v>21.65606215881704</v>
      </c>
      <c r="O118">
        <f t="shared" si="15"/>
        <v>12.32715261333281</v>
      </c>
      <c r="P118">
        <f t="shared" si="16"/>
        <v>19.652450108690264</v>
      </c>
      <c r="Q118">
        <f t="shared" si="17"/>
        <v>99.999999999999986</v>
      </c>
    </row>
    <row r="119" spans="1:17" x14ac:dyDescent="0.25">
      <c r="A119" t="s">
        <v>125</v>
      </c>
      <c r="B119">
        <v>2.8545454545454545</v>
      </c>
      <c r="C119">
        <v>1.9726775956284153</v>
      </c>
      <c r="D119">
        <v>1.8425060574593284</v>
      </c>
      <c r="E119">
        <v>1.1111111111111112</v>
      </c>
      <c r="F119">
        <v>11.681127982646421</v>
      </c>
      <c r="G119">
        <v>2.1527093596059115</v>
      </c>
      <c r="H119">
        <v>3.2777777777777777</v>
      </c>
      <c r="I119">
        <f t="shared" si="9"/>
        <v>24.892455338774422</v>
      </c>
      <c r="J119">
        <f t="shared" si="10"/>
        <v>11.467512608525174</v>
      </c>
      <c r="K119">
        <f t="shared" si="11"/>
        <v>7.9248011848619031</v>
      </c>
      <c r="L119">
        <f t="shared" si="12"/>
        <v>7.4018654744327197</v>
      </c>
      <c r="M119">
        <f t="shared" si="13"/>
        <v>4.4636460967366212</v>
      </c>
      <c r="N119">
        <f t="shared" si="14"/>
        <v>46.926379192698562</v>
      </c>
      <c r="O119">
        <f t="shared" si="15"/>
        <v>8.6480394573719863</v>
      </c>
      <c r="P119">
        <f t="shared" si="16"/>
        <v>13.167755985373031</v>
      </c>
      <c r="Q119">
        <f t="shared" si="17"/>
        <v>100.00000000000001</v>
      </c>
    </row>
    <row r="120" spans="1:17" x14ac:dyDescent="0.25">
      <c r="A120" t="s">
        <v>126</v>
      </c>
      <c r="B120">
        <v>2.2545454545454544</v>
      </c>
      <c r="C120">
        <v>1.923497267759563</v>
      </c>
      <c r="D120">
        <v>1.7178954655590171</v>
      </c>
      <c r="E120">
        <v>1.2941176470588236</v>
      </c>
      <c r="F120">
        <v>2.3817787418655096</v>
      </c>
      <c r="G120">
        <v>1.8128078817733988</v>
      </c>
      <c r="H120">
        <v>3.2777777777777777</v>
      </c>
      <c r="I120">
        <f t="shared" si="9"/>
        <v>14.662420236339543</v>
      </c>
      <c r="J120">
        <f t="shared" si="10"/>
        <v>15.376352731711767</v>
      </c>
      <c r="K120">
        <f t="shared" si="11"/>
        <v>13.118552304157408</v>
      </c>
      <c r="L120">
        <f t="shared" si="12"/>
        <v>11.716315846011298</v>
      </c>
      <c r="M120">
        <f t="shared" si="13"/>
        <v>8.8260848222823736</v>
      </c>
      <c r="N120">
        <f t="shared" si="14"/>
        <v>16.244103657338073</v>
      </c>
      <c r="O120">
        <f t="shared" si="15"/>
        <v>12.363633373980859</v>
      </c>
      <c r="P120">
        <f t="shared" si="16"/>
        <v>22.35495726451823</v>
      </c>
      <c r="Q120">
        <f t="shared" si="17"/>
        <v>100.00000000000001</v>
      </c>
    </row>
    <row r="121" spans="1:17" x14ac:dyDescent="0.25">
      <c r="A121" t="s">
        <v>127</v>
      </c>
      <c r="B121">
        <v>2.9272727272727277</v>
      </c>
      <c r="C121">
        <v>1.8032786885245902</v>
      </c>
      <c r="D121">
        <v>1.4029075804776741</v>
      </c>
      <c r="E121">
        <v>1.1437908496732025</v>
      </c>
      <c r="F121">
        <v>10.963123644251626</v>
      </c>
      <c r="G121">
        <v>2.1330049261083741</v>
      </c>
      <c r="H121">
        <v>3</v>
      </c>
      <c r="I121">
        <f t="shared" si="9"/>
        <v>23.373378416308196</v>
      </c>
      <c r="J121">
        <f t="shared" si="10"/>
        <v>12.523960700650342</v>
      </c>
      <c r="K121">
        <f t="shared" si="11"/>
        <v>7.7150964503548067</v>
      </c>
      <c r="L121">
        <f t="shared" si="12"/>
        <v>6.0021600450315304</v>
      </c>
      <c r="M121">
        <f t="shared" si="13"/>
        <v>4.8935623652725821</v>
      </c>
      <c r="N121">
        <f t="shared" si="14"/>
        <v>46.904317591514186</v>
      </c>
      <c r="O121">
        <f t="shared" si="15"/>
        <v>9.1257878434044546</v>
      </c>
      <c r="P121">
        <f t="shared" si="16"/>
        <v>12.835115003772088</v>
      </c>
      <c r="Q121">
        <f t="shared" si="17"/>
        <v>99.999999999999986</v>
      </c>
    </row>
    <row r="122" spans="1:17" x14ac:dyDescent="0.25">
      <c r="A122" t="s">
        <v>128</v>
      </c>
      <c r="B122">
        <v>2.1999999999999997</v>
      </c>
      <c r="C122">
        <v>1.53551912568306</v>
      </c>
      <c r="D122">
        <v>1.5538248528902734</v>
      </c>
      <c r="E122">
        <v>1.2222222222222221</v>
      </c>
      <c r="F122">
        <v>18.403470715835141</v>
      </c>
      <c r="G122">
        <v>1.729064039408867</v>
      </c>
      <c r="H122">
        <v>2.0555555555555558</v>
      </c>
      <c r="I122">
        <f t="shared" si="9"/>
        <v>28.699656511595123</v>
      </c>
      <c r="J122">
        <f t="shared" si="10"/>
        <v>7.6655969701629161</v>
      </c>
      <c r="K122">
        <f t="shared" si="11"/>
        <v>5.3503048897560346</v>
      </c>
      <c r="L122">
        <f t="shared" si="12"/>
        <v>5.414088674763418</v>
      </c>
      <c r="M122">
        <f t="shared" si="13"/>
        <v>4.2586649834238424</v>
      </c>
      <c r="N122">
        <f t="shared" si="14"/>
        <v>64.124358799903561</v>
      </c>
      <c r="O122">
        <f t="shared" si="15"/>
        <v>6.0246854825955749</v>
      </c>
      <c r="P122">
        <f t="shared" si="16"/>
        <v>7.1623001993946458</v>
      </c>
      <c r="Q122">
        <f t="shared" si="17"/>
        <v>100</v>
      </c>
    </row>
    <row r="123" spans="1:17" x14ac:dyDescent="0.25">
      <c r="A123" t="s">
        <v>129</v>
      </c>
      <c r="B123">
        <v>2.1090909090909089</v>
      </c>
      <c r="C123">
        <v>1.622950819672131</v>
      </c>
      <c r="D123">
        <v>1.5694011768778124</v>
      </c>
      <c r="E123">
        <v>1.1633986928104576</v>
      </c>
      <c r="F123">
        <v>8.8026030368763557</v>
      </c>
      <c r="G123">
        <v>1.7536945812807883</v>
      </c>
      <c r="H123">
        <v>2.1111111111111112</v>
      </c>
      <c r="I123">
        <f t="shared" si="9"/>
        <v>19.132250327719564</v>
      </c>
      <c r="J123">
        <f t="shared" si="10"/>
        <v>11.023747196299089</v>
      </c>
      <c r="K123">
        <f t="shared" si="11"/>
        <v>8.4828015098711909</v>
      </c>
      <c r="L123">
        <f t="shared" si="12"/>
        <v>8.2029094852684494</v>
      </c>
      <c r="M123">
        <f t="shared" si="13"/>
        <v>6.0808251663155346</v>
      </c>
      <c r="N123">
        <f t="shared" si="14"/>
        <v>46.009240345986875</v>
      </c>
      <c r="O123">
        <f t="shared" si="15"/>
        <v>9.1661699551357323</v>
      </c>
      <c r="P123">
        <f t="shared" si="16"/>
        <v>11.034306341123132</v>
      </c>
      <c r="Q123">
        <f t="shared" si="17"/>
        <v>99.999999999999986</v>
      </c>
    </row>
    <row r="124" spans="1:17" x14ac:dyDescent="0.25">
      <c r="A124" t="s">
        <v>130</v>
      </c>
      <c r="B124">
        <v>2.1818181818181817</v>
      </c>
      <c r="C124">
        <v>1.7322404371584699</v>
      </c>
      <c r="D124">
        <v>1.3779854620976117</v>
      </c>
      <c r="E124">
        <v>1.2287581699346406</v>
      </c>
      <c r="F124">
        <v>3.0412147505422991</v>
      </c>
      <c r="G124">
        <v>1.7241379310344827</v>
      </c>
      <c r="H124">
        <v>2.3888888888888888</v>
      </c>
      <c r="I124">
        <f t="shared" si="9"/>
        <v>13.675043821474574</v>
      </c>
      <c r="J124">
        <f t="shared" si="10"/>
        <v>15.954743621310877</v>
      </c>
      <c r="K124">
        <f t="shared" si="11"/>
        <v>12.667165529943311</v>
      </c>
      <c r="L124">
        <f t="shared" si="12"/>
        <v>10.076643849094621</v>
      </c>
      <c r="M124">
        <f t="shared" si="13"/>
        <v>8.9854057213700695</v>
      </c>
      <c r="N124">
        <f t="shared" si="14"/>
        <v>22.239159086031844</v>
      </c>
      <c r="O124">
        <f t="shared" si="15"/>
        <v>12.607915217989914</v>
      </c>
      <c r="P124">
        <f t="shared" si="16"/>
        <v>17.468966974259363</v>
      </c>
      <c r="Q124">
        <f t="shared" si="17"/>
        <v>100</v>
      </c>
    </row>
    <row r="125" spans="1:17" x14ac:dyDescent="0.25">
      <c r="A125" t="s">
        <v>131</v>
      </c>
      <c r="B125">
        <v>2.4727272727272727</v>
      </c>
      <c r="C125">
        <v>1.7377049180327868</v>
      </c>
      <c r="D125">
        <v>1.6649359640013848</v>
      </c>
      <c r="E125">
        <v>1.1895424836601307</v>
      </c>
      <c r="F125">
        <v>7.6572668112798263</v>
      </c>
      <c r="G125">
        <v>1.9064039408866995</v>
      </c>
      <c r="H125">
        <v>2.7777777777777777</v>
      </c>
      <c r="I125">
        <f t="shared" si="9"/>
        <v>19.406359168365881</v>
      </c>
      <c r="J125">
        <f t="shared" si="10"/>
        <v>12.741840194105247</v>
      </c>
      <c r="K125">
        <f t="shared" si="11"/>
        <v>8.9543066937841829</v>
      </c>
      <c r="L125">
        <f t="shared" si="12"/>
        <v>8.5793319063958204</v>
      </c>
      <c r="M125">
        <f t="shared" si="13"/>
        <v>6.1296530345537068</v>
      </c>
      <c r="N125">
        <f t="shared" si="14"/>
        <v>39.457513616267924</v>
      </c>
      <c r="O125">
        <f t="shared" si="15"/>
        <v>9.823604336841866</v>
      </c>
      <c r="P125">
        <f t="shared" si="16"/>
        <v>14.313750218051238</v>
      </c>
      <c r="Q125">
        <f t="shared" si="17"/>
        <v>99.999999999999986</v>
      </c>
    </row>
    <row r="126" spans="1:17" x14ac:dyDescent="0.25">
      <c r="A126" t="s">
        <v>132</v>
      </c>
      <c r="B126">
        <v>2.5636363636363635</v>
      </c>
      <c r="C126">
        <v>1.8633879781420766</v>
      </c>
      <c r="D126">
        <v>1.457943925233645</v>
      </c>
      <c r="E126">
        <v>1.2222222222222221</v>
      </c>
      <c r="F126">
        <v>6.3340563991323204</v>
      </c>
      <c r="G126">
        <v>1.9704433497536946</v>
      </c>
      <c r="H126">
        <v>3.1111111111111107</v>
      </c>
      <c r="I126">
        <f t="shared" si="9"/>
        <v>18.522801349231433</v>
      </c>
      <c r="J126">
        <f t="shared" si="10"/>
        <v>13.840435446567787</v>
      </c>
      <c r="K126">
        <f t="shared" si="11"/>
        <v>10.059968484299455</v>
      </c>
      <c r="L126">
        <f t="shared" si="12"/>
        <v>7.8710768298237976</v>
      </c>
      <c r="M126">
        <f t="shared" si="13"/>
        <v>6.5984739520673834</v>
      </c>
      <c r="N126">
        <f t="shared" si="14"/>
        <v>34.195995949582105</v>
      </c>
      <c r="O126">
        <f t="shared" si="15"/>
        <v>10.637933823306129</v>
      </c>
      <c r="P126">
        <f t="shared" si="16"/>
        <v>16.796115514353342</v>
      </c>
      <c r="Q126">
        <f t="shared" si="17"/>
        <v>100</v>
      </c>
    </row>
    <row r="127" spans="1:17" x14ac:dyDescent="0.25">
      <c r="A127" t="s">
        <v>133</v>
      </c>
      <c r="B127">
        <v>2.0727272727272728</v>
      </c>
      <c r="C127">
        <v>1.6721311475409837</v>
      </c>
      <c r="D127">
        <v>1.7798546209761166</v>
      </c>
      <c r="E127">
        <v>1.2222222222222221</v>
      </c>
      <c r="F127">
        <v>7.3427331887201737</v>
      </c>
      <c r="G127">
        <v>1.7339901477832513</v>
      </c>
      <c r="H127">
        <v>2.3888888888888888</v>
      </c>
      <c r="I127">
        <f t="shared" si="9"/>
        <v>18.21254748885891</v>
      </c>
      <c r="J127">
        <f t="shared" si="10"/>
        <v>11.380765233393154</v>
      </c>
      <c r="K127">
        <f t="shared" si="11"/>
        <v>9.1812040493723899</v>
      </c>
      <c r="L127">
        <f t="shared" si="12"/>
        <v>9.7726834868373018</v>
      </c>
      <c r="M127">
        <f t="shared" si="13"/>
        <v>6.7108800840183793</v>
      </c>
      <c r="N127">
        <f t="shared" si="14"/>
        <v>40.316892478726082</v>
      </c>
      <c r="O127">
        <f t="shared" si="15"/>
        <v>9.5208545034349452</v>
      </c>
      <c r="P127">
        <f t="shared" si="16"/>
        <v>13.116720164217742</v>
      </c>
      <c r="Q127">
        <f t="shared" si="17"/>
        <v>99.999999999999986</v>
      </c>
    </row>
    <row r="128" spans="1:17" x14ac:dyDescent="0.25">
      <c r="A128" t="s">
        <v>134</v>
      </c>
      <c r="B128">
        <v>1.9818181818181819</v>
      </c>
      <c r="C128">
        <v>1.7650273224043713</v>
      </c>
      <c r="D128">
        <v>1.757355486327449</v>
      </c>
      <c r="E128">
        <v>1.2941176470588236</v>
      </c>
      <c r="F128">
        <v>3.6182212581344904</v>
      </c>
      <c r="G128">
        <v>1.6945812807881773</v>
      </c>
      <c r="H128">
        <v>2.6666666666666665</v>
      </c>
      <c r="I128">
        <f t="shared" si="9"/>
        <v>14.77778784319816</v>
      </c>
      <c r="J128">
        <f t="shared" si="10"/>
        <v>13.410790592249317</v>
      </c>
      <c r="K128">
        <f t="shared" si="11"/>
        <v>11.943785775871511</v>
      </c>
      <c r="L128">
        <f t="shared" si="12"/>
        <v>11.89187113101177</v>
      </c>
      <c r="M128">
        <f t="shared" si="13"/>
        <v>8.7571811206808814</v>
      </c>
      <c r="N128">
        <f t="shared" si="14"/>
        <v>24.484187325776677</v>
      </c>
      <c r="O128">
        <f t="shared" si="15"/>
        <v>11.467083563309849</v>
      </c>
      <c r="P128">
        <f t="shared" si="16"/>
        <v>18.045100491099994</v>
      </c>
      <c r="Q128">
        <f t="shared" si="17"/>
        <v>100</v>
      </c>
    </row>
    <row r="129" spans="1:17" x14ac:dyDescent="0.25">
      <c r="A129" t="s">
        <v>135</v>
      </c>
      <c r="B129">
        <v>2.4545454545454546</v>
      </c>
      <c r="C129">
        <v>1.5737704918032787</v>
      </c>
      <c r="D129">
        <v>1.6465905157493943</v>
      </c>
      <c r="E129">
        <v>1.0392156862745099</v>
      </c>
      <c r="F129">
        <v>19.744034707158352</v>
      </c>
      <c r="G129">
        <v>1.7980295566502462</v>
      </c>
      <c r="H129">
        <v>2.3888888888888888</v>
      </c>
      <c r="I129">
        <f t="shared" si="9"/>
        <v>30.645075301070126</v>
      </c>
      <c r="J129">
        <f t="shared" si="10"/>
        <v>8.0095918526254746</v>
      </c>
      <c r="K129">
        <f t="shared" si="11"/>
        <v>5.1354760147981189</v>
      </c>
      <c r="L129">
        <f t="shared" si="12"/>
        <v>5.3730999175971847</v>
      </c>
      <c r="M129">
        <f t="shared" si="13"/>
        <v>3.3911343864057022</v>
      </c>
      <c r="N129">
        <f t="shared" si="14"/>
        <v>64.428083511574513</v>
      </c>
      <c r="O129">
        <f t="shared" si="15"/>
        <v>5.8672708061104331</v>
      </c>
      <c r="P129">
        <f t="shared" si="16"/>
        <v>7.7953435108885794</v>
      </c>
      <c r="Q129">
        <f t="shared" si="17"/>
        <v>100.00000000000003</v>
      </c>
    </row>
    <row r="130" spans="1:17" x14ac:dyDescent="0.25">
      <c r="A130" t="s">
        <v>136</v>
      </c>
      <c r="B130">
        <v>2.1999999999999997</v>
      </c>
      <c r="C130">
        <v>1.5846994535519126</v>
      </c>
      <c r="D130">
        <v>1.5687088958116997</v>
      </c>
      <c r="E130">
        <v>1.1764705882352942</v>
      </c>
      <c r="F130">
        <v>10.036876355748372</v>
      </c>
      <c r="G130">
        <v>1.7881773399014775</v>
      </c>
      <c r="H130">
        <v>2.2777777777777777</v>
      </c>
      <c r="I130">
        <f t="shared" si="9"/>
        <v>20.632710411026533</v>
      </c>
      <c r="J130">
        <f t="shared" si="10"/>
        <v>10.662680550318177</v>
      </c>
      <c r="K130">
        <f t="shared" si="11"/>
        <v>7.6805200188581013</v>
      </c>
      <c r="L130">
        <f t="shared" si="12"/>
        <v>7.6030190147647794</v>
      </c>
      <c r="M130">
        <f t="shared" si="13"/>
        <v>5.7019682087262993</v>
      </c>
      <c r="N130">
        <f t="shared" si="14"/>
        <v>48.645457411084806</v>
      </c>
      <c r="O130">
        <f t="shared" si="15"/>
        <v>8.6667107921305373</v>
      </c>
      <c r="P130">
        <f t="shared" si="16"/>
        <v>11.039644004117305</v>
      </c>
      <c r="Q130">
        <f t="shared" si="17"/>
        <v>100.00000000000001</v>
      </c>
    </row>
    <row r="131" spans="1:17" x14ac:dyDescent="0.25">
      <c r="A131" t="s">
        <v>137</v>
      </c>
      <c r="B131">
        <v>3</v>
      </c>
      <c r="C131">
        <v>1.8579234972677594</v>
      </c>
      <c r="D131">
        <v>1.6112841813776395</v>
      </c>
      <c r="E131">
        <v>1.1633986928104576</v>
      </c>
      <c r="F131">
        <v>8.9262472885032533</v>
      </c>
      <c r="G131">
        <v>2.1625615763546797</v>
      </c>
      <c r="H131">
        <v>3</v>
      </c>
      <c r="I131">
        <f t="shared" ref="I131:I161" si="18">SUM(B131:H131)</f>
        <v>21.721415236313788</v>
      </c>
      <c r="J131">
        <f t="shared" ref="J131:J161" si="19">B131/I131*100</f>
        <v>13.811254779498022</v>
      </c>
      <c r="K131">
        <f t="shared" ref="K131:K161" si="20">C131/I131*100</f>
        <v>8.5534182605270086</v>
      </c>
      <c r="L131">
        <f t="shared" ref="L131:L161" si="21">D131/I131*100</f>
        <v>7.4179521170604943</v>
      </c>
      <c r="M131">
        <f t="shared" ref="M131:M161" si="22">E131/I131*100</f>
        <v>5.3559985855133956</v>
      </c>
      <c r="N131">
        <f t="shared" ref="N131:N161" si="23">F131/I131*100</f>
        <v>41.094225175440606</v>
      </c>
      <c r="O131">
        <f t="shared" ref="O131:O161" si="24">G131/I131*100</f>
        <v>9.9558963024624489</v>
      </c>
      <c r="P131">
        <f t="shared" ref="P131:P161" si="25">H131/I131*100</f>
        <v>13.811254779498022</v>
      </c>
      <c r="Q131">
        <f t="shared" ref="Q131:Q161" si="26">SUM(J131:P131)</f>
        <v>100</v>
      </c>
    </row>
    <row r="132" spans="1:17" x14ac:dyDescent="0.25">
      <c r="A132" t="s">
        <v>138</v>
      </c>
      <c r="B132">
        <v>3.1090909090909093</v>
      </c>
      <c r="C132">
        <v>1.8633879781420766</v>
      </c>
      <c r="D132">
        <v>1.2897196261682244</v>
      </c>
      <c r="E132">
        <v>1.1045751633986927</v>
      </c>
      <c r="F132">
        <v>0</v>
      </c>
      <c r="G132">
        <v>2.2167487684729061</v>
      </c>
      <c r="H132">
        <v>3.2222222222222219</v>
      </c>
      <c r="I132">
        <f t="shared" si="18"/>
        <v>12.805744667495031</v>
      </c>
      <c r="J132">
        <f t="shared" si="19"/>
        <v>24.278876315430143</v>
      </c>
      <c r="K132">
        <f t="shared" si="20"/>
        <v>14.551187974815209</v>
      </c>
      <c r="L132">
        <f t="shared" si="21"/>
        <v>10.071414506974628</v>
      </c>
      <c r="M132">
        <f t="shared" si="22"/>
        <v>8.6256222662509323</v>
      </c>
      <c r="N132">
        <f t="shared" si="23"/>
        <v>0</v>
      </c>
      <c r="O132">
        <f t="shared" si="24"/>
        <v>17.310580727879927</v>
      </c>
      <c r="P132">
        <f t="shared" si="25"/>
        <v>25.162318208649165</v>
      </c>
      <c r="Q132">
        <f t="shared" si="26"/>
        <v>100</v>
      </c>
    </row>
    <row r="133" spans="1:17" x14ac:dyDescent="0.25">
      <c r="A133" t="s">
        <v>139</v>
      </c>
      <c r="B133">
        <v>2.0363636363636362</v>
      </c>
      <c r="C133">
        <v>1.5683060109289617</v>
      </c>
      <c r="D133">
        <v>1.5860159224645207</v>
      </c>
      <c r="E133">
        <v>1.1633986928104576</v>
      </c>
      <c r="F133">
        <v>9.075921908893708</v>
      </c>
      <c r="G133">
        <v>1.6650246305418717</v>
      </c>
      <c r="H133">
        <v>2.2777777777777777</v>
      </c>
      <c r="I133">
        <f t="shared" si="18"/>
        <v>19.372808579780934</v>
      </c>
      <c r="J133">
        <f t="shared" si="19"/>
        <v>10.511452833374682</v>
      </c>
      <c r="K133">
        <f t="shared" si="20"/>
        <v>8.0953982716051591</v>
      </c>
      <c r="L133">
        <f t="shared" si="21"/>
        <v>8.1868146063231038</v>
      </c>
      <c r="M133">
        <f t="shared" si="22"/>
        <v>6.0053176493194531</v>
      </c>
      <c r="N133">
        <f t="shared" si="23"/>
        <v>46.848766772857559</v>
      </c>
      <c r="O133">
        <f t="shared" si="24"/>
        <v>8.5946476149030318</v>
      </c>
      <c r="P133">
        <f t="shared" si="25"/>
        <v>11.757602251617016</v>
      </c>
      <c r="Q133">
        <f t="shared" si="26"/>
        <v>100</v>
      </c>
    </row>
    <row r="134" spans="1:17" x14ac:dyDescent="0.25">
      <c r="A134" t="s">
        <v>140</v>
      </c>
      <c r="B134">
        <v>2.4727272727272727</v>
      </c>
      <c r="C134">
        <v>1.7431693989071038</v>
      </c>
      <c r="D134">
        <v>1.431637244721357</v>
      </c>
      <c r="E134">
        <v>1.2222222222222221</v>
      </c>
      <c r="F134">
        <v>8.9479392624728842</v>
      </c>
      <c r="G134">
        <v>1.9014778325123152</v>
      </c>
      <c r="H134">
        <v>2.7222222222222223</v>
      </c>
      <c r="I134">
        <f t="shared" si="18"/>
        <v>20.441395455785379</v>
      </c>
      <c r="J134">
        <f t="shared" si="19"/>
        <v>12.096665700126822</v>
      </c>
      <c r="K134">
        <f t="shared" si="20"/>
        <v>8.5276438327195869</v>
      </c>
      <c r="L134">
        <f t="shared" si="21"/>
        <v>7.003617966385808</v>
      </c>
      <c r="M134">
        <f t="shared" si="22"/>
        <v>5.9791525723666066</v>
      </c>
      <c r="N134">
        <f t="shared" si="23"/>
        <v>43.773622411577648</v>
      </c>
      <c r="O134">
        <f t="shared" si="24"/>
        <v>9.3020940601888</v>
      </c>
      <c r="P134">
        <f t="shared" si="25"/>
        <v>13.317203456634715</v>
      </c>
      <c r="Q134">
        <f t="shared" si="26"/>
        <v>99.999999999999986</v>
      </c>
    </row>
    <row r="135" spans="1:17" x14ac:dyDescent="0.25">
      <c r="A135" t="s">
        <v>141</v>
      </c>
      <c r="B135">
        <v>2.3272727272727276</v>
      </c>
      <c r="C135">
        <v>1.6612021857923496</v>
      </c>
      <c r="D135">
        <v>1.0951886465905158</v>
      </c>
      <c r="E135">
        <v>1.1241830065359477</v>
      </c>
      <c r="F135">
        <v>11.971800433839478</v>
      </c>
      <c r="G135">
        <v>1.7980295566502462</v>
      </c>
      <c r="H135">
        <v>2.5</v>
      </c>
      <c r="I135">
        <f t="shared" si="18"/>
        <v>22.477676556681264</v>
      </c>
      <c r="J135">
        <f t="shared" si="19"/>
        <v>10.353706805078879</v>
      </c>
      <c r="K135">
        <f t="shared" si="20"/>
        <v>7.3904532864121757</v>
      </c>
      <c r="L135">
        <f t="shared" si="21"/>
        <v>4.8723392020915171</v>
      </c>
      <c r="M135">
        <f t="shared" si="22"/>
        <v>5.0013310036788283</v>
      </c>
      <c r="N135">
        <f t="shared" si="23"/>
        <v>53.260844837101196</v>
      </c>
      <c r="O135">
        <f t="shared" si="24"/>
        <v>7.9991788836190905</v>
      </c>
      <c r="P135">
        <f t="shared" si="25"/>
        <v>11.122145982018324</v>
      </c>
      <c r="Q135">
        <f t="shared" si="26"/>
        <v>100.00000000000001</v>
      </c>
    </row>
    <row r="136" spans="1:17" x14ac:dyDescent="0.25">
      <c r="A136" t="s">
        <v>142</v>
      </c>
      <c r="B136">
        <v>2.6</v>
      </c>
      <c r="C136">
        <v>1.7540983606557377</v>
      </c>
      <c r="D136">
        <v>1.764624437521634</v>
      </c>
      <c r="E136">
        <v>1.0849673202614381</v>
      </c>
      <c r="F136">
        <v>9.9718004338394781</v>
      </c>
      <c r="G136">
        <v>1.9901477832512313</v>
      </c>
      <c r="H136">
        <v>2.5555555555555554</v>
      </c>
      <c r="I136">
        <f t="shared" si="18"/>
        <v>21.721193891085072</v>
      </c>
      <c r="J136">
        <f t="shared" si="19"/>
        <v>11.969876117477622</v>
      </c>
      <c r="K136">
        <f t="shared" si="20"/>
        <v>8.0755154134306775</v>
      </c>
      <c r="L136">
        <f t="shared" si="21"/>
        <v>8.1239753503875338</v>
      </c>
      <c r="M136">
        <f t="shared" si="22"/>
        <v>4.9949709288619539</v>
      </c>
      <c r="N136">
        <f t="shared" si="23"/>
        <v>45.908159946641597</v>
      </c>
      <c r="O136">
        <f t="shared" si="24"/>
        <v>9.1622393926884396</v>
      </c>
      <c r="P136">
        <f t="shared" si="25"/>
        <v>11.76526285051219</v>
      </c>
      <c r="Q136">
        <f t="shared" si="26"/>
        <v>100</v>
      </c>
    </row>
    <row r="137" spans="1:17" x14ac:dyDescent="0.25">
      <c r="A137" t="s">
        <v>143</v>
      </c>
      <c r="B137">
        <v>2.3272727272727276</v>
      </c>
      <c r="C137">
        <v>1.7431693989071038</v>
      </c>
      <c r="D137">
        <v>1.5787469712703359</v>
      </c>
      <c r="E137">
        <v>1.2352941176470587</v>
      </c>
      <c r="F137">
        <v>8.026030368763557</v>
      </c>
      <c r="G137">
        <v>1.8571428571428572</v>
      </c>
      <c r="H137">
        <v>2.6111111111111112</v>
      </c>
      <c r="I137">
        <f t="shared" si="18"/>
        <v>19.378767552114752</v>
      </c>
      <c r="J137">
        <f t="shared" si="19"/>
        <v>12.009394926762299</v>
      </c>
      <c r="K137">
        <f t="shared" si="20"/>
        <v>8.9952541833181563</v>
      </c>
      <c r="L137">
        <f t="shared" si="21"/>
        <v>8.1467872867800182</v>
      </c>
      <c r="M137">
        <f t="shared" si="22"/>
        <v>6.3744720314386267</v>
      </c>
      <c r="N137">
        <f t="shared" si="23"/>
        <v>41.416619231225042</v>
      </c>
      <c r="O137">
        <f t="shared" si="24"/>
        <v>9.5833899248158971</v>
      </c>
      <c r="P137">
        <f t="shared" si="25"/>
        <v>13.474082415659957</v>
      </c>
      <c r="Q137">
        <f t="shared" si="26"/>
        <v>100</v>
      </c>
    </row>
    <row r="138" spans="1:17" x14ac:dyDescent="0.25">
      <c r="A138" t="s">
        <v>144</v>
      </c>
      <c r="B138">
        <v>1.9818181818181819</v>
      </c>
      <c r="C138">
        <v>1.6065573770491801</v>
      </c>
      <c r="D138">
        <v>1.7628937348563518</v>
      </c>
      <c r="E138">
        <v>1.2222222222222221</v>
      </c>
      <c r="F138">
        <v>9.9587852494577014</v>
      </c>
      <c r="G138">
        <v>1.6502463054187191</v>
      </c>
      <c r="H138">
        <v>2.2777777777777777</v>
      </c>
      <c r="I138">
        <f t="shared" si="18"/>
        <v>20.460300848600134</v>
      </c>
      <c r="J138">
        <f t="shared" si="19"/>
        <v>9.6861634463883028</v>
      </c>
      <c r="K138">
        <f t="shared" si="20"/>
        <v>7.8520711349124594</v>
      </c>
      <c r="L138">
        <f t="shared" si="21"/>
        <v>8.6161672201265134</v>
      </c>
      <c r="M138">
        <f t="shared" si="22"/>
        <v>5.9736278135218379</v>
      </c>
      <c r="N138">
        <f t="shared" si="23"/>
        <v>48.673698999587621</v>
      </c>
      <c r="O138">
        <f t="shared" si="24"/>
        <v>8.0656013693543844</v>
      </c>
      <c r="P138">
        <f t="shared" si="25"/>
        <v>11.132670016108879</v>
      </c>
      <c r="Q138">
        <f t="shared" si="26"/>
        <v>99.999999999999986</v>
      </c>
    </row>
    <row r="139" spans="1:17" x14ac:dyDescent="0.25">
      <c r="A139" t="s">
        <v>145</v>
      </c>
      <c r="B139">
        <v>2.0727272727272728</v>
      </c>
      <c r="C139">
        <v>1.6939890710382512</v>
      </c>
      <c r="D139">
        <v>1.6382831429560403</v>
      </c>
      <c r="E139">
        <v>1.2352941176470587</v>
      </c>
      <c r="F139">
        <v>7.6052060737527114</v>
      </c>
      <c r="G139">
        <v>1.6995073891625616</v>
      </c>
      <c r="H139">
        <v>2.4444444444444446</v>
      </c>
      <c r="I139">
        <f t="shared" si="18"/>
        <v>18.389451511728339</v>
      </c>
      <c r="J139">
        <f t="shared" si="19"/>
        <v>11.271283819451268</v>
      </c>
      <c r="K139">
        <f t="shared" si="20"/>
        <v>9.2117433190319282</v>
      </c>
      <c r="L139">
        <f t="shared" si="21"/>
        <v>8.9088200477930712</v>
      </c>
      <c r="M139">
        <f t="shared" si="22"/>
        <v>6.7174059914686337</v>
      </c>
      <c r="N139">
        <f t="shared" si="23"/>
        <v>41.356350780241044</v>
      </c>
      <c r="O139">
        <f t="shared" si="24"/>
        <v>9.2417513816475587</v>
      </c>
      <c r="P139">
        <f t="shared" si="25"/>
        <v>13.292644660366507</v>
      </c>
      <c r="Q139">
        <f t="shared" si="26"/>
        <v>100</v>
      </c>
    </row>
    <row r="140" spans="1:17" x14ac:dyDescent="0.25">
      <c r="A140" t="s">
        <v>146</v>
      </c>
      <c r="B140">
        <v>2.4181818181818184</v>
      </c>
      <c r="C140">
        <v>2.0109289617486334</v>
      </c>
      <c r="D140">
        <v>1.9158878504672898</v>
      </c>
      <c r="E140">
        <v>1.2745098039215685</v>
      </c>
      <c r="F140">
        <v>0</v>
      </c>
      <c r="G140">
        <v>1.9310344827586208</v>
      </c>
      <c r="H140">
        <v>3.8333333333333335</v>
      </c>
      <c r="I140">
        <f t="shared" si="18"/>
        <v>13.383876250411266</v>
      </c>
      <c r="J140">
        <f t="shared" si="19"/>
        <v>18.067873409301072</v>
      </c>
      <c r="K140">
        <f t="shared" si="20"/>
        <v>15.025011619386728</v>
      </c>
      <c r="L140">
        <f t="shared" si="21"/>
        <v>14.314895136664294</v>
      </c>
      <c r="M140">
        <f t="shared" si="22"/>
        <v>9.5227255548063265</v>
      </c>
      <c r="N140">
        <f t="shared" si="23"/>
        <v>0</v>
      </c>
      <c r="O140">
        <f t="shared" si="24"/>
        <v>14.42806588038561</v>
      </c>
      <c r="P140">
        <f t="shared" si="25"/>
        <v>28.641428399455961</v>
      </c>
      <c r="Q140">
        <f t="shared" si="26"/>
        <v>99.999999999999986</v>
      </c>
    </row>
    <row r="141" spans="1:17" x14ac:dyDescent="0.25">
      <c r="A141" t="s">
        <v>147</v>
      </c>
      <c r="B141">
        <v>2.1999999999999997</v>
      </c>
      <c r="C141">
        <v>1.6666666666666665</v>
      </c>
      <c r="D141">
        <v>1.4911734164070614</v>
      </c>
      <c r="E141">
        <v>1.2222222222222221</v>
      </c>
      <c r="F141">
        <v>8.9414316702819949</v>
      </c>
      <c r="G141">
        <v>1.7684729064039408</v>
      </c>
      <c r="H141">
        <v>2.6111111111111112</v>
      </c>
      <c r="I141">
        <f t="shared" si="18"/>
        <v>19.901077993092997</v>
      </c>
      <c r="J141">
        <f t="shared" si="19"/>
        <v>11.054677544420191</v>
      </c>
      <c r="K141">
        <f t="shared" si="20"/>
        <v>8.3747557154698402</v>
      </c>
      <c r="L141">
        <f t="shared" si="21"/>
        <v>7.4929278550870366</v>
      </c>
      <c r="M141">
        <f t="shared" si="22"/>
        <v>6.1414875246778831</v>
      </c>
      <c r="N141">
        <f t="shared" si="23"/>
        <v>44.929383591106316</v>
      </c>
      <c r="O141">
        <f t="shared" si="24"/>
        <v>8.88631714833598</v>
      </c>
      <c r="P141">
        <f t="shared" si="25"/>
        <v>13.120450620902751</v>
      </c>
      <c r="Q141">
        <f t="shared" si="26"/>
        <v>100</v>
      </c>
    </row>
    <row r="142" spans="1:17" x14ac:dyDescent="0.25">
      <c r="A142" t="s">
        <v>148</v>
      </c>
      <c r="B142">
        <v>2.0727272727272728</v>
      </c>
      <c r="C142">
        <v>1.6502732240437157</v>
      </c>
      <c r="D142">
        <v>1.6407061266874352</v>
      </c>
      <c r="E142">
        <v>1.2287581699346406</v>
      </c>
      <c r="F142">
        <v>4.4620390455531451</v>
      </c>
      <c r="G142">
        <v>1.729064039408867</v>
      </c>
      <c r="H142">
        <v>2.3333333333333335</v>
      </c>
      <c r="I142">
        <f t="shared" si="18"/>
        <v>15.116901211688411</v>
      </c>
      <c r="J142">
        <f t="shared" si="19"/>
        <v>13.71132379382513</v>
      </c>
      <c r="K142">
        <f t="shared" si="20"/>
        <v>10.916742796253255</v>
      </c>
      <c r="L142">
        <f t="shared" si="21"/>
        <v>10.85345537231426</v>
      </c>
      <c r="M142">
        <f t="shared" si="22"/>
        <v>8.1283733532938793</v>
      </c>
      <c r="N142">
        <f t="shared" si="23"/>
        <v>29.516889626182714</v>
      </c>
      <c r="O142">
        <f t="shared" si="24"/>
        <v>11.437952892567374</v>
      </c>
      <c r="P142">
        <f t="shared" si="25"/>
        <v>15.43526216556338</v>
      </c>
      <c r="Q142">
        <f t="shared" si="26"/>
        <v>100</v>
      </c>
    </row>
    <row r="143" spans="1:17" x14ac:dyDescent="0.25">
      <c r="A143" t="s">
        <v>149</v>
      </c>
      <c r="B143">
        <v>2.4181818181818184</v>
      </c>
      <c r="C143">
        <v>1.721311475409836</v>
      </c>
      <c r="D143">
        <v>1.8774662512980271</v>
      </c>
      <c r="E143">
        <v>1.1895424836601307</v>
      </c>
      <c r="F143">
        <v>9.5770065075921913</v>
      </c>
      <c r="G143">
        <v>1.8817733990147785</v>
      </c>
      <c r="H143">
        <v>2.7777777777777777</v>
      </c>
      <c r="I143">
        <f t="shared" si="18"/>
        <v>21.443059712934559</v>
      </c>
      <c r="J143">
        <f t="shared" si="19"/>
        <v>11.277223729051872</v>
      </c>
      <c r="K143">
        <f t="shared" si="20"/>
        <v>8.0273594274959397</v>
      </c>
      <c r="L143">
        <f t="shared" si="21"/>
        <v>8.7555893442087953</v>
      </c>
      <c r="M143">
        <f t="shared" si="22"/>
        <v>5.5474475172150584</v>
      </c>
      <c r="N143">
        <f t="shared" si="23"/>
        <v>44.662499828862082</v>
      </c>
      <c r="O143">
        <f t="shared" si="24"/>
        <v>8.7756757860431804</v>
      </c>
      <c r="P143">
        <f t="shared" si="25"/>
        <v>12.954204367123076</v>
      </c>
      <c r="Q143">
        <f t="shared" si="26"/>
        <v>100</v>
      </c>
    </row>
    <row r="144" spans="1:17" x14ac:dyDescent="0.25">
      <c r="A144" t="s">
        <v>150</v>
      </c>
      <c r="B144">
        <v>2.5818181818181816</v>
      </c>
      <c r="C144">
        <v>1.8415300546448088</v>
      </c>
      <c r="D144">
        <v>1.5669781931464175</v>
      </c>
      <c r="E144">
        <v>1.1372549019607843</v>
      </c>
      <c r="F144">
        <v>5.2169197396963121</v>
      </c>
      <c r="G144">
        <v>1.955665024630542</v>
      </c>
      <c r="H144">
        <v>2.7222222222222223</v>
      </c>
      <c r="I144">
        <f t="shared" si="18"/>
        <v>17.022388318119269</v>
      </c>
      <c r="J144">
        <f t="shared" si="19"/>
        <v>15.167191192965547</v>
      </c>
      <c r="K144">
        <f t="shared" si="20"/>
        <v>10.818282489094759</v>
      </c>
      <c r="L144">
        <f t="shared" si="21"/>
        <v>9.2053956463821649</v>
      </c>
      <c r="M144">
        <f t="shared" si="22"/>
        <v>6.6809361924275192</v>
      </c>
      <c r="N144">
        <f t="shared" si="23"/>
        <v>30.647401775832051</v>
      </c>
      <c r="O144">
        <f t="shared" si="24"/>
        <v>11.48878164498726</v>
      </c>
      <c r="P144">
        <f t="shared" si="25"/>
        <v>15.992011058310702</v>
      </c>
      <c r="Q144">
        <f t="shared" si="26"/>
        <v>100</v>
      </c>
    </row>
    <row r="145" spans="1:17" x14ac:dyDescent="0.25">
      <c r="A145" t="s">
        <v>151</v>
      </c>
      <c r="B145">
        <v>2.4363636363636365</v>
      </c>
      <c r="C145">
        <v>2.0437158469945356</v>
      </c>
      <c r="D145">
        <v>1.8528902734510211</v>
      </c>
      <c r="E145">
        <v>1.2875816993464051</v>
      </c>
      <c r="F145">
        <v>2.9023861171366594</v>
      </c>
      <c r="G145">
        <v>1.9507389162561577</v>
      </c>
      <c r="H145">
        <v>3.7222222222222223</v>
      </c>
      <c r="I145">
        <f t="shared" si="18"/>
        <v>16.195898711770639</v>
      </c>
      <c r="J145">
        <f t="shared" si="19"/>
        <v>15.04309010399632</v>
      </c>
      <c r="K145">
        <f t="shared" si="20"/>
        <v>12.618724550982966</v>
      </c>
      <c r="L145">
        <f t="shared" si="21"/>
        <v>11.440490623125484</v>
      </c>
      <c r="M145">
        <f t="shared" si="22"/>
        <v>7.950047862491469</v>
      </c>
      <c r="N145">
        <f t="shared" si="23"/>
        <v>17.920500546396369</v>
      </c>
      <c r="O145">
        <f t="shared" si="24"/>
        <v>12.044647543013008</v>
      </c>
      <c r="P145">
        <f t="shared" si="25"/>
        <v>22.982498769994379</v>
      </c>
      <c r="Q145">
        <f t="shared" si="26"/>
        <v>100</v>
      </c>
    </row>
    <row r="146" spans="1:17" x14ac:dyDescent="0.25">
      <c r="A146" t="s">
        <v>152</v>
      </c>
      <c r="B146">
        <v>2.1818181818181817</v>
      </c>
      <c r="C146">
        <v>1.7540983606557377</v>
      </c>
      <c r="D146">
        <v>1.7615091727241261</v>
      </c>
      <c r="E146">
        <v>1.2352941176470587</v>
      </c>
      <c r="F146">
        <v>5.5075921908893708</v>
      </c>
      <c r="G146">
        <v>1.8029556650246306</v>
      </c>
      <c r="H146">
        <v>2.6111111111111112</v>
      </c>
      <c r="I146">
        <f t="shared" si="18"/>
        <v>16.854378799870215</v>
      </c>
      <c r="J146">
        <f t="shared" si="19"/>
        <v>12.945111817677804</v>
      </c>
      <c r="K146">
        <f t="shared" si="20"/>
        <v>10.407374733201349</v>
      </c>
      <c r="L146">
        <f t="shared" si="21"/>
        <v>10.451344387357013</v>
      </c>
      <c r="M146">
        <f t="shared" si="22"/>
        <v>7.3292177203028732</v>
      </c>
      <c r="N146">
        <f t="shared" si="23"/>
        <v>32.67751518039799</v>
      </c>
      <c r="O146">
        <f t="shared" si="24"/>
        <v>10.6972537311106</v>
      </c>
      <c r="P146">
        <f t="shared" si="25"/>
        <v>15.492182429952372</v>
      </c>
      <c r="Q146">
        <f t="shared" si="26"/>
        <v>100</v>
      </c>
    </row>
    <row r="147" spans="1:17" x14ac:dyDescent="0.25">
      <c r="A147" t="s">
        <v>153</v>
      </c>
      <c r="B147">
        <v>1.8545454545454545</v>
      </c>
      <c r="C147">
        <v>1.7431693989071038</v>
      </c>
      <c r="D147">
        <v>1.4039460020768433</v>
      </c>
      <c r="E147">
        <v>1.3202614379084967</v>
      </c>
      <c r="F147">
        <v>3.527114967462039</v>
      </c>
      <c r="G147">
        <v>1.6206896551724137</v>
      </c>
      <c r="H147">
        <v>2.5555555555555554</v>
      </c>
      <c r="I147">
        <f t="shared" si="18"/>
        <v>14.025282471627905</v>
      </c>
      <c r="J147">
        <f t="shared" si="19"/>
        <v>13.222874179518742</v>
      </c>
      <c r="K147">
        <f t="shared" si="20"/>
        <v>12.428764999445855</v>
      </c>
      <c r="L147">
        <f t="shared" si="21"/>
        <v>10.010108565848288</v>
      </c>
      <c r="M147">
        <f t="shared" si="22"/>
        <v>9.4134391986705914</v>
      </c>
      <c r="N147">
        <f t="shared" si="23"/>
        <v>25.148263320878762</v>
      </c>
      <c r="O147">
        <f t="shared" si="24"/>
        <v>11.555486732270435</v>
      </c>
      <c r="P147">
        <f t="shared" si="25"/>
        <v>18.22106300336733</v>
      </c>
      <c r="Q147">
        <f t="shared" si="26"/>
        <v>100.00000000000001</v>
      </c>
    </row>
    <row r="148" spans="1:17" x14ac:dyDescent="0.25">
      <c r="A148" t="s">
        <v>154</v>
      </c>
      <c r="B148">
        <v>1.9454545454545453</v>
      </c>
      <c r="C148">
        <v>1.6885245901639343</v>
      </c>
      <c r="D148">
        <v>1.637244721356871</v>
      </c>
      <c r="E148">
        <v>1.2418300653594772</v>
      </c>
      <c r="F148">
        <v>4.0932754880694135</v>
      </c>
      <c r="G148">
        <v>1.6108374384236455</v>
      </c>
      <c r="H148">
        <v>2.3333333333333335</v>
      </c>
      <c r="I148">
        <f t="shared" si="18"/>
        <v>14.550500182161221</v>
      </c>
      <c r="J148">
        <f t="shared" si="19"/>
        <v>13.370361988240479</v>
      </c>
      <c r="K148">
        <f t="shared" si="20"/>
        <v>11.604581072986411</v>
      </c>
      <c r="L148">
        <f t="shared" si="21"/>
        <v>11.252154227413556</v>
      </c>
      <c r="M148">
        <f t="shared" si="22"/>
        <v>8.5346211457524284</v>
      </c>
      <c r="N148">
        <f t="shared" si="23"/>
        <v>28.13151051046157</v>
      </c>
      <c r="O148">
        <f t="shared" si="24"/>
        <v>11.07066711286336</v>
      </c>
      <c r="P148">
        <f t="shared" si="25"/>
        <v>16.036103942282196</v>
      </c>
      <c r="Q148">
        <f t="shared" si="26"/>
        <v>100</v>
      </c>
    </row>
    <row r="149" spans="1:17" x14ac:dyDescent="0.25">
      <c r="A149" t="s">
        <v>155</v>
      </c>
      <c r="B149">
        <v>2.0909090909090908</v>
      </c>
      <c r="C149">
        <v>1.6939890710382512</v>
      </c>
      <c r="D149">
        <v>1.5759778470058845</v>
      </c>
      <c r="E149">
        <v>1.2091503267973855</v>
      </c>
      <c r="F149">
        <v>11.260303687635576</v>
      </c>
      <c r="G149">
        <v>1.7536945812807883</v>
      </c>
      <c r="H149">
        <v>2.5</v>
      </c>
      <c r="I149">
        <f t="shared" si="18"/>
        <v>22.084024604666979</v>
      </c>
      <c r="J149">
        <f t="shared" si="19"/>
        <v>9.4679712069657036</v>
      </c>
      <c r="K149">
        <f t="shared" si="20"/>
        <v>7.6706537932413985</v>
      </c>
      <c r="L149">
        <f t="shared" si="21"/>
        <v>7.1362800722148982</v>
      </c>
      <c r="M149">
        <f t="shared" si="22"/>
        <v>5.4752263160486514</v>
      </c>
      <c r="N149">
        <f t="shared" si="23"/>
        <v>50.988458350367694</v>
      </c>
      <c r="O149">
        <f t="shared" si="24"/>
        <v>7.941009905007002</v>
      </c>
      <c r="P149">
        <f t="shared" si="25"/>
        <v>11.320400356154645</v>
      </c>
      <c r="Q149">
        <f t="shared" si="26"/>
        <v>100</v>
      </c>
    </row>
    <row r="150" spans="1:17" x14ac:dyDescent="0.25">
      <c r="A150" t="s">
        <v>156</v>
      </c>
      <c r="B150">
        <v>2.9090909090909092</v>
      </c>
      <c r="C150">
        <v>1.8196721311475408</v>
      </c>
      <c r="D150">
        <v>1.414330218068536</v>
      </c>
      <c r="E150">
        <v>1.1372549019607843</v>
      </c>
      <c r="F150">
        <v>10.449023861171366</v>
      </c>
      <c r="G150">
        <v>2.1379310344827585</v>
      </c>
      <c r="H150">
        <v>3.0555555555555554</v>
      </c>
      <c r="I150">
        <f t="shared" si="18"/>
        <v>22.922858611477452</v>
      </c>
      <c r="J150">
        <f t="shared" si="19"/>
        <v>12.690785902393214</v>
      </c>
      <c r="K150">
        <f t="shared" si="20"/>
        <v>7.9382426161998518</v>
      </c>
      <c r="L150">
        <f t="shared" si="21"/>
        <v>6.1699556850225576</v>
      </c>
      <c r="M150">
        <f t="shared" si="22"/>
        <v>4.9612263515483273</v>
      </c>
      <c r="N150">
        <f t="shared" si="23"/>
        <v>45.583424119448829</v>
      </c>
      <c r="O150">
        <f t="shared" si="24"/>
        <v>9.3266336049915637</v>
      </c>
      <c r="P150">
        <f t="shared" si="25"/>
        <v>13.32973172039565</v>
      </c>
      <c r="Q150">
        <f t="shared" si="26"/>
        <v>100</v>
      </c>
    </row>
    <row r="151" spans="1:17" x14ac:dyDescent="0.25">
      <c r="A151" t="s">
        <v>157</v>
      </c>
      <c r="B151">
        <v>2.5272727272727273</v>
      </c>
      <c r="C151">
        <v>1.6830601092896174</v>
      </c>
      <c r="D151">
        <v>1.5887850467289721</v>
      </c>
      <c r="E151">
        <v>1.1437908496732025</v>
      </c>
      <c r="F151">
        <v>6.1019522776572668</v>
      </c>
      <c r="G151">
        <v>1.9359605911330047</v>
      </c>
      <c r="H151">
        <v>2.6111111111111112</v>
      </c>
      <c r="I151">
        <f t="shared" si="18"/>
        <v>17.591932712865905</v>
      </c>
      <c r="J151">
        <f t="shared" si="19"/>
        <v>14.366089096193507</v>
      </c>
      <c r="K151">
        <f t="shared" si="20"/>
        <v>9.5672268463072676</v>
      </c>
      <c r="L151">
        <f t="shared" si="21"/>
        <v>9.0313274423054732</v>
      </c>
      <c r="M151">
        <f t="shared" si="22"/>
        <v>6.5017918630207587</v>
      </c>
      <c r="N151">
        <f t="shared" si="23"/>
        <v>34.686082406366801</v>
      </c>
      <c r="O151">
        <f t="shared" si="24"/>
        <v>11.004820349938782</v>
      </c>
      <c r="P151">
        <f t="shared" si="25"/>
        <v>14.842661995867394</v>
      </c>
      <c r="Q151">
        <f t="shared" si="26"/>
        <v>99.999999999999986</v>
      </c>
    </row>
    <row r="152" spans="1:17" x14ac:dyDescent="0.25">
      <c r="A152" t="s">
        <v>158</v>
      </c>
      <c r="B152">
        <v>1.9454545454545453</v>
      </c>
      <c r="C152">
        <v>1.6721311475409837</v>
      </c>
      <c r="D152">
        <v>1.6476289373485637</v>
      </c>
      <c r="E152">
        <v>1.2418300653594772</v>
      </c>
      <c r="F152">
        <v>7.1344902386117131</v>
      </c>
      <c r="G152">
        <v>1.6600985221674878</v>
      </c>
      <c r="H152">
        <v>2.3333333333333335</v>
      </c>
      <c r="I152">
        <f t="shared" si="18"/>
        <v>17.634966789816104</v>
      </c>
      <c r="J152">
        <f t="shared" si="19"/>
        <v>11.031801582853065</v>
      </c>
      <c r="K152">
        <f t="shared" si="20"/>
        <v>9.4819069832703686</v>
      </c>
      <c r="L152">
        <f t="shared" si="21"/>
        <v>9.3429659209794576</v>
      </c>
      <c r="M152">
        <f t="shared" si="22"/>
        <v>7.0418622283803396</v>
      </c>
      <c r="N152">
        <f t="shared" si="23"/>
        <v>40.456499428917333</v>
      </c>
      <c r="O152">
        <f t="shared" si="24"/>
        <v>9.4136753528005883</v>
      </c>
      <c r="P152">
        <f t="shared" si="25"/>
        <v>13.231288502798849</v>
      </c>
      <c r="Q152">
        <f t="shared" si="26"/>
        <v>100.00000000000001</v>
      </c>
    </row>
    <row r="153" spans="1:17" x14ac:dyDescent="0.25">
      <c r="A153" t="s">
        <v>159</v>
      </c>
      <c r="B153">
        <v>2.6181818181818182</v>
      </c>
      <c r="C153">
        <v>1.7814207650273224</v>
      </c>
      <c r="D153">
        <v>1</v>
      </c>
      <c r="E153">
        <v>1.2026143790849673</v>
      </c>
      <c r="F153">
        <v>0</v>
      </c>
      <c r="G153">
        <v>1.9753694581280787</v>
      </c>
      <c r="H153">
        <v>2.8888888888888888</v>
      </c>
      <c r="I153">
        <f t="shared" si="18"/>
        <v>11.466475309311075</v>
      </c>
      <c r="J153">
        <f t="shared" si="19"/>
        <v>22.833362018891602</v>
      </c>
      <c r="K153">
        <f t="shared" si="20"/>
        <v>15.535905472022099</v>
      </c>
      <c r="L153">
        <f t="shared" si="21"/>
        <v>8.7210757711044309</v>
      </c>
      <c r="M153">
        <f t="shared" si="22"/>
        <v>10.488091123419707</v>
      </c>
      <c r="N153">
        <f t="shared" si="23"/>
        <v>0</v>
      </c>
      <c r="O153">
        <f t="shared" si="24"/>
        <v>17.227346720260474</v>
      </c>
      <c r="P153">
        <f t="shared" si="25"/>
        <v>25.194218894301692</v>
      </c>
      <c r="Q153">
        <f t="shared" si="26"/>
        <v>100</v>
      </c>
    </row>
    <row r="154" spans="1:17" x14ac:dyDescent="0.25">
      <c r="A154" t="s">
        <v>160</v>
      </c>
      <c r="B154">
        <v>2.0909090909090908</v>
      </c>
      <c r="C154">
        <v>1.5846994535519126</v>
      </c>
      <c r="D154">
        <v>1.23502942194531</v>
      </c>
      <c r="E154">
        <v>1.1241830065359477</v>
      </c>
      <c r="F154">
        <v>11.390455531453362</v>
      </c>
      <c r="G154">
        <v>1.729064039408867</v>
      </c>
      <c r="H154">
        <v>2.3333333333333335</v>
      </c>
      <c r="I154">
        <f t="shared" si="18"/>
        <v>21.487673877137826</v>
      </c>
      <c r="J154">
        <f t="shared" si="19"/>
        <v>9.730737272282175</v>
      </c>
      <c r="K154">
        <f t="shared" si="20"/>
        <v>7.3749232355856824</v>
      </c>
      <c r="L154">
        <f t="shared" si="21"/>
        <v>5.7476180484074657</v>
      </c>
      <c r="M154">
        <f t="shared" si="22"/>
        <v>5.2317575786183221</v>
      </c>
      <c r="N154">
        <f t="shared" si="23"/>
        <v>53.009253568262828</v>
      </c>
      <c r="O154">
        <f t="shared" si="24"/>
        <v>8.0467716016880448</v>
      </c>
      <c r="P154">
        <f t="shared" si="25"/>
        <v>10.858938695155471</v>
      </c>
      <c r="Q154">
        <f t="shared" si="26"/>
        <v>100</v>
      </c>
    </row>
    <row r="155" spans="1:17" x14ac:dyDescent="0.25">
      <c r="A155" t="s">
        <v>161</v>
      </c>
      <c r="B155">
        <v>2.0727272727272728</v>
      </c>
      <c r="C155">
        <v>1.8196721311475408</v>
      </c>
      <c r="D155">
        <v>1.6171685704395986</v>
      </c>
      <c r="E155">
        <v>1.326797385620915</v>
      </c>
      <c r="F155">
        <v>2.015184381778742</v>
      </c>
      <c r="G155">
        <v>1.7044334975369457</v>
      </c>
      <c r="H155">
        <v>2.9444444444444442</v>
      </c>
      <c r="I155">
        <f t="shared" si="18"/>
        <v>13.500427683695461</v>
      </c>
      <c r="J155">
        <f t="shared" si="19"/>
        <v>15.35304896474144</v>
      </c>
      <c r="K155">
        <f t="shared" si="20"/>
        <v>13.478625816759632</v>
      </c>
      <c r="L155">
        <f t="shared" si="21"/>
        <v>11.978646960886</v>
      </c>
      <c r="M155">
        <f t="shared" si="22"/>
        <v>9.8278174344305782</v>
      </c>
      <c r="N155">
        <f t="shared" si="23"/>
        <v>14.926818831172964</v>
      </c>
      <c r="O155">
        <f t="shared" si="24"/>
        <v>12.62503335057599</v>
      </c>
      <c r="P155">
        <f t="shared" si="25"/>
        <v>21.810008641433377</v>
      </c>
      <c r="Q155">
        <f t="shared" si="26"/>
        <v>99.999999999999972</v>
      </c>
    </row>
    <row r="156" spans="1:17" x14ac:dyDescent="0.25">
      <c r="A156" t="s">
        <v>162</v>
      </c>
      <c r="B156">
        <v>1.8727272727272728</v>
      </c>
      <c r="C156">
        <v>1.6174863387978142</v>
      </c>
      <c r="D156">
        <v>1.397023191415715</v>
      </c>
      <c r="E156">
        <v>1.281045751633987</v>
      </c>
      <c r="F156">
        <v>3.605206073752711</v>
      </c>
      <c r="G156">
        <v>1.5073891625615763</v>
      </c>
      <c r="H156">
        <v>2.2222222222222223</v>
      </c>
      <c r="I156">
        <f t="shared" si="18"/>
        <v>13.5031000131113</v>
      </c>
      <c r="J156">
        <f t="shared" si="19"/>
        <v>13.868869155296812</v>
      </c>
      <c r="K156">
        <f t="shared" si="20"/>
        <v>11.978629627472655</v>
      </c>
      <c r="L156">
        <f t="shared" si="21"/>
        <v>10.34594419103189</v>
      </c>
      <c r="M156">
        <f t="shared" si="22"/>
        <v>9.4870492730566429</v>
      </c>
      <c r="N156">
        <f t="shared" si="23"/>
        <v>26.699099245744399</v>
      </c>
      <c r="O156">
        <f t="shared" si="24"/>
        <v>11.163282217401372</v>
      </c>
      <c r="P156">
        <f t="shared" si="25"/>
        <v>16.457126289996214</v>
      </c>
      <c r="Q156">
        <f t="shared" si="26"/>
        <v>99.999999999999986</v>
      </c>
    </row>
    <row r="157" spans="1:17" x14ac:dyDescent="0.25">
      <c r="A157" t="s">
        <v>163</v>
      </c>
      <c r="B157">
        <v>2.2727272727272729</v>
      </c>
      <c r="C157">
        <v>1.6666666666666665</v>
      </c>
      <c r="D157">
        <v>1.5957078573901005</v>
      </c>
      <c r="E157">
        <v>1.1372549019607843</v>
      </c>
      <c r="F157">
        <v>14.739696312364424</v>
      </c>
      <c r="G157">
        <v>1.8177339901477831</v>
      </c>
      <c r="H157">
        <v>2.6111111111111112</v>
      </c>
      <c r="I157">
        <f t="shared" si="18"/>
        <v>25.840898112368144</v>
      </c>
      <c r="J157">
        <f t="shared" si="19"/>
        <v>8.7950784947349998</v>
      </c>
      <c r="K157">
        <f t="shared" si="20"/>
        <v>6.4497242294723307</v>
      </c>
      <c r="L157">
        <f t="shared" si="21"/>
        <v>6.1751253785809865</v>
      </c>
      <c r="M157">
        <f t="shared" si="22"/>
        <v>4.4009882977575909</v>
      </c>
      <c r="N157">
        <f t="shared" si="23"/>
        <v>57.040185864552484</v>
      </c>
      <c r="O157">
        <f t="shared" si="24"/>
        <v>7.034329775394947</v>
      </c>
      <c r="P157">
        <f t="shared" si="25"/>
        <v>10.104567959506653</v>
      </c>
      <c r="Q157">
        <f t="shared" si="26"/>
        <v>100</v>
      </c>
    </row>
    <row r="158" spans="1:17" x14ac:dyDescent="0.25">
      <c r="A158" t="s">
        <v>164</v>
      </c>
      <c r="B158">
        <v>2.7454545454545456</v>
      </c>
      <c r="C158">
        <v>1.8415300546448088</v>
      </c>
      <c r="D158">
        <v>1.6521287642782971</v>
      </c>
      <c r="E158">
        <v>1.1699346405228757</v>
      </c>
      <c r="F158">
        <v>6.2581344902386116</v>
      </c>
      <c r="G158">
        <v>2.0443349753694582</v>
      </c>
      <c r="H158">
        <v>3.1111111111111107</v>
      </c>
      <c r="I158">
        <f t="shared" si="18"/>
        <v>18.822628581619707</v>
      </c>
      <c r="J158">
        <f t="shared" si="19"/>
        <v>14.585925305541444</v>
      </c>
      <c r="K158">
        <f t="shared" si="20"/>
        <v>9.783596624985007</v>
      </c>
      <c r="L158">
        <f t="shared" si="21"/>
        <v>8.7773541145661262</v>
      </c>
      <c r="M158">
        <f t="shared" si="22"/>
        <v>6.2155752340845565</v>
      </c>
      <c r="N158">
        <f t="shared" si="23"/>
        <v>33.247930612357081</v>
      </c>
      <c r="O158">
        <f t="shared" si="24"/>
        <v>10.861049329559373</v>
      </c>
      <c r="P158">
        <f t="shared" si="25"/>
        <v>16.528568778906415</v>
      </c>
      <c r="Q158">
        <f t="shared" si="26"/>
        <v>100.00000000000001</v>
      </c>
    </row>
    <row r="159" spans="1:17" x14ac:dyDescent="0.25">
      <c r="A159" t="s">
        <v>165</v>
      </c>
      <c r="B159">
        <v>2.4909090909090907</v>
      </c>
      <c r="C159">
        <v>1.7704918032786883</v>
      </c>
      <c r="D159">
        <v>1.6611284181377639</v>
      </c>
      <c r="E159">
        <v>1.2026143790849673</v>
      </c>
      <c r="F159">
        <v>4.8806941431670277</v>
      </c>
      <c r="G159">
        <v>1.9162561576354677</v>
      </c>
      <c r="H159">
        <v>2.7777777777777777</v>
      </c>
      <c r="I159">
        <f t="shared" si="18"/>
        <v>16.699871769990782</v>
      </c>
      <c r="J159">
        <f t="shared" si="19"/>
        <v>14.915737828509478</v>
      </c>
      <c r="K159">
        <f t="shared" si="20"/>
        <v>10.601828730566746</v>
      </c>
      <c r="L159">
        <f t="shared" si="21"/>
        <v>9.9469531324352261</v>
      </c>
      <c r="M159">
        <f t="shared" si="22"/>
        <v>7.2013390021714585</v>
      </c>
      <c r="N159">
        <f t="shared" si="23"/>
        <v>29.225937841855188</v>
      </c>
      <c r="O159">
        <f t="shared" si="24"/>
        <v>11.474675877924573</v>
      </c>
      <c r="P159">
        <f t="shared" si="25"/>
        <v>16.633527586537337</v>
      </c>
      <c r="Q159">
        <f t="shared" si="26"/>
        <v>100</v>
      </c>
    </row>
    <row r="160" spans="1:17" x14ac:dyDescent="0.25">
      <c r="A160" t="s">
        <v>166</v>
      </c>
      <c r="B160">
        <v>2.2181818181818183</v>
      </c>
      <c r="C160">
        <v>1.7595628415300548</v>
      </c>
      <c r="D160">
        <v>1.6053997923156804</v>
      </c>
      <c r="E160">
        <v>1.2091503267973855</v>
      </c>
      <c r="F160">
        <v>8.3839479392624732</v>
      </c>
      <c r="G160">
        <v>1.7684729064039408</v>
      </c>
      <c r="H160">
        <v>2.5555555555555554</v>
      </c>
      <c r="I160">
        <f t="shared" si="18"/>
        <v>19.500271180046909</v>
      </c>
      <c r="J160">
        <f t="shared" si="19"/>
        <v>11.375133185078518</v>
      </c>
      <c r="K160">
        <f t="shared" si="20"/>
        <v>9.0232737036522703</v>
      </c>
      <c r="L160">
        <f t="shared" si="21"/>
        <v>8.2327049582692968</v>
      </c>
      <c r="M160">
        <f t="shared" si="22"/>
        <v>6.2006846757834513</v>
      </c>
      <c r="N160">
        <f t="shared" si="23"/>
        <v>42.994006913304403</v>
      </c>
      <c r="O160">
        <f t="shared" si="24"/>
        <v>9.0689657086075801</v>
      </c>
      <c r="P160">
        <f t="shared" si="25"/>
        <v>13.105230855304484</v>
      </c>
      <c r="Q160">
        <f t="shared" si="26"/>
        <v>100</v>
      </c>
    </row>
    <row r="161" spans="1:17" x14ac:dyDescent="0.25">
      <c r="A161" t="s">
        <v>167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f t="shared" si="18"/>
        <v>7</v>
      </c>
      <c r="J161">
        <f t="shared" si="19"/>
        <v>14.285714285714285</v>
      </c>
      <c r="K161">
        <f t="shared" si="20"/>
        <v>14.285714285714285</v>
      </c>
      <c r="L161">
        <f t="shared" si="21"/>
        <v>14.285714285714285</v>
      </c>
      <c r="M161">
        <f t="shared" si="22"/>
        <v>14.285714285714285</v>
      </c>
      <c r="N161">
        <f t="shared" si="23"/>
        <v>14.285714285714285</v>
      </c>
      <c r="O161">
        <f t="shared" si="24"/>
        <v>14.285714285714285</v>
      </c>
      <c r="P161">
        <f t="shared" si="25"/>
        <v>14.285714285714285</v>
      </c>
      <c r="Q161">
        <f t="shared" si="26"/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obesity data</vt:lpstr>
      <vt:lpstr>for_treemap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yohanna</dc:creator>
  <cp:lastModifiedBy>yohanna</cp:lastModifiedBy>
  <dcterms:created xsi:type="dcterms:W3CDTF">2020-11-23T17:52:11Z</dcterms:created>
  <dcterms:modified xsi:type="dcterms:W3CDTF">2021-01-12T17:28:46Z</dcterms:modified>
</cp:coreProperties>
</file>