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sj9\Dropbox\Scidata\C-EstadisticaExcel\Laboratorio\"/>
    </mc:Choice>
  </mc:AlternateContent>
  <xr:revisionPtr revIDLastSave="0" documentId="13_ncr:1_{FBBBAE1F-681D-4C55-8F9A-51D89AAF9EB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forme de gastos" sheetId="1" r:id="rId1"/>
    <sheet name="Ventas mensuales" sheetId="2" r:id="rId2"/>
  </sheets>
  <definedNames>
    <definedName name="BeginDate">'Informe de gastos'!$D$4</definedName>
    <definedName name="FechaDeFin">'Informe de gastos'!$D$5</definedName>
    <definedName name="TasaDeKilometraje">'Informe de gastos'!$H$3</definedName>
    <definedName name="_xlnm.Print_Titles" localSheetId="0">'Informe de gastos'!$8:$8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I26" i="1"/>
  <c r="I25" i="1"/>
  <c r="I13" i="1"/>
  <c r="I12" i="1"/>
  <c r="I9" i="1"/>
  <c r="I10" i="1"/>
  <c r="I11" i="1"/>
  <c r="I14" i="1"/>
  <c r="I15" i="1"/>
  <c r="I16" i="1"/>
  <c r="I17" i="1"/>
  <c r="I19" i="1"/>
  <c r="I20" i="1"/>
  <c r="I21" i="1"/>
  <c r="I23" i="1"/>
  <c r="I24" i="1"/>
  <c r="I27" i="1"/>
  <c r="I28" i="1"/>
</calcChain>
</file>

<file path=xl/sharedStrings.xml><?xml version="1.0" encoding="utf-8"?>
<sst xmlns="http://schemas.openxmlformats.org/spreadsheetml/2006/main" count="99" uniqueCount="75">
  <si>
    <t>Informe de gastos 
por comisión</t>
  </si>
  <si>
    <t>Celdas Solares SunDay</t>
  </si>
  <si>
    <t>Av Universidad 1001 Col. Centro. CDMX</t>
  </si>
  <si>
    <t>TOTAL DEL INFORME 
DE GASTOS</t>
  </si>
  <si>
    <t>Nombre:</t>
  </si>
  <si>
    <t>Alejandro N</t>
  </si>
  <si>
    <t>Finalidad:</t>
  </si>
  <si>
    <t>Exposición de productos</t>
  </si>
  <si>
    <t>HOTEL</t>
  </si>
  <si>
    <t>TRANSPORTE/KILOMETRAJE</t>
  </si>
  <si>
    <t>Departamento:</t>
  </si>
  <si>
    <t>Promociones</t>
  </si>
  <si>
    <t>Fecha de inicio:</t>
  </si>
  <si>
    <t>Puesto:</t>
  </si>
  <si>
    <t>Subdirector</t>
  </si>
  <si>
    <t>Fecha de fin:</t>
  </si>
  <si>
    <t>COMIDAS</t>
  </si>
  <si>
    <t>OTROS</t>
  </si>
  <si>
    <t>Administrador:</t>
  </si>
  <si>
    <t>Manuel N</t>
  </si>
  <si>
    <t>Aprobado por:</t>
  </si>
  <si>
    <t>Jefe de jefes</t>
  </si>
  <si>
    <t>Fecha</t>
  </si>
  <si>
    <t>Cuenta</t>
  </si>
  <si>
    <t>Descripción</t>
  </si>
  <si>
    <t>Hotel</t>
  </si>
  <si>
    <t>Comidas</t>
  </si>
  <si>
    <t>Transporte</t>
  </si>
  <si>
    <t>Inicio</t>
  </si>
  <si>
    <t>Fin</t>
  </si>
  <si>
    <t>Kilometraje</t>
  </si>
  <si>
    <t>Otros</t>
  </si>
  <si>
    <t>Total</t>
  </si>
  <si>
    <t>AB874</t>
  </si>
  <si>
    <t>Desayuno</t>
  </si>
  <si>
    <t>Practica las fórmulas vistas en C01</t>
  </si>
  <si>
    <t>C2341</t>
  </si>
  <si>
    <t>Transporte hasta el aeropuerto</t>
  </si>
  <si>
    <t xml:space="preserve">Comida </t>
  </si>
  <si>
    <t>Avión viaje redondo</t>
  </si>
  <si>
    <t>Traslado al hotel</t>
  </si>
  <si>
    <t>Hospedaje 2 noche 3*</t>
  </si>
  <si>
    <t>Cena</t>
  </si>
  <si>
    <t>Transporte a Centro expositor</t>
  </si>
  <si>
    <t xml:space="preserve">Transporte Centro </t>
  </si>
  <si>
    <t>Comida</t>
  </si>
  <si>
    <t>Libretas y plumas</t>
  </si>
  <si>
    <t>Café, galletas y agua</t>
  </si>
  <si>
    <t>Transporte al aeropuerto</t>
  </si>
  <si>
    <t>Transporte del aeropuerto a casa</t>
  </si>
  <si>
    <t>Ventas mensuales de Carnicería "El Tocino"</t>
  </si>
  <si>
    <t>MES</t>
  </si>
  <si>
    <t>VENTAS</t>
  </si>
  <si>
    <t>CRECIMIENTO</t>
  </si>
  <si>
    <t>% DE CRECIMIENTO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</si>
  <si>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</si>
  <si>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</si>
  <si>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</si>
  <si>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</si>
  <si>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</si>
  <si>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</si>
  <si>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</si>
  <si>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</si>
  <si>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</si>
  <si>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</si>
  <si>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</si>
  <si>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</si>
  <si>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Abs</t>
  </si>
  <si>
    <t>suma</t>
  </si>
  <si>
    <t>suma.si</t>
  </si>
  <si>
    <t>contar</t>
  </si>
  <si>
    <t>contar.si</t>
  </si>
  <si>
    <t>max</t>
  </si>
  <si>
    <t>min</t>
  </si>
  <si>
    <t>Practica fòrmulas y tipos de gráficos vistos en 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</si>
</sst>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#,##0.0_)&quot; mi.&quot;;\(#,##0.0\)&quot; mi.&quot;"/>
    <numFmt numFmtId="167" formatCode="#,##0.00\ &quot;€&quot;"/>
    <numFmt numFmtId="168" formatCode="&quot;$&quot;#,##0.00"/>
  </numFmts>
  <fonts count="24" x14ac:knownFonts="1">
    <font>
      <sz val="1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b/>
      <sz val="26"/>
      <color theme="0"/>
      <name val="Segoe UI"/>
      <family val="2"/>
      <scheme val="major"/>
    </font>
    <font>
      <b/>
      <sz val="14"/>
      <color theme="0"/>
      <name val="Segoe UI"/>
      <family val="2"/>
      <scheme val="major"/>
    </font>
    <font>
      <b/>
      <sz val="16"/>
      <color theme="0"/>
      <name val="Segoe UI"/>
      <family val="1"/>
      <scheme val="major"/>
    </font>
    <font>
      <sz val="11"/>
      <color theme="0"/>
      <name val="Segoe UI"/>
      <family val="2"/>
      <scheme val="minor"/>
    </font>
    <font>
      <sz val="11"/>
      <name val="Segoe UI"/>
      <family val="2"/>
      <scheme val="minor"/>
    </font>
    <font>
      <sz val="11"/>
      <color theme="4"/>
      <name val="Segoe UI"/>
      <family val="2"/>
      <scheme val="minor"/>
    </font>
    <font>
      <u/>
      <sz val="11"/>
      <color theme="4"/>
      <name val="Segoe UI"/>
      <family val="2"/>
      <scheme val="minor"/>
    </font>
    <font>
      <sz val="11"/>
      <color rgb="FF006100"/>
      <name val="Segoe UI"/>
      <family val="2"/>
      <scheme val="minor"/>
    </font>
    <font>
      <sz val="11"/>
      <color rgb="FF9C0006"/>
      <name val="Segoe UI"/>
      <family val="2"/>
      <scheme val="minor"/>
    </font>
    <font>
      <sz val="11"/>
      <color rgb="FF9C5700"/>
      <name val="Segoe UI"/>
      <family val="2"/>
      <scheme val="minor"/>
    </font>
    <font>
      <sz val="11"/>
      <color rgb="FF3F3F76"/>
      <name val="Segoe UI"/>
      <family val="2"/>
      <scheme val="minor"/>
    </font>
    <font>
      <b/>
      <sz val="11"/>
      <color rgb="FF3F3F3F"/>
      <name val="Segoe UI"/>
      <family val="2"/>
      <scheme val="minor"/>
    </font>
    <font>
      <b/>
      <sz val="11"/>
      <color rgb="FFFA7D00"/>
      <name val="Segoe UI"/>
      <family val="2"/>
      <scheme val="minor"/>
    </font>
    <font>
      <sz val="11"/>
      <color rgb="FFFA7D00"/>
      <name val="Segoe UI"/>
      <family val="2"/>
      <scheme val="minor"/>
    </font>
    <font>
      <sz val="11"/>
      <color rgb="FFFF0000"/>
      <name val="Segoe UI"/>
      <family val="2"/>
      <scheme val="minor"/>
    </font>
    <font>
      <i/>
      <sz val="11"/>
      <color rgb="FF7F7F7F"/>
      <name val="Segoe UI"/>
      <family val="2"/>
      <scheme val="minor"/>
    </font>
    <font>
      <b/>
      <sz val="11"/>
      <color theme="1"/>
      <name val="Segoe UI"/>
      <family val="2"/>
      <scheme val="minor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 style="medium">
        <color theme="4" tint="0.79995117038483843"/>
      </left>
      <right style="medium">
        <color theme="4" tint="0.79995117038483843"/>
      </right>
      <top style="medium">
        <color theme="4" tint="0.79995117038483843"/>
      </top>
      <bottom style="medium">
        <color theme="4" tint="0.79995117038483843"/>
      </bottom>
      <diagonal/>
    </border>
    <border>
      <left/>
      <right style="medium">
        <color theme="4" tint="0.79995117038483843"/>
      </right>
      <top/>
      <bottom/>
      <diagonal/>
    </border>
    <border>
      <left/>
      <right/>
      <top style="thick">
        <color theme="4" tint="0.7999816888943144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5">
    <xf numFmtId="0" fontId="0" fillId="0" borderId="0" applyNumberFormat="0" applyFill="0" applyBorder="0" applyAlignment="0">
      <alignment vertical="center"/>
    </xf>
    <xf numFmtId="0" fontId="5" fillId="4" borderId="1" applyNumberFormat="0" applyAlignment="0" applyProtection="0"/>
    <xf numFmtId="0" fontId="10" fillId="0" borderId="0" applyNumberFormat="0" applyFill="0" applyBorder="0" applyAlignment="0" applyProtection="0"/>
    <xf numFmtId="0" fontId="6" fillId="4" borderId="1" applyNumberFormat="0" applyProtection="0">
      <alignment horizontal="left" vertical="center" indent="1"/>
    </xf>
    <xf numFmtId="0" fontId="7" fillId="4" borderId="0" applyBorder="0" applyProtection="0">
      <alignment horizontal="right" vertical="center" indent="1"/>
    </xf>
    <xf numFmtId="0" fontId="4" fillId="4" borderId="0" applyBorder="0" applyProtection="0"/>
    <xf numFmtId="167" fontId="6" fillId="0" borderId="4" applyFill="0" applyProtection="0">
      <alignment horizontal="right" vertical="center" indent="1"/>
    </xf>
    <xf numFmtId="0" fontId="11" fillId="0" borderId="0" applyNumberFormat="0" applyFill="0" applyBorder="0" applyAlignment="0" applyProtection="0">
      <alignment vertical="center"/>
    </xf>
    <xf numFmtId="0" fontId="8" fillId="4" borderId="0" applyNumberFormat="0">
      <alignment horizontal="right" vertical="center" indent="1"/>
    </xf>
    <xf numFmtId="0" fontId="8" fillId="4" borderId="0" applyNumberFormat="0">
      <alignment horizontal="left" vertical="center" indent="1"/>
    </xf>
    <xf numFmtId="0" fontId="1" fillId="0" borderId="0" applyFill="0" applyBorder="0">
      <alignment horizontal="left" vertical="center" wrapText="1" indent="1"/>
    </xf>
    <xf numFmtId="167" fontId="2" fillId="0" borderId="0" applyFill="0" applyBorder="0">
      <alignment horizontal="right" vertical="center" indent="1"/>
    </xf>
    <xf numFmtId="14" fontId="3" fillId="0" borderId="0" applyFont="0" applyFill="0" applyBorder="0">
      <alignment horizontal="left" vertical="center" indent="1"/>
    </xf>
    <xf numFmtId="166" fontId="3" fillId="0" borderId="0">
      <alignment horizontal="right" vertical="center" indent="1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7" applyNumberFormat="0" applyAlignment="0" applyProtection="0"/>
    <xf numFmtId="0" fontId="16" fillId="11" borderId="8" applyNumberFormat="0" applyAlignment="0" applyProtection="0"/>
    <xf numFmtId="0" fontId="17" fillId="11" borderId="7" applyNumberFormat="0" applyAlignment="0" applyProtection="0"/>
    <xf numFmtId="0" fontId="18" fillId="0" borderId="9" applyNumberFormat="0" applyFill="0" applyAlignment="0" applyProtection="0"/>
    <xf numFmtId="0" fontId="4" fillId="12" borderId="10" applyNumberFormat="0" applyAlignment="0" applyProtection="0"/>
    <xf numFmtId="0" fontId="19" fillId="0" borderId="0" applyNumberFormat="0" applyFill="0" applyBorder="0" applyAlignment="0" applyProtection="0"/>
    <xf numFmtId="0" fontId="9" fillId="13" borderId="1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8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</cellStyleXfs>
  <cellXfs count="47">
    <xf numFmtId="0" fontId="0" fillId="0" borderId="0" xfId="0">
      <alignment vertical="center"/>
    </xf>
    <xf numFmtId="0" fontId="0" fillId="4" borderId="0" xfId="0" applyFill="1">
      <alignment vertical="center"/>
    </xf>
    <xf numFmtId="0" fontId="8" fillId="4" borderId="0" xfId="8">
      <alignment horizontal="right" vertical="center" indent="1"/>
    </xf>
    <xf numFmtId="0" fontId="8" fillId="4" borderId="0" xfId="9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right" vertical="center" indent="1"/>
    </xf>
    <xf numFmtId="0" fontId="1" fillId="0" borderId="0" xfId="10">
      <alignment horizontal="left" vertical="center" wrapText="1" indent="1"/>
    </xf>
    <xf numFmtId="168" fontId="2" fillId="0" borderId="0" xfId="11" applyNumberFormat="1">
      <alignment horizontal="right" vertical="center" indent="1"/>
    </xf>
    <xf numFmtId="168" fontId="6" fillId="4" borderId="4" xfId="6" applyNumberFormat="1" applyFill="1">
      <alignment horizontal="right" vertical="center" indent="1"/>
    </xf>
    <xf numFmtId="168" fontId="4" fillId="4" borderId="0" xfId="5" applyNumberFormat="1"/>
    <xf numFmtId="168" fontId="4" fillId="4" borderId="2" xfId="5" applyNumberFormat="1" applyBorder="1"/>
    <xf numFmtId="168" fontId="6" fillId="5" borderId="4" xfId="6" applyNumberFormat="1" applyFill="1">
      <alignment horizontal="right" vertical="center" indent="1"/>
    </xf>
    <xf numFmtId="168" fontId="6" fillId="2" borderId="4" xfId="6" applyNumberFormat="1" applyFill="1">
      <alignment horizontal="right" vertical="center" indent="1"/>
    </xf>
    <xf numFmtId="168" fontId="4" fillId="4" borderId="3" xfId="5" applyNumberFormat="1" applyBorder="1"/>
    <xf numFmtId="168" fontId="8" fillId="4" borderId="0" xfId="9" applyNumberFormat="1">
      <alignment horizontal="left" vertical="center" indent="1"/>
    </xf>
    <xf numFmtId="168" fontId="0" fillId="4" borderId="5" xfId="0" applyNumberFormat="1" applyFill="1" applyBorder="1">
      <alignment vertical="center"/>
    </xf>
    <xf numFmtId="168" fontId="6" fillId="6" borderId="4" xfId="6" applyNumberFormat="1" applyFill="1">
      <alignment horizontal="right" vertical="center" indent="1"/>
    </xf>
    <xf numFmtId="168" fontId="6" fillId="3" borderId="4" xfId="6" applyNumberFormat="1" applyFill="1">
      <alignment horizontal="right" vertical="center" indent="1"/>
    </xf>
    <xf numFmtId="0" fontId="3" fillId="0" borderId="0" xfId="13" applyNumberFormat="1">
      <alignment horizontal="right" vertical="center" indent="1"/>
    </xf>
    <xf numFmtId="0" fontId="2" fillId="0" borderId="0" xfId="11" applyNumberFormat="1">
      <alignment horizontal="right" vertical="center" indent="1"/>
    </xf>
    <xf numFmtId="14" fontId="1" fillId="0" borderId="0" xfId="12" applyFont="1">
      <alignment horizontal="left" vertical="center" indent="1"/>
    </xf>
    <xf numFmtId="2" fontId="1" fillId="4" borderId="0" xfId="9" applyNumberFormat="1" applyFont="1">
      <alignment horizontal="left" vertical="center" indent="1"/>
    </xf>
    <xf numFmtId="2" fontId="1" fillId="0" borderId="0" xfId="0" applyNumberFormat="1" applyFont="1" applyAlignment="1">
      <alignment horizontal="right" vertical="center" indent="1"/>
    </xf>
    <xf numFmtId="2" fontId="1" fillId="0" borderId="0" xfId="11" applyNumberFormat="1" applyFont="1">
      <alignment horizontal="right" vertical="center" indent="1"/>
    </xf>
    <xf numFmtId="2" fontId="1" fillId="0" borderId="0" xfId="0" applyNumberFormat="1" applyFont="1">
      <alignment vertical="center"/>
    </xf>
    <xf numFmtId="0" fontId="22" fillId="38" borderId="13" xfId="0" applyFont="1" applyFill="1" applyBorder="1" applyAlignment="1">
      <alignment vertical="center" readingOrder="1"/>
    </xf>
    <xf numFmtId="0" fontId="22" fillId="38" borderId="14" xfId="0" applyFont="1" applyFill="1" applyBorder="1" applyAlignment="1">
      <alignment vertical="center" readingOrder="1"/>
    </xf>
    <xf numFmtId="0" fontId="23" fillId="0" borderId="15" xfId="0" applyFont="1" applyBorder="1" applyAlignment="1">
      <alignment vertical="center" readingOrder="1"/>
    </xf>
    <xf numFmtId="0" fontId="23" fillId="0" borderId="15" xfId="0" quotePrefix="1" applyFont="1" applyBorder="1" applyAlignment="1">
      <alignment vertical="center" readingOrder="1"/>
    </xf>
    <xf numFmtId="0" fontId="23" fillId="0" borderId="16" xfId="0" applyFont="1" applyBorder="1" applyAlignment="1">
      <alignment vertical="center" readingOrder="1"/>
    </xf>
    <xf numFmtId="0" fontId="23" fillId="0" borderId="16" xfId="0" quotePrefix="1" applyFont="1" applyBorder="1" applyAlignment="1">
      <alignment vertical="center" readingOrder="1"/>
    </xf>
    <xf numFmtId="0" fontId="0" fillId="39" borderId="0" xfId="0" applyFill="1">
      <alignment vertical="center"/>
    </xf>
    <xf numFmtId="0" fontId="5" fillId="4" borderId="1" xfId="1" applyAlignment="1">
      <alignment horizontal="left" vertical="center" wrapText="1" indent="1"/>
    </xf>
    <xf numFmtId="0" fontId="5" fillId="4" borderId="1" xfId="1" applyAlignment="1">
      <alignment horizontal="left" vertical="center" indent="1"/>
    </xf>
    <xf numFmtId="168" fontId="7" fillId="4" borderId="0" xfId="4" applyNumberFormat="1" applyAlignment="1">
      <alignment horizontal="right" vertical="center" wrapText="1"/>
    </xf>
    <xf numFmtId="168" fontId="7" fillId="4" borderId="0" xfId="4" applyNumberFormat="1" applyAlignment="1">
      <alignment horizontal="right" vertical="center"/>
    </xf>
    <xf numFmtId="168" fontId="7" fillId="4" borderId="5" xfId="4" applyNumberFormat="1" applyBorder="1" applyAlignment="1">
      <alignment horizontal="right" vertical="center"/>
    </xf>
    <xf numFmtId="0" fontId="6" fillId="4" borderId="1" xfId="3" applyAlignment="1">
      <alignment horizontal="left" vertical="top"/>
    </xf>
    <xf numFmtId="0" fontId="8" fillId="4" borderId="6" xfId="9" applyBorder="1">
      <alignment horizontal="left" vertical="center" indent="1"/>
    </xf>
    <xf numFmtId="0" fontId="6" fillId="4" borderId="0" xfId="3" applyBorder="1" applyAlignment="1">
      <alignment horizontal="left" vertical="center"/>
    </xf>
    <xf numFmtId="14" fontId="0" fillId="4" borderId="0" xfId="12" applyFont="1" applyFill="1">
      <alignment horizontal="left" vertical="center" indent="1"/>
    </xf>
    <xf numFmtId="0" fontId="8" fillId="4" borderId="0" xfId="9">
      <alignment horizontal="left" vertical="center" indent="1"/>
    </xf>
    <xf numFmtId="168" fontId="8" fillId="4" borderId="0" xfId="9" applyNumberFormat="1">
      <alignment horizontal="left" vertical="center" indent="1"/>
    </xf>
    <xf numFmtId="168" fontId="8" fillId="4" borderId="5" xfId="9" applyNumberFormat="1" applyBorder="1">
      <alignment horizontal="left" vertical="center" indent="1"/>
    </xf>
    <xf numFmtId="0" fontId="0" fillId="0" borderId="17" xfId="0" applyBorder="1" applyAlignment="1">
      <alignment horizontal="center" vertical="center"/>
    </xf>
    <xf numFmtId="0" fontId="0" fillId="39" borderId="0" xfId="0" applyFill="1" applyAlignment="1">
      <alignment horizontal="center" vertical="center"/>
    </xf>
  </cellXfs>
  <cellStyles count="55">
    <cellStyle name="20% - Énfasis1" xfId="32" builtinId="30" customBuiltin="1"/>
    <cellStyle name="20% - Énfasis2" xfId="36" builtinId="34" customBuiltin="1"/>
    <cellStyle name="20% - Énfasis3" xfId="40" builtinId="38" customBuiltin="1"/>
    <cellStyle name="20% - Énfasis4" xfId="44" builtinId="42" customBuiltin="1"/>
    <cellStyle name="20% - Énfasis5" xfId="48" builtinId="46" customBuiltin="1"/>
    <cellStyle name="20% - Énfasis6" xfId="52" builtinId="50" customBuiltin="1"/>
    <cellStyle name="40% - Énfasis1" xfId="33" builtinId="31" customBuiltin="1"/>
    <cellStyle name="40% - Énfasis2" xfId="37" builtinId="35" customBuiltin="1"/>
    <cellStyle name="40% - Énfasis3" xfId="41" builtinId="39" customBuiltin="1"/>
    <cellStyle name="40% - Énfasis4" xfId="45" builtinId="43" customBuiltin="1"/>
    <cellStyle name="40% - Énfasis5" xfId="49" builtinId="47" customBuiltin="1"/>
    <cellStyle name="40% - Énfasis6" xfId="53" builtinId="51" customBuiltin="1"/>
    <cellStyle name="60% - Énfasis1" xfId="34" builtinId="32" customBuiltin="1"/>
    <cellStyle name="60% - Énfasis2" xfId="38" builtinId="36" customBuiltin="1"/>
    <cellStyle name="60% - Énfasis3" xfId="42" builtinId="40" customBuiltin="1"/>
    <cellStyle name="60% - Énfasis4" xfId="46" builtinId="44" customBuiltin="1"/>
    <cellStyle name="60% - Énfasis5" xfId="50" builtinId="48" customBuiltin="1"/>
    <cellStyle name="60% - Énfasis6" xfId="54" builtinId="52" customBuiltin="1"/>
    <cellStyle name="Bueno" xfId="19" builtinId="26" customBuiltin="1"/>
    <cellStyle name="Cálculo" xfId="24" builtinId="22" customBuiltin="1"/>
    <cellStyle name="Celda de comprobación" xfId="26" builtinId="23" customBuiltin="1"/>
    <cellStyle name="Celda vinculada" xfId="25" builtinId="24" customBuiltin="1"/>
    <cellStyle name="DetalleGastos" xfId="9" xr:uid="{00000000-0005-0000-0000-000005000000}"/>
    <cellStyle name="Encabezado 1" xfId="3" builtinId="16" customBuiltin="1"/>
    <cellStyle name="Encabezado 4" xfId="6" builtinId="19" customBuiltin="1"/>
    <cellStyle name="Énfasis1" xfId="31" builtinId="29" customBuiltin="1"/>
    <cellStyle name="Énfasis2" xfId="35" builtinId="33" customBuiltin="1"/>
    <cellStyle name="Énfasis3" xfId="39" builtinId="37" customBuiltin="1"/>
    <cellStyle name="Énfasis4" xfId="43" builtinId="41" customBuiltin="1"/>
    <cellStyle name="Énfasis5" xfId="47" builtinId="45" customBuiltin="1"/>
    <cellStyle name="Énfasis6" xfId="51" builtinId="49" customBuiltin="1"/>
    <cellStyle name="Entrada" xfId="22" builtinId="20" customBuiltin="1"/>
    <cellStyle name="ExpenseHeaderDetails" xfId="8" xr:uid="{00000000-0005-0000-0000-000006000000}"/>
    <cellStyle name="Fecha" xfId="12" xr:uid="{00000000-0005-0000-0000-000004000000}"/>
    <cellStyle name="Hipervínculo" xfId="2" builtinId="8" customBuiltin="1"/>
    <cellStyle name="Hipervínculo visitado" xfId="7" builtinId="9" customBuiltin="1"/>
    <cellStyle name="Incorrecto" xfId="20" builtinId="27" customBuiltin="1"/>
    <cellStyle name="Millares" xfId="14" builtinId="3" customBuiltin="1"/>
    <cellStyle name="Millares [0]" xfId="15" builtinId="6" customBuiltin="1"/>
    <cellStyle name="Moneda" xfId="16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28" builtinId="10" customBuiltin="1"/>
    <cellStyle name="Porcentaje" xfId="18" builtinId="5" customBuiltin="1"/>
    <cellStyle name="Salida" xfId="23" builtinId="21" customBuiltin="1"/>
    <cellStyle name="TablaCantidades" xfId="11" xr:uid="{00000000-0005-0000-0000-00000F000000}"/>
    <cellStyle name="TablaDetallesAlineadosIzquierda" xfId="10" xr:uid="{00000000-0005-0000-0000-000010000000}"/>
    <cellStyle name="TableKilometraje" xfId="13" xr:uid="{00000000-0005-0000-0000-000011000000}"/>
    <cellStyle name="Texto de advertencia" xfId="27" builtinId="11" customBuiltin="1"/>
    <cellStyle name="Texto explicativo" xfId="29" builtinId="53" customBuiltin="1"/>
    <cellStyle name="Título" xfId="1" builtinId="15" customBuiltin="1"/>
    <cellStyle name="Título 2" xfId="4" builtinId="17" customBuiltin="1"/>
    <cellStyle name="Título 3" xfId="5" builtinId="18" customBuiltin="1"/>
    <cellStyle name="Total" xfId="30" builtinId="25" customBuiltin="1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numFmt numFmtId="167" formatCode="#,##0.00\ &quot;€&quot;"/>
      <alignment horizontal="right" vertical="center" textRotation="0" wrapText="0" indent="1" justifyLastLine="0" shrinkToFit="0" readingOrder="0"/>
      <protection locked="0" hidden="0"/>
    </dxf>
    <dxf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numFmt numFmtId="167" formatCode="#,##0.00\ &quot;€&quot;"/>
      <alignment horizontal="right" vertical="center" textRotation="0" wrapText="0" indent="1" justifyLastLine="0" shrinkToFit="0" readingOrder="0"/>
      <protection locked="0" hidden="0"/>
    </dxf>
    <dxf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167" formatCode="#,##0.00\ &quot;€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</dxf>
    <dxf>
      <numFmt numFmtId="0" formatCode="General"/>
    </dxf>
    <dxf>
      <numFmt numFmtId="0" formatCode="General"/>
    </dxf>
    <dxf>
      <numFmt numFmtId="168" formatCode="&quot;$&quot;#,##0.00"/>
    </dxf>
    <dxf>
      <font>
        <color theme="1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numFmt numFmtId="167" formatCode="#,##0.00\ &quot;€&quot;"/>
      <alignment horizontal="right" vertical="center" textRotation="0" wrapText="0" indent="1" justifyLastLine="0" shrinkToFit="0" readingOrder="0"/>
      <protection locked="0" hidden="0"/>
    </dxf>
    <dxf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alignment vertical="center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fill>
        <patternFill>
          <bgColor theme="4" tint="0.79998168889431442"/>
        </patternFill>
      </fill>
    </dxf>
    <dxf>
      <font>
        <b val="0"/>
        <i val="0"/>
        <color auto="1"/>
      </font>
      <border>
        <top style="medium">
          <color theme="4" tint="0.79998168889431442"/>
        </top>
      </border>
    </dxf>
    <dxf>
      <font>
        <b/>
        <i val="0"/>
        <color theme="3"/>
      </font>
      <border>
        <top style="thick">
          <color theme="4" tint="-0.499984740745262"/>
        </top>
        <bottom style="medium">
          <color theme="4" tint="0.79998168889431442"/>
        </bottom>
        <horizontal/>
      </border>
    </dxf>
    <dxf>
      <font>
        <b val="0"/>
        <i val="0"/>
        <color theme="1" tint="4.9989318521683403E-2"/>
      </font>
      <border>
        <bottom style="medium">
          <color theme="4"/>
        </bottom>
      </border>
    </dxf>
  </dxfs>
  <tableStyles count="1" defaultTableStyle="Informe de gastos" defaultPivotStyle="PivotStyleLight16">
    <tableStyle name="Informe de gastos" pivot="0" count="4" xr9:uid="{00000000-0011-0000-FFFF-FFFF00000000}">
      <tableStyleElement type="wholeTable" dxfId="27"/>
      <tableStyleElement type="headerRow" dxfId="26"/>
      <tableStyleElement type="totalRow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eGastos" displayName="tblDeGastos" ref="A8:K28" headerRowDxfId="23" dataDxfId="22" totalsRowDxfId="21">
  <tableColumns count="11">
    <tableColumn id="1" xr3:uid="{00000000-0010-0000-0000-000001000000}" name="Fecha" totalsRowLabel="Totales" dataDxfId="20" dataCellStyle="Fecha"/>
    <tableColumn id="2" xr3:uid="{00000000-0010-0000-0000-000002000000}" name="Cuenta" totalsRowDxfId="19" dataCellStyle="TablaDetallesAlineadosIzquierda"/>
    <tableColumn id="3" xr3:uid="{00000000-0010-0000-0000-000003000000}" name="Descripción" totalsRowDxfId="18" dataCellStyle="TablaDetallesAlineadosIzquierda"/>
    <tableColumn id="4" xr3:uid="{00000000-0010-0000-0000-000004000000}" name="Hotel" totalsRowFunction="sum" dataDxfId="17" totalsRowDxfId="16" dataCellStyle="TablaCantidades"/>
    <tableColumn id="8" xr3:uid="{00000000-0010-0000-0000-000008000000}" name="Comidas" totalsRowFunction="sum" dataDxfId="15" dataCellStyle="TablaCantidades"/>
    <tableColumn id="5" xr3:uid="{00000000-0010-0000-0000-000005000000}" name="Transporte" totalsRowFunction="sum" dataDxfId="14" dataCellStyle="TablaCantidades"/>
    <tableColumn id="6" xr3:uid="{00000000-0010-0000-0000-000006000000}" name="Inicio" dataDxfId="13" dataCellStyle="TableKilometraje"/>
    <tableColumn id="7" xr3:uid="{00000000-0010-0000-0000-000007000000}" name="Fin" dataDxfId="12" totalsRowDxfId="11" dataCellStyle="TableKilometraje"/>
    <tableColumn id="12" xr3:uid="{00000000-0010-0000-0000-00000C000000}" name="Kilometraje" totalsRowFunction="sum" dataDxfId="10" totalsRowDxfId="9" dataCellStyle="TablaCantidades">
      <calculatedColumnFormula>tblDeGastos[[#This Row],[Fin]]-tblDeGastos[[#This Row],[Inicio]]</calculatedColumnFormula>
    </tableColumn>
    <tableColumn id="9" xr3:uid="{00000000-0010-0000-0000-000009000000}" name="Otros" totalsRowFunction="sum" dataDxfId="8" totalsRowDxfId="7" dataCellStyle="TablaCantidades"/>
    <tableColumn id="11" xr3:uid="{00000000-0010-0000-0000-00000B000000}" name="Total" totalsRowFunction="sum" dataDxfId="6" totalsRowDxfId="5" dataCellStyle="TablaCantidades"/>
  </tableColumns>
  <tableStyleInfo name="Informe de gastos" showFirstColumn="0" showLastColumn="0" showRowStripes="1" showColumnStripes="0"/>
  <extLst>
    <ext xmlns:x14="http://schemas.microsoft.com/office/spreadsheetml/2009/9/main" uri="{504A1905-F514-4f6f-8877-14C23A59335A}">
      <x14:table altTextSummary="Escriba los gastos de hotel, comidas, transporte y el kilometraje inicial y final en esta tabla. El coste del kilometraje y los gastos totales se calculan automáticamente"/>
    </ext>
  </extLst>
</table>
</file>

<file path=xl/theme/theme1.xml><?xml version="1.0" encoding="utf-8"?>
<a:theme xmlns:a="http://schemas.openxmlformats.org/drawingml/2006/main" name="Metropolitan">
  <a:themeElements>
    <a:clrScheme name="Expense Report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438C9B"/>
      </a:accent1>
      <a:accent2>
        <a:srgbClr val="DA1FA2"/>
      </a:accent2>
      <a:accent3>
        <a:srgbClr val="F2C911"/>
      </a:accent3>
      <a:accent4>
        <a:srgbClr val="6D5CA7"/>
      </a:accent4>
      <a:accent5>
        <a:srgbClr val="F44A4A"/>
      </a:accent5>
      <a:accent6>
        <a:srgbClr val="759D33"/>
      </a:accent6>
      <a:hlink>
        <a:srgbClr val="6D5CA7"/>
      </a:hlink>
      <a:folHlink>
        <a:srgbClr val="DA1FA2"/>
      </a:folHlink>
    </a:clrScheme>
    <a:fontScheme name="Expense Report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N28"/>
  <sheetViews>
    <sheetView showGridLines="0" topLeftCell="F1" zoomScaleNormal="100" workbookViewId="0">
      <selection activeCell="N2" sqref="N2:N8"/>
    </sheetView>
  </sheetViews>
  <sheetFormatPr baseColWidth="10" defaultColWidth="9" defaultRowHeight="33.9" customHeight="1" x14ac:dyDescent="0.4"/>
  <cols>
    <col min="1" max="1" width="14.59765625" bestFit="1" customWidth="1"/>
    <col min="2" max="2" width="23.09765625" customWidth="1"/>
    <col min="3" max="3" width="33.5" bestFit="1" customWidth="1"/>
    <col min="4" max="4" width="10" bestFit="1" customWidth="1"/>
    <col min="5" max="5" width="9.8984375" style="25" bestFit="1" customWidth="1"/>
    <col min="6" max="6" width="12" bestFit="1" customWidth="1"/>
    <col min="7" max="8" width="8.59765625" bestFit="1" customWidth="1"/>
    <col min="9" max="9" width="12.59765625" bestFit="1" customWidth="1"/>
    <col min="10" max="10" width="11.19921875" bestFit="1" customWidth="1"/>
    <col min="11" max="11" width="27" bestFit="1" customWidth="1"/>
    <col min="12" max="12" width="0.19921875" customWidth="1"/>
    <col min="14" max="14" width="29.69921875" bestFit="1" customWidth="1"/>
  </cols>
  <sheetData>
    <row r="1" spans="1:14" ht="26.1" customHeight="1" thickBot="1" x14ac:dyDescent="0.45">
      <c r="A1" s="33" t="s">
        <v>0</v>
      </c>
      <c r="B1" s="34"/>
      <c r="C1" s="40" t="s">
        <v>1</v>
      </c>
      <c r="D1" s="40"/>
      <c r="E1" s="40"/>
      <c r="F1" s="40"/>
      <c r="G1" s="40"/>
      <c r="H1" s="40"/>
      <c r="I1" s="40"/>
      <c r="J1" s="40"/>
      <c r="K1" s="40"/>
      <c r="L1" s="1"/>
      <c r="N1" s="32" t="s">
        <v>35</v>
      </c>
    </row>
    <row r="2" spans="1:14" ht="37.5" customHeight="1" thickTop="1" thickBot="1" x14ac:dyDescent="0.45">
      <c r="A2" s="34"/>
      <c r="B2" s="34"/>
      <c r="C2" s="38" t="s">
        <v>2</v>
      </c>
      <c r="D2" s="38"/>
      <c r="E2" s="38"/>
      <c r="F2" s="38"/>
      <c r="G2" s="38"/>
      <c r="H2" s="35" t="s">
        <v>3</v>
      </c>
      <c r="I2" s="36"/>
      <c r="J2" s="37"/>
      <c r="K2" s="9"/>
      <c r="L2" s="1"/>
      <c r="N2" t="s">
        <v>67</v>
      </c>
    </row>
    <row r="3" spans="1:14" ht="24" customHeight="1" thickTop="1" thickBot="1" x14ac:dyDescent="0.45">
      <c r="A3" s="2" t="s">
        <v>4</v>
      </c>
      <c r="B3" s="3" t="s">
        <v>5</v>
      </c>
      <c r="C3" s="2" t="s">
        <v>6</v>
      </c>
      <c r="D3" s="39" t="s">
        <v>7</v>
      </c>
      <c r="E3" s="39"/>
      <c r="F3" s="39"/>
      <c r="G3" s="2"/>
      <c r="H3" s="43"/>
      <c r="I3" s="43"/>
      <c r="J3" s="10" t="s">
        <v>8</v>
      </c>
      <c r="K3" s="11" t="s">
        <v>9</v>
      </c>
      <c r="L3" s="1"/>
      <c r="N3" t="s">
        <v>68</v>
      </c>
    </row>
    <row r="4" spans="1:14" ht="24" customHeight="1" thickBot="1" x14ac:dyDescent="0.45">
      <c r="A4" s="2" t="s">
        <v>10</v>
      </c>
      <c r="B4" s="3" t="s">
        <v>11</v>
      </c>
      <c r="C4" s="2" t="s">
        <v>12</v>
      </c>
      <c r="D4" s="41">
        <f>A9</f>
        <v>45293</v>
      </c>
      <c r="E4" s="41"/>
      <c r="F4" s="41"/>
      <c r="G4" s="2"/>
      <c r="H4" s="43"/>
      <c r="I4" s="44"/>
      <c r="J4" s="12"/>
      <c r="K4" s="13"/>
      <c r="L4" s="1"/>
      <c r="N4" t="s">
        <v>69</v>
      </c>
    </row>
    <row r="5" spans="1:14" ht="24" customHeight="1" thickBot="1" x14ac:dyDescent="0.45">
      <c r="A5" s="2" t="s">
        <v>13</v>
      </c>
      <c r="B5" s="3" t="s">
        <v>14</v>
      </c>
      <c r="C5" s="2" t="s">
        <v>15</v>
      </c>
      <c r="D5" s="41">
        <f>A28</f>
        <v>45295</v>
      </c>
      <c r="E5" s="41"/>
      <c r="F5" s="41"/>
      <c r="G5" s="2"/>
      <c r="H5" s="43"/>
      <c r="I5" s="43"/>
      <c r="J5" s="14" t="s">
        <v>16</v>
      </c>
      <c r="K5" s="14" t="s">
        <v>17</v>
      </c>
      <c r="L5" s="1"/>
      <c r="N5" t="s">
        <v>70</v>
      </c>
    </row>
    <row r="6" spans="1:14" ht="24" customHeight="1" thickBot="1" x14ac:dyDescent="0.45">
      <c r="A6" s="2" t="s">
        <v>18</v>
      </c>
      <c r="B6" s="3" t="s">
        <v>19</v>
      </c>
      <c r="C6" s="2" t="s">
        <v>20</v>
      </c>
      <c r="D6" s="42" t="s">
        <v>21</v>
      </c>
      <c r="E6" s="42"/>
      <c r="F6" s="42"/>
      <c r="G6" s="2"/>
      <c r="H6" s="15"/>
      <c r="I6" s="16"/>
      <c r="J6" s="17"/>
      <c r="K6" s="18"/>
      <c r="L6" s="1"/>
      <c r="N6" t="s">
        <v>71</v>
      </c>
    </row>
    <row r="7" spans="1:14" ht="12.9" customHeight="1" x14ac:dyDescent="0.4">
      <c r="A7" s="2"/>
      <c r="B7" s="3"/>
      <c r="C7" s="2"/>
      <c r="D7" s="3"/>
      <c r="E7" s="22"/>
      <c r="F7" s="1"/>
      <c r="G7" s="2"/>
      <c r="H7" s="3"/>
      <c r="I7" s="1"/>
      <c r="J7" s="1"/>
      <c r="K7" s="1"/>
      <c r="L7" s="1"/>
      <c r="N7" t="s">
        <v>72</v>
      </c>
    </row>
    <row r="8" spans="1:14" ht="16.8" x14ac:dyDescent="0.4">
      <c r="A8" s="4" t="s">
        <v>22</v>
      </c>
      <c r="B8" s="5" t="s">
        <v>23</v>
      </c>
      <c r="C8" s="5" t="s">
        <v>24</v>
      </c>
      <c r="D8" s="6" t="s">
        <v>25</v>
      </c>
      <c r="E8" s="23" t="s">
        <v>26</v>
      </c>
      <c r="F8" s="6" t="s">
        <v>27</v>
      </c>
      <c r="G8" s="6" t="s">
        <v>28</v>
      </c>
      <c r="H8" s="6" t="s">
        <v>29</v>
      </c>
      <c r="I8" s="6" t="s">
        <v>30</v>
      </c>
      <c r="J8" s="6" t="s">
        <v>31</v>
      </c>
      <c r="K8" s="6" t="s">
        <v>32</v>
      </c>
      <c r="N8" t="s">
        <v>73</v>
      </c>
    </row>
    <row r="9" spans="1:14" ht="16.8" x14ac:dyDescent="0.4">
      <c r="A9" s="21">
        <v>45293</v>
      </c>
      <c r="B9" s="7" t="s">
        <v>33</v>
      </c>
      <c r="C9" s="7" t="s">
        <v>34</v>
      </c>
      <c r="D9" s="8"/>
      <c r="E9" s="24">
        <v>120</v>
      </c>
      <c r="F9" s="8"/>
      <c r="G9" s="19"/>
      <c r="H9" s="19"/>
      <c r="I9" s="20">
        <f>tblDeGastos[[#This Row],[Fin]]-tblDeGastos[[#This Row],[Inicio]]</f>
        <v>0</v>
      </c>
      <c r="J9" s="8"/>
      <c r="K9" s="8"/>
    </row>
    <row r="10" spans="1:14" ht="16.8" x14ac:dyDescent="0.4">
      <c r="A10" s="21">
        <v>45293</v>
      </c>
      <c r="B10" s="7" t="s">
        <v>36</v>
      </c>
      <c r="C10" s="7" t="s">
        <v>37</v>
      </c>
      <c r="D10" s="8"/>
      <c r="E10" s="24"/>
      <c r="F10" s="8">
        <v>1200</v>
      </c>
      <c r="G10" s="19">
        <v>11378.5</v>
      </c>
      <c r="H10" s="19">
        <v>11456.2</v>
      </c>
      <c r="I10" s="20">
        <f>tblDeGastos[[#This Row],[Fin]]-tblDeGastos[[#This Row],[Inicio]]</f>
        <v>77.700000000000728</v>
      </c>
      <c r="J10" s="8"/>
      <c r="K10" s="8"/>
    </row>
    <row r="11" spans="1:14" ht="16.8" x14ac:dyDescent="0.4">
      <c r="A11" s="21">
        <v>45293</v>
      </c>
      <c r="B11" s="7" t="s">
        <v>33</v>
      </c>
      <c r="C11" s="7" t="s">
        <v>38</v>
      </c>
      <c r="D11" s="8"/>
      <c r="E11" s="24">
        <v>223</v>
      </c>
      <c r="F11" s="8"/>
      <c r="G11" s="19"/>
      <c r="H11" s="19"/>
      <c r="I11" s="20">
        <f>tblDeGastos[[#This Row],[Fin]]-tblDeGastos[[#This Row],[Inicio]]</f>
        <v>0</v>
      </c>
      <c r="J11" s="8"/>
      <c r="K11" s="8"/>
    </row>
    <row r="12" spans="1:14" ht="16.8" x14ac:dyDescent="0.4">
      <c r="A12" s="21">
        <v>45293</v>
      </c>
      <c r="B12" s="7" t="s">
        <v>36</v>
      </c>
      <c r="C12" s="7" t="s">
        <v>39</v>
      </c>
      <c r="D12" s="8"/>
      <c r="E12" s="24"/>
      <c r="F12" s="8">
        <v>5467</v>
      </c>
      <c r="G12" s="19"/>
      <c r="H12" s="19"/>
      <c r="I12" s="20">
        <f>tblDeGastos[[#This Row],[Fin]]-tblDeGastos[[#This Row],[Inicio]]</f>
        <v>0</v>
      </c>
      <c r="J12" s="8"/>
      <c r="K12" s="8"/>
    </row>
    <row r="13" spans="1:14" ht="16.8" x14ac:dyDescent="0.4">
      <c r="A13" s="21">
        <v>45293</v>
      </c>
      <c r="B13" s="7" t="s">
        <v>36</v>
      </c>
      <c r="C13" s="7" t="s">
        <v>40</v>
      </c>
      <c r="D13" s="8"/>
      <c r="E13" s="24"/>
      <c r="F13" s="8">
        <v>345</v>
      </c>
      <c r="G13" s="19"/>
      <c r="H13" s="19"/>
      <c r="I13" s="20">
        <f>tblDeGastos[[#This Row],[Fin]]-tblDeGastos[[#This Row],[Inicio]]</f>
        <v>0</v>
      </c>
      <c r="J13" s="8"/>
      <c r="K13" s="8"/>
    </row>
    <row r="14" spans="1:14" ht="16.8" x14ac:dyDescent="0.4">
      <c r="A14" s="21">
        <v>45293</v>
      </c>
      <c r="B14" s="7" t="s">
        <v>36</v>
      </c>
      <c r="C14" s="7" t="s">
        <v>41</v>
      </c>
      <c r="D14" s="8">
        <v>3100</v>
      </c>
      <c r="E14" s="24"/>
      <c r="F14" s="8"/>
      <c r="G14" s="19"/>
      <c r="H14" s="19"/>
      <c r="I14" s="20">
        <f>tblDeGastos[[#This Row],[Fin]]-tblDeGastos[[#This Row],[Inicio]]</f>
        <v>0</v>
      </c>
      <c r="J14" s="8"/>
      <c r="K14" s="8"/>
    </row>
    <row r="15" spans="1:14" ht="16.8" x14ac:dyDescent="0.4">
      <c r="A15" s="21">
        <v>45294</v>
      </c>
      <c r="B15" s="7" t="s">
        <v>36</v>
      </c>
      <c r="C15" s="7" t="s">
        <v>42</v>
      </c>
      <c r="D15" s="8"/>
      <c r="E15" s="24">
        <v>176</v>
      </c>
      <c r="F15" s="8"/>
      <c r="G15" s="19"/>
      <c r="H15" s="19"/>
      <c r="I15" s="20">
        <f>tblDeGastos[[#This Row],[Fin]]-tblDeGastos[[#This Row],[Inicio]]</f>
        <v>0</v>
      </c>
      <c r="J15" s="8"/>
      <c r="K15" s="8"/>
    </row>
    <row r="16" spans="1:14" ht="16.8" x14ac:dyDescent="0.4">
      <c r="A16" s="21">
        <v>45294</v>
      </c>
      <c r="B16" s="7" t="s">
        <v>33</v>
      </c>
      <c r="C16" s="7" t="s">
        <v>34</v>
      </c>
      <c r="D16" s="8"/>
      <c r="E16" s="24">
        <v>145</v>
      </c>
      <c r="F16" s="8"/>
      <c r="G16" s="19"/>
      <c r="H16" s="19"/>
      <c r="I16" s="20">
        <f>tblDeGastos[[#This Row],[Fin]]-tblDeGastos[[#This Row],[Inicio]]</f>
        <v>0</v>
      </c>
      <c r="J16" s="8"/>
      <c r="K16" s="8"/>
    </row>
    <row r="17" spans="1:11" ht="16.8" x14ac:dyDescent="0.4">
      <c r="A17" s="21">
        <v>45294</v>
      </c>
      <c r="B17" s="7" t="s">
        <v>33</v>
      </c>
      <c r="C17" s="7" t="s">
        <v>43</v>
      </c>
      <c r="D17" s="8"/>
      <c r="E17" s="24"/>
      <c r="F17" s="8">
        <v>300</v>
      </c>
      <c r="G17" s="19"/>
      <c r="H17" s="19"/>
      <c r="I17" s="20">
        <f>tblDeGastos[[#This Row],[Fin]]-tblDeGastos[[#This Row],[Inicio]]</f>
        <v>0</v>
      </c>
      <c r="J17" s="8"/>
      <c r="K17" s="8"/>
    </row>
    <row r="18" spans="1:11" ht="16.8" x14ac:dyDescent="0.4">
      <c r="A18" s="21">
        <v>45294</v>
      </c>
      <c r="B18" s="7" t="s">
        <v>36</v>
      </c>
      <c r="C18" s="7" t="s">
        <v>44</v>
      </c>
      <c r="D18" s="8"/>
      <c r="E18" s="24"/>
      <c r="F18" s="8">
        <v>150</v>
      </c>
      <c r="G18" s="19"/>
      <c r="H18" s="19"/>
      <c r="I18" s="20"/>
      <c r="J18" s="8"/>
      <c r="K18" s="8"/>
    </row>
    <row r="19" spans="1:11" ht="16.8" x14ac:dyDescent="0.4">
      <c r="A19" s="21">
        <v>45294</v>
      </c>
      <c r="B19" s="7" t="s">
        <v>33</v>
      </c>
      <c r="C19" s="7" t="s">
        <v>45</v>
      </c>
      <c r="D19" s="8"/>
      <c r="E19" s="24">
        <v>198</v>
      </c>
      <c r="F19" s="8"/>
      <c r="G19" s="19"/>
      <c r="H19" s="19"/>
      <c r="I19" s="20">
        <f>tblDeGastos[[#This Row],[Fin]]-tblDeGastos[[#This Row],[Inicio]]</f>
        <v>0</v>
      </c>
      <c r="J19" s="8"/>
      <c r="K19" s="8"/>
    </row>
    <row r="20" spans="1:11" ht="16.8" x14ac:dyDescent="0.4">
      <c r="A20" s="21">
        <v>45294</v>
      </c>
      <c r="B20" s="7" t="s">
        <v>36</v>
      </c>
      <c r="C20" s="7" t="s">
        <v>46</v>
      </c>
      <c r="D20" s="8"/>
      <c r="E20" s="24"/>
      <c r="F20" s="8"/>
      <c r="G20" s="19"/>
      <c r="H20" s="19"/>
      <c r="I20" s="20">
        <f>tblDeGastos[[#This Row],[Fin]]-tblDeGastos[[#This Row],[Inicio]]</f>
        <v>0</v>
      </c>
      <c r="J20" s="8">
        <v>1543</v>
      </c>
      <c r="K20" s="8"/>
    </row>
    <row r="21" spans="1:11" ht="16.8" x14ac:dyDescent="0.4">
      <c r="A21" s="21">
        <v>45294</v>
      </c>
      <c r="B21" s="7" t="s">
        <v>33</v>
      </c>
      <c r="C21" s="7" t="s">
        <v>43</v>
      </c>
      <c r="D21" s="8"/>
      <c r="E21" s="24"/>
      <c r="F21" s="8">
        <v>190</v>
      </c>
      <c r="G21" s="19"/>
      <c r="H21" s="19"/>
      <c r="I21" s="20">
        <f>tblDeGastos[[#This Row],[Fin]]-tblDeGastos[[#This Row],[Inicio]]</f>
        <v>0</v>
      </c>
      <c r="J21" s="8"/>
      <c r="K21" s="8"/>
    </row>
    <row r="22" spans="1:11" ht="16.8" x14ac:dyDescent="0.4">
      <c r="A22" s="21">
        <v>45294</v>
      </c>
      <c r="B22" s="7" t="s">
        <v>36</v>
      </c>
      <c r="C22" s="7" t="s">
        <v>47</v>
      </c>
      <c r="D22" s="8"/>
      <c r="E22" s="24"/>
      <c r="F22" s="8"/>
      <c r="G22" s="19"/>
      <c r="H22" s="19"/>
      <c r="I22" s="20"/>
      <c r="J22" s="8">
        <v>2398</v>
      </c>
      <c r="K22" s="8"/>
    </row>
    <row r="23" spans="1:11" ht="16.8" x14ac:dyDescent="0.4">
      <c r="A23" s="21">
        <v>45294</v>
      </c>
      <c r="B23" s="7" t="s">
        <v>33</v>
      </c>
      <c r="C23" s="7" t="s">
        <v>40</v>
      </c>
      <c r="D23" s="8"/>
      <c r="E23" s="24"/>
      <c r="F23" s="8">
        <v>423</v>
      </c>
      <c r="G23" s="19"/>
      <c r="H23" s="19"/>
      <c r="I23" s="20">
        <f>tblDeGastos[[#This Row],[Fin]]-tblDeGastos[[#This Row],[Inicio]]</f>
        <v>0</v>
      </c>
      <c r="J23" s="8"/>
      <c r="K23" s="8"/>
    </row>
    <row r="24" spans="1:11" ht="16.8" x14ac:dyDescent="0.4">
      <c r="A24" s="21">
        <v>45295</v>
      </c>
      <c r="B24" s="7" t="s">
        <v>36</v>
      </c>
      <c r="C24" s="7" t="s">
        <v>42</v>
      </c>
      <c r="D24" s="8"/>
      <c r="E24" s="24">
        <v>254</v>
      </c>
      <c r="F24" s="8"/>
      <c r="G24" s="19"/>
      <c r="H24" s="19"/>
      <c r="I24" s="20">
        <f>tblDeGastos[[#This Row],[Fin]]-tblDeGastos[[#This Row],[Inicio]]</f>
        <v>0</v>
      </c>
      <c r="J24" s="8"/>
      <c r="K24" s="8"/>
    </row>
    <row r="25" spans="1:11" ht="16.8" x14ac:dyDescent="0.4">
      <c r="A25" s="21">
        <v>45295</v>
      </c>
      <c r="B25" s="7" t="s">
        <v>33</v>
      </c>
      <c r="C25" s="7" t="s">
        <v>34</v>
      </c>
      <c r="D25" s="8"/>
      <c r="E25" s="24">
        <v>152</v>
      </c>
      <c r="F25" s="8"/>
      <c r="G25" s="19"/>
      <c r="H25" s="19"/>
      <c r="I25" s="20">
        <f>tblDeGastos[[#This Row],[Fin]]-tblDeGastos[[#This Row],[Inicio]]</f>
        <v>0</v>
      </c>
      <c r="J25" s="8"/>
      <c r="K25" s="8"/>
    </row>
    <row r="26" spans="1:11" ht="16.8" x14ac:dyDescent="0.4">
      <c r="A26" s="21">
        <v>45295</v>
      </c>
      <c r="B26" s="7" t="s">
        <v>36</v>
      </c>
      <c r="C26" s="7" t="s">
        <v>48</v>
      </c>
      <c r="D26" s="8"/>
      <c r="E26" s="24"/>
      <c r="F26" s="8">
        <v>410</v>
      </c>
      <c r="G26" s="19"/>
      <c r="H26" s="19"/>
      <c r="I26" s="20">
        <f>tblDeGastos[[#This Row],[Fin]]-tblDeGastos[[#This Row],[Inicio]]</f>
        <v>0</v>
      </c>
      <c r="J26" s="8"/>
      <c r="K26" s="8"/>
    </row>
    <row r="27" spans="1:11" ht="16.8" x14ac:dyDescent="0.4">
      <c r="A27" s="21">
        <v>45295</v>
      </c>
      <c r="B27" s="7" t="s">
        <v>33</v>
      </c>
      <c r="C27" s="7" t="s">
        <v>38</v>
      </c>
      <c r="D27" s="8"/>
      <c r="E27" s="24">
        <v>201</v>
      </c>
      <c r="F27" s="8"/>
      <c r="G27" s="19"/>
      <c r="H27" s="19"/>
      <c r="I27" s="20">
        <f>tblDeGastos[[#This Row],[Fin]]-tblDeGastos[[#This Row],[Inicio]]</f>
        <v>0</v>
      </c>
      <c r="J27" s="8"/>
      <c r="K27" s="8"/>
    </row>
    <row r="28" spans="1:11" ht="16.8" x14ac:dyDescent="0.4">
      <c r="A28" s="21">
        <v>45295</v>
      </c>
      <c r="B28" s="7" t="s">
        <v>36</v>
      </c>
      <c r="C28" s="7" t="s">
        <v>49</v>
      </c>
      <c r="D28" s="8"/>
      <c r="E28" s="24"/>
      <c r="F28" s="8">
        <v>894</v>
      </c>
      <c r="G28" s="19">
        <v>11456.2</v>
      </c>
      <c r="H28" s="19">
        <v>11509.3</v>
      </c>
      <c r="I28" s="20">
        <f>tblDeGastos[[#This Row],[Fin]]-tblDeGastos[[#This Row],[Inicio]]</f>
        <v>53.099999999998545</v>
      </c>
      <c r="J28" s="8"/>
      <c r="K28" s="8"/>
    </row>
  </sheetData>
  <mergeCells count="11">
    <mergeCell ref="D4:F4"/>
    <mergeCell ref="D5:F5"/>
    <mergeCell ref="D6:F6"/>
    <mergeCell ref="H3:I3"/>
    <mergeCell ref="H4:I4"/>
    <mergeCell ref="H5:I5"/>
    <mergeCell ref="A1:B2"/>
    <mergeCell ref="H2:J2"/>
    <mergeCell ref="C2:G2"/>
    <mergeCell ref="D3:F3"/>
    <mergeCell ref="C1:K1"/>
  </mergeCells>
  <conditionalFormatting sqref="A9:A28">
    <cfRule type="expression" dxfId="4" priority="88">
      <formula>(($A9&lt;$D$4)+($A9&gt;$D$5))*($A9&lt;&gt;"")</formula>
    </cfRule>
  </conditionalFormatting>
  <conditionalFormatting sqref="D4:D5">
    <cfRule type="notContainsBlanks" dxfId="3" priority="13">
      <formula>LEN(TRIM(D4))&gt;0</formula>
    </cfRule>
  </conditionalFormatting>
  <conditionalFormatting sqref="D9:F28">
    <cfRule type="expression" dxfId="2" priority="1">
      <formula>D9&lt;0</formula>
    </cfRule>
  </conditionalFormatting>
  <conditionalFormatting sqref="E9:E28">
    <cfRule type="expression" dxfId="1" priority="157">
      <formula>SUMIF($A$9:$A$28,$A9,$E$9:$E$28)&gt;$H$4</formula>
    </cfRule>
  </conditionalFormatting>
  <conditionalFormatting sqref="G9:I28">
    <cfRule type="expression" dxfId="0" priority="2">
      <formula>($H9&lt;&gt;"")*($G9&lt;&gt;"")*($H9&lt;$G9)</formula>
    </cfRule>
  </conditionalFormatting>
  <dataValidations count="46">
    <dataValidation allowBlank="1" showInputMessage="1" showErrorMessage="1" prompt="Cree un informe de gastos en esta hoja de cálculo. El título está en esta celda. Escriba el nombre y la dirección de la empresa en las celdas a la derecha y los detalles en la tabla de gastos" sqref="A1:B2" xr:uid="{00000000-0002-0000-0000-000000000000}"/>
    <dataValidation allowBlank="1" showInputMessage="1" showErrorMessage="1" prompt="Escriba el nombre de la empresa en esta celda." sqref="C1:K1" xr:uid="{00000000-0002-0000-0000-000001000000}"/>
    <dataValidation allowBlank="1" showInputMessage="1" showErrorMessage="1" prompt="Escriba la dirección de la empresa en esta celda y otros detalles en las celdas A3 a D6 y en las celdas G3 a H5. El informe de gastos totales se calcula automáticamente en la celda K2" sqref="C2:G2" xr:uid="{00000000-0002-0000-0000-000002000000}"/>
    <dataValidation allowBlank="1" showInputMessage="1" showErrorMessage="1" prompt="Escriba el nombre en la celda de la derecha" sqref="A3" xr:uid="{00000000-0002-0000-0000-000003000000}"/>
    <dataValidation allowBlank="1" showInputMessage="1" showErrorMessage="1" prompt="Escriba el nombre en esta celda." sqref="B3" xr:uid="{00000000-0002-0000-0000-000004000000}"/>
    <dataValidation allowBlank="1" showInputMessage="1" showErrorMessage="1" prompt="Escriba el departamento en la celda de la derecha." sqref="A4" xr:uid="{00000000-0002-0000-0000-000005000000}"/>
    <dataValidation allowBlank="1" showInputMessage="1" showErrorMessage="1" prompt="Escriba el departamento en esta celda." sqref="B4" xr:uid="{00000000-0002-0000-0000-000006000000}"/>
    <dataValidation allowBlank="1" showInputMessage="1" showErrorMessage="1" prompt="Escriba el puesto en la celda de la derecha." sqref="A5" xr:uid="{00000000-0002-0000-0000-000007000000}"/>
    <dataValidation allowBlank="1" showInputMessage="1" showErrorMessage="1" prompt="Escriba el puesto en esta celda." sqref="B5" xr:uid="{00000000-0002-0000-0000-000008000000}"/>
    <dataValidation allowBlank="1" showInputMessage="1" showErrorMessage="1" prompt="Escriba el nombre del director en la celda de la derecha" sqref="A6" xr:uid="{00000000-0002-0000-0000-000009000000}"/>
    <dataValidation allowBlank="1" showInputMessage="1" showErrorMessage="1" prompt="Escriba el nombre del director en esta celda" sqref="B6" xr:uid="{00000000-0002-0000-0000-00000A000000}"/>
    <dataValidation allowBlank="1" showInputMessage="1" showErrorMessage="1" prompt="Escriba el motivo del gasto en la celda de la derecha" sqref="C3" xr:uid="{00000000-0002-0000-0000-00000B000000}"/>
    <dataValidation allowBlank="1" showInputMessage="1" showErrorMessage="1" prompt="Escriba el motivo del gasto en esta celda" sqref="D3:F3" xr:uid="{00000000-0002-0000-0000-00000C000000}"/>
    <dataValidation allowBlank="1" showInputMessage="1" showErrorMessage="1" prompt="Escriba la fecha de inicio en la celda de la derecha" sqref="C4" xr:uid="{00000000-0002-0000-0000-00000D000000}"/>
    <dataValidation allowBlank="1" showInputMessage="1" showErrorMessage="1" prompt="Escriba la fecha de inicio en esta celda." sqref="D4:F4" xr:uid="{00000000-0002-0000-0000-00000E000000}"/>
    <dataValidation allowBlank="1" showInputMessage="1" showErrorMessage="1" prompt="Escriba la fecha de finalización en la celda de la derecha" sqref="C5" xr:uid="{00000000-0002-0000-0000-00000F000000}"/>
    <dataValidation allowBlank="1" showInputMessage="1" showErrorMessage="1" prompt="Escriba la fecha de finalización en esta celda" sqref="D5:F5" xr:uid="{00000000-0002-0000-0000-000010000000}"/>
    <dataValidation allowBlank="1" showInputMessage="1" showErrorMessage="1" prompt="Escriba el nombre del responsable de la aprobación en la celda de la derecha" sqref="C6" xr:uid="{00000000-0002-0000-0000-000011000000}"/>
    <dataValidation allowBlank="1" showInputMessage="1" showErrorMessage="1" prompt="Escriba el nombre del responsable de la aprobación en esta celda" sqref="D6:F6" xr:uid="{00000000-0002-0000-0000-000012000000}"/>
    <dataValidation allowBlank="1" showInputMessage="1" showErrorMessage="1" prompt="Escriba la tarifa del kilometraje en la celda de la derecha" sqref="G3" xr:uid="{00000000-0002-0000-0000-000013000000}"/>
    <dataValidation allowBlank="1" showInputMessage="1" showErrorMessage="1" prompt="Escriba la tarifa del kilometraje en esta celda." sqref="H3:I3" xr:uid="{00000000-0002-0000-0000-000014000000}"/>
    <dataValidation allowBlank="1" showInputMessage="1" showErrorMessage="1" prompt="Escriba la tarifa de las comidas en la celda de la derecha." sqref="G4" xr:uid="{00000000-0002-0000-0000-000015000000}"/>
    <dataValidation allowBlank="1" showInputMessage="1" showErrorMessage="1" prompt="Escriba la tarifa de las comidas en esta celda." sqref="H4:I4" xr:uid="{00000000-0002-0000-0000-000016000000}"/>
    <dataValidation allowBlank="1" showInputMessage="1" showErrorMessage="1" prompt="Escriba la tarifa del hotel en la celda de la derecha." sqref="G5" xr:uid="{00000000-0002-0000-0000-000017000000}"/>
    <dataValidation allowBlank="1" showInputMessage="1" showErrorMessage="1" prompt="Escriba la tarifa del hotel en esta celda" sqref="H5:I5" xr:uid="{00000000-0002-0000-0000-000018000000}"/>
    <dataValidation allowBlank="1" showInputMessage="1" showErrorMessage="1" prompt="El informe de gastos total se calcula automáticamente en la celda de la derecha" sqref="H2:J2" xr:uid="{00000000-0002-0000-0000-000019000000}"/>
    <dataValidation allowBlank="1" showInputMessage="1" showErrorMessage="1" prompt="El informe de gastos total se calcula automáticamente en esta celda y el total de hotel, transporte o kilometraje, comidas y otros gastos en las celdas J3 a K6" sqref="K2" xr:uid="{00000000-0002-0000-0000-00001A000000}"/>
    <dataValidation allowBlank="1" showInputMessage="1" showErrorMessage="1" prompt="Los gastos de hotel se calculan automáticamente en la celda inferior" sqref="J3" xr:uid="{00000000-0002-0000-0000-00001B000000}"/>
    <dataValidation allowBlank="1" showInputMessage="1" showErrorMessage="1" prompt="Los gastos de hotel se calculan automáticamente en esta celda" sqref="J4" xr:uid="{00000000-0002-0000-0000-00001C000000}"/>
    <dataValidation allowBlank="1" showInputMessage="1" showErrorMessage="1" prompt="Transporte o kilometraje se calcula automáticamente en la celda siguiente" sqref="K3" xr:uid="{00000000-0002-0000-0000-00001D000000}"/>
    <dataValidation allowBlank="1" showInputMessage="1" showErrorMessage="1" prompt="Transporte o kilometraje se calcula automáticamente en esta celda " sqref="K4" xr:uid="{00000000-0002-0000-0000-00001E000000}"/>
    <dataValidation allowBlank="1" showInputMessage="1" showErrorMessage="1" prompt="Los gastos de comida se calculan automáticamente en la celda inferior" sqref="J5" xr:uid="{00000000-0002-0000-0000-00001F000000}"/>
    <dataValidation allowBlank="1" showInputMessage="1" showErrorMessage="1" prompt="Los gastos de comida se calculan automáticamente en esta celda" sqref="J6" xr:uid="{00000000-0002-0000-0000-000020000000}"/>
    <dataValidation allowBlank="1" showInputMessage="1" showErrorMessage="1" prompt="Los otros gastos se calculan automáticamente en la celda inferior" sqref="K5" xr:uid="{00000000-0002-0000-0000-000021000000}"/>
    <dataValidation allowBlank="1" showInputMessage="1" showErrorMessage="1" prompt="Otros gastos se calculan automáticamente en esta celda. Escriba los detalles en la tabla a partir de la celda A8" sqref="K6" xr:uid="{00000000-0002-0000-0000-000022000000}"/>
    <dataValidation allowBlank="1" showInputMessage="1" showErrorMessage="1" prompt="Escriba la fecha en esta columna, debajo de este encabezado" sqref="A8" xr:uid="{00000000-0002-0000-0000-000023000000}"/>
    <dataValidation allowBlank="1" showInputMessage="1" showErrorMessage="1" prompt="Escriba el nombre de la cuenta en esta columna, debajo de este encabezado" sqref="B8" xr:uid="{00000000-0002-0000-0000-000024000000}"/>
    <dataValidation allowBlank="1" showInputMessage="1" showErrorMessage="1" prompt="Escriba la descripción en esta columna, debajo de este encabezado" sqref="C8:C9" xr:uid="{00000000-0002-0000-0000-000025000000}"/>
    <dataValidation allowBlank="1" showInputMessage="1" showErrorMessage="1" prompt="Escriba los gastos de hoteles en esta columna, debajo de este encabezado" sqref="D8:D9" xr:uid="{00000000-0002-0000-0000-000026000000}"/>
    <dataValidation allowBlank="1" showInputMessage="1" showErrorMessage="1" prompt="Escriba los gastos de comidas en esta columna, debajo de este encabezado" sqref="E8:E9" xr:uid="{00000000-0002-0000-0000-000027000000}"/>
    <dataValidation allowBlank="1" showInputMessage="1" showErrorMessage="1" prompt="Escriba los gastos de transporte en esta columna, debajo de este encabezado" sqref="F8:F9" xr:uid="{00000000-0002-0000-0000-000028000000}"/>
    <dataValidation allowBlank="1" showInputMessage="1" showErrorMessage="1" prompt="Escriba el kilometraje inicial en esta columna, debajo de este encabezado" sqref="G8:G9" xr:uid="{41990405-9704-4F09-9CF5-B7414F806831}"/>
    <dataValidation allowBlank="1" showInputMessage="1" showErrorMessage="1" prompt="Escriba el kilometraje final en esta columna, debajo de este encabezado" sqref="H8:H9" xr:uid="{00000000-0002-0000-0000-00002A000000}"/>
    <dataValidation allowBlank="1" showInputMessage="1" showErrorMessage="1" prompt="El coste del kilometraje se calcula automáticamente en esta columna, debajo de este encabezado" sqref="I8:I9" xr:uid="{00000000-0002-0000-0000-00002B000000}"/>
    <dataValidation allowBlank="1" showInputMessage="1" showErrorMessage="1" prompt="Escriba otros gastos en esta columna, debajo de este encabezado" sqref="J8:J9" xr:uid="{00000000-0002-0000-0000-00002C000000}"/>
    <dataValidation allowBlank="1" showInputMessage="1" showErrorMessage="1" prompt="Los gastos totales se calculan automáticamente en esta columna, debajo de este encabezado" sqref="K8:K9" xr:uid="{00000000-0002-0000-0000-00002D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E167-BD10-417B-AF71-C63F17A07BC9}">
  <dimension ref="A1:H14"/>
  <sheetViews>
    <sheetView tabSelected="1" workbookViewId="0">
      <selection activeCell="C3" sqref="C3"/>
    </sheetView>
  </sheetViews>
  <sheetFormatPr baseColWidth="10" defaultColWidth="8.796875" defaultRowHeight="16.8" x14ac:dyDescent="0.4"/>
  <cols>
    <col min="1" max="1" width="10.59765625" bestFit="1" customWidth="1"/>
    <col min="2" max="2" width="8.59765625" bestFit="1" customWidth="1"/>
    <col min="3" max="3" width="14.19921875" bestFit="1" customWidth="1"/>
    <col min="4" max="4" width="19.69921875" bestFit="1" customWidth="1"/>
    <col min="6" max="8" width="13.69921875" customWidth="1"/>
  </cols>
  <sheetData>
    <row r="1" spans="1:8" x14ac:dyDescent="0.4">
      <c r="A1" s="45" t="s">
        <v>50</v>
      </c>
      <c r="B1" s="45"/>
      <c r="C1" s="45"/>
      <c r="D1" s="45"/>
      <c r="F1" s="46" t="s">
        <v>74</v>
      </c>
      <c r="G1" s="46"/>
      <c r="H1" s="46"/>
    </row>
    <row r="2" spans="1:8" x14ac:dyDescent="0.4">
      <c r="A2" s="26" t="s">
        <v>51</v>
      </c>
      <c r="B2" s="26" t="s">
        <v>52</v>
      </c>
      <c r="C2" s="26" t="s">
        <v>53</v>
      </c>
      <c r="D2" s="27" t="s">
        <v>54</v>
      </c>
    </row>
    <row r="3" spans="1:8" x14ac:dyDescent="0.4">
      <c r="A3" s="28" t="s">
        <v>55</v>
      </c>
      <c r="B3" s="28">
        <v>21067</v>
      </c>
      <c r="C3" s="29"/>
      <c r="D3" s="31"/>
    </row>
    <row r="4" spans="1:8" x14ac:dyDescent="0.4">
      <c r="A4" s="28" t="s">
        <v>56</v>
      </c>
      <c r="B4" s="28">
        <v>51000</v>
      </c>
      <c r="C4" s="28"/>
      <c r="D4" s="30"/>
    </row>
    <row r="5" spans="1:8" x14ac:dyDescent="0.4">
      <c r="A5" s="28" t="s">
        <v>57</v>
      </c>
      <c r="B5" s="28">
        <v>35872</v>
      </c>
      <c r="C5" s="28"/>
      <c r="D5" s="30"/>
    </row>
    <row r="6" spans="1:8" x14ac:dyDescent="0.4">
      <c r="A6" s="28" t="s">
        <v>58</v>
      </c>
      <c r="B6" s="28">
        <v>40342</v>
      </c>
      <c r="C6" s="28"/>
      <c r="D6" s="31"/>
    </row>
    <row r="7" spans="1:8" x14ac:dyDescent="0.4">
      <c r="A7" s="28" t="s">
        <v>59</v>
      </c>
      <c r="B7" s="28">
        <v>46078</v>
      </c>
      <c r="C7" s="28"/>
      <c r="D7" s="30"/>
    </row>
    <row r="8" spans="1:8" x14ac:dyDescent="0.4">
      <c r="A8" s="28" t="s">
        <v>60</v>
      </c>
      <c r="B8" s="28">
        <v>41072</v>
      </c>
      <c r="C8" s="28"/>
      <c r="D8" s="30"/>
    </row>
    <row r="9" spans="1:8" x14ac:dyDescent="0.4">
      <c r="A9" s="28" t="s">
        <v>61</v>
      </c>
      <c r="B9" s="28">
        <v>39619</v>
      </c>
      <c r="C9" s="28"/>
      <c r="D9" s="30"/>
    </row>
    <row r="10" spans="1:8" x14ac:dyDescent="0.4">
      <c r="A10" s="28" t="s">
        <v>62</v>
      </c>
      <c r="B10" s="28">
        <v>42189</v>
      </c>
      <c r="C10" s="28"/>
      <c r="D10" s="31"/>
    </row>
    <row r="11" spans="1:8" x14ac:dyDescent="0.4">
      <c r="A11" s="28" t="s">
        <v>63</v>
      </c>
      <c r="B11" s="28">
        <v>43908</v>
      </c>
      <c r="C11" s="28"/>
      <c r="D11" s="31"/>
    </row>
    <row r="12" spans="1:8" x14ac:dyDescent="0.4">
      <c r="A12" s="28" t="s">
        <v>64</v>
      </c>
      <c r="B12" s="28">
        <v>48295</v>
      </c>
      <c r="C12" s="28"/>
      <c r="D12" s="30"/>
    </row>
    <row r="13" spans="1:8" x14ac:dyDescent="0.4">
      <c r="A13" s="28" t="s">
        <v>65</v>
      </c>
      <c r="B13" s="28">
        <v>68972</v>
      </c>
      <c r="C13" s="28"/>
      <c r="D13" s="30"/>
    </row>
    <row r="14" spans="1:8" x14ac:dyDescent="0.4">
      <c r="A14" s="28" t="s">
        <v>66</v>
      </c>
      <c r="B14" s="28">
        <v>87965</v>
      </c>
      <c r="C14" s="28"/>
      <c r="D14" s="30"/>
    </row>
  </sheetData>
  <mergeCells count="2">
    <mergeCell ref="A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Informe de gastos</vt:lpstr>
      <vt:lpstr>Ventas mensuales</vt:lpstr>
      <vt:lpstr>BeginDate</vt:lpstr>
      <vt:lpstr>FechaDeFin</vt:lpstr>
      <vt:lpstr>TasaDeKilometraje</vt:lpstr>
      <vt:lpstr>'Informe de gastos'!Títulos_a_imprimir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JL S</cp:lastModifiedBy>
  <cp:revision/>
  <dcterms:created xsi:type="dcterms:W3CDTF">2024-01-31T04:12:49Z</dcterms:created>
  <dcterms:modified xsi:type="dcterms:W3CDTF">2024-02-22T20:45:21Z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2017-12-21T05:21:35.5067277Z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