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hp master\OneDrive\Escritorio\Practicas Excel\"/>
    </mc:Choice>
  </mc:AlternateContent>
  <bookViews>
    <workbookView xWindow="0" yWindow="0" windowWidth="23040" windowHeight="8616" activeTab="2"/>
  </bookViews>
  <sheets>
    <sheet name="datos-ventas" sheetId="1" r:id="rId1"/>
    <sheet name="TD-ventas" sheetId="3" r:id="rId2"/>
    <sheet name="Hoja4" sheetId="5" r:id="rId3"/>
  </sheets>
  <definedNames>
    <definedName name="SegmentaciónDeDatos_Producto">#N/A</definedName>
    <definedName name="SegmentaciónDeDatos_Producto1">#N/A</definedName>
    <definedName name="SegmentaciónDeDatos_Producto2">#N/A</definedName>
    <definedName name="SegmentaciónDeDatos_Region">#N/A</definedName>
    <definedName name="SegmentaciónDeDatos_Region1">#N/A</definedName>
    <definedName name="SegmentaciónDeDatos_Vendedor">#N/A</definedName>
    <definedName name="SegmentaciónDeDatos_Vendedor1">#N/A</definedName>
  </definedNames>
  <calcPr calcId="162913"/>
  <pivotCaches>
    <pivotCache cacheId="5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A4" i="5"/>
</calcChain>
</file>

<file path=xl/sharedStrings.xml><?xml version="1.0" encoding="utf-8"?>
<sst xmlns="http://schemas.openxmlformats.org/spreadsheetml/2006/main" count="108" uniqueCount="24">
  <si>
    <t>Region</t>
  </si>
  <si>
    <t>Producto</t>
  </si>
  <si>
    <t>Vendedor</t>
  </si>
  <si>
    <t>Ventas</t>
  </si>
  <si>
    <t>Central</t>
  </si>
  <si>
    <t>Accesorios</t>
  </si>
  <si>
    <t>David</t>
  </si>
  <si>
    <t>Karen</t>
  </si>
  <si>
    <t>Dispositivos</t>
  </si>
  <si>
    <t>Sistemas</t>
  </si>
  <si>
    <t>Este</t>
  </si>
  <si>
    <t>Ana</t>
  </si>
  <si>
    <t>Lucas</t>
  </si>
  <si>
    <t>Oeste</t>
  </si>
  <si>
    <t>Kevin</t>
  </si>
  <si>
    <t>Sara</t>
  </si>
  <si>
    <t>Total</t>
  </si>
  <si>
    <t>Suma de Ventas</t>
  </si>
  <si>
    <t>Etiquetas de fila</t>
  </si>
  <si>
    <t>Total general</t>
  </si>
  <si>
    <t>Región</t>
  </si>
  <si>
    <t>$ ventas</t>
  </si>
  <si>
    <t>Total de ventas</t>
  </si>
  <si>
    <t>INFORME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</si>
</sst>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&quot;$&quot;* #,##0_-;\-&quot;$&quot;* #,##0_-;_-&quot;$&quot;* &quot;-&quot;??_-;_-@_-"/>
    <numFmt numFmtId="165" formatCode="###,###,###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ck">
        <color theme="7"/>
      </left>
      <right style="thin">
        <color indexed="64"/>
      </right>
      <top style="thick">
        <color theme="7"/>
      </top>
      <bottom style="thin">
        <color indexed="64"/>
      </bottom>
      <diagonal/>
    </border>
    <border>
      <left style="thin">
        <color indexed="64"/>
      </left>
      <right style="thick">
        <color theme="7"/>
      </right>
      <top style="thick">
        <color theme="7"/>
      </top>
      <bottom style="thin">
        <color indexed="64"/>
      </bottom>
      <diagonal/>
    </border>
    <border>
      <left style="thick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7"/>
      </right>
      <top style="thin">
        <color indexed="64"/>
      </top>
      <bottom style="thin">
        <color indexed="64"/>
      </bottom>
      <diagonal/>
    </border>
    <border>
      <left style="thick">
        <color theme="7"/>
      </left>
      <right style="thin">
        <color indexed="64"/>
      </right>
      <top style="thin">
        <color indexed="64"/>
      </top>
      <bottom style="thick">
        <color theme="7"/>
      </bottom>
      <diagonal/>
    </border>
    <border>
      <left style="thin">
        <color indexed="64"/>
      </left>
      <right style="thick">
        <color theme="7"/>
      </right>
      <top style="thin">
        <color indexed="64"/>
      </top>
      <bottom style="thick">
        <color theme="7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wrapText="1"/>
    </xf>
    <xf numFmtId="164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right" wrapText="1"/>
    </xf>
    <xf numFmtId="165" fontId="3" fillId="0" borderId="1" xfId="2" applyNumberFormat="1" applyFont="1" applyBorder="1" applyAlignment="1">
      <alignment horizontal="center" vertical="center"/>
    </xf>
    <xf numFmtId="165" fontId="3" fillId="0" borderId="2" xfId="2" applyNumberFormat="1" applyFont="1" applyBorder="1" applyAlignment="1">
      <alignment horizontal="center" vertical="center"/>
    </xf>
    <xf numFmtId="165" fontId="3" fillId="0" borderId="3" xfId="2" applyNumberFormat="1" applyFont="1" applyBorder="1" applyAlignment="1">
      <alignment horizontal="center" vertical="center"/>
    </xf>
    <xf numFmtId="165" fontId="3" fillId="0" borderId="4" xfId="2" applyNumberFormat="1" applyFont="1" applyBorder="1" applyAlignment="1">
      <alignment horizontal="center" vertical="center"/>
    </xf>
    <xf numFmtId="165" fontId="3" fillId="0" borderId="5" xfId="2" applyNumberFormat="1" applyFont="1" applyBorder="1" applyAlignment="1">
      <alignment horizontal="center" vertical="center"/>
    </xf>
    <xf numFmtId="165" fontId="3" fillId="0" borderId="6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3">
    <cellStyle name="Millares" xfId="2" builtinId="3"/>
    <cellStyle name="Moneda" xfId="1" builtinId="4"/>
    <cellStyle name="Normal" xfId="0" builtinId="0"/>
  </cellStyles>
  <dxfs count="148">
    <dxf>
      <alignment horizontal="right" readingOrder="0"/>
    </dxf>
    <dxf>
      <alignment horizontal="right" readingOrder="0"/>
    </dxf>
    <dxf>
      <numFmt numFmtId="34" formatCode="_-&quot;$&quot;* #,##0.00_-;\-&quot;$&quot;* #,##0.00_-;_-&quot;$&quot;* &quot;-&quot;??_-;_-@_-"/>
    </dxf>
    <dxf>
      <numFmt numFmtId="166" formatCode="_-&quot;$&quot;* #,##0.0_-;\-&quot;$&quot;* #,##0.0_-;_-&quot;$&quot;* &quot;-&quot;??_-;_-@_-"/>
    </dxf>
    <dxf>
      <numFmt numFmtId="164" formatCode="_-&quot;$&quot;* #,##0_-;\-&quot;$&quot;* #,##0_-;_-&quot;$&quot;* &quot;-&quot;??_-;_-@_-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8"/>
      </font>
    </dxf>
    <dxf>
      <alignment horizontal="right" readingOrder="0"/>
    </dxf>
    <dxf>
      <alignment horizontal="right" readingOrder="0"/>
    </dxf>
    <dxf>
      <numFmt numFmtId="34" formatCode="_-&quot;$&quot;* #,##0.00_-;\-&quot;$&quot;* #,##0.00_-;_-&quot;$&quot;* &quot;-&quot;??_-;_-@_-"/>
    </dxf>
    <dxf>
      <numFmt numFmtId="166" formatCode="_-&quot;$&quot;* #,##0.0_-;\-&quot;$&quot;* #,##0.0_-;_-&quot;$&quot;* &quot;-&quot;??_-;_-@_-"/>
    </dxf>
    <dxf>
      <numFmt numFmtId="164" formatCode="_-&quot;$&quot;* #,##0_-;\-&quot;$&quot;* #,##0_-;_-&quot;$&quot;* &quot;-&quot;??_-;_-@_-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alignment horizontal="right" readingOrder="0"/>
    </dxf>
    <dxf>
      <alignment horizontal="right" readingOrder="0"/>
    </dxf>
    <dxf>
      <numFmt numFmtId="34" formatCode="_-&quot;$&quot;* #,##0.00_-;\-&quot;$&quot;* #,##0.00_-;_-&quot;$&quot;* &quot;-&quot;??_-;_-@_-"/>
    </dxf>
    <dxf>
      <numFmt numFmtId="166" formatCode="_-&quot;$&quot;* #,##0.0_-;\-&quot;$&quot;* #,##0.0_-;_-&quot;$&quot;* &quot;-&quot;??_-;_-@_-"/>
    </dxf>
    <dxf>
      <numFmt numFmtId="164" formatCode="_-&quot;$&quot;* #,##0_-;\-&quot;$&quot;* #,##0_-;_-&quot;$&quot;* &quot;-&quot;??_-;_-@_-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9"/>
      </font>
    </dxf>
    <dxf>
      <font>
        <sz val="9"/>
      </font>
    </dxf>
    <dxf>
      <font>
        <sz val="9"/>
      </font>
    </dxf>
    <dxf>
      <font>
        <sz val="8"/>
      </font>
    </dxf>
    <dxf>
      <font>
        <sz val="8"/>
      </font>
    </dxf>
    <dxf>
      <font>
        <sz val="8"/>
      </font>
    </dxf>
    <dxf>
      <numFmt numFmtId="34" formatCode="_-&quot;$&quot;* #,##0.00_-;\-&quot;$&quot;* #,##0.00_-;_-&quot;$&quot;* &quot;-&quot;??_-;_-@_-"/>
    </dxf>
    <dxf>
      <numFmt numFmtId="166" formatCode="_-&quot;$&quot;* #,##0.0_-;\-&quot;$&quot;* #,##0.0_-;_-&quot;$&quot;* &quot;-&quot;??_-;_-@_-"/>
    </dxf>
    <dxf>
      <numFmt numFmtId="164" formatCode="_-&quot;$&quot;* #,##0_-;\-&quot;$&quot;* #,##0_-;_-&quot;$&quot;* &quot;-&quot;??_-;_-@_-"/>
    </dxf>
    <dxf>
      <numFmt numFmtId="34" formatCode="_-&quot;$&quot;* #,##0.00_-;\-&quot;$&quot;* #,##0.00_-;_-&quot;$&quot;* &quot;-&quot;??_-;_-@_-"/>
    </dxf>
    <dxf>
      <numFmt numFmtId="166" formatCode="_-&quot;$&quot;* #,##0.0_-;\-&quot;$&quot;* #,##0.0_-;_-&quot;$&quot;* &quot;-&quot;??_-;_-@_-"/>
    </dxf>
    <dxf>
      <numFmt numFmtId="164" formatCode="_-&quot;$&quot;* #,##0_-;\-&quot;$&quot;* #,##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&quot;$&quot;* #,##0_-;\-&quot;$&quot;* #,##0_-;_-&quot;$&quot;* &quot;-&quot;??_-;_-@_-"/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_-&quot;$&quot;* #,##0_-;\-&quot;$&quot;* #,##0_-;_-&quot;$&quot;* &quot;-&quot;??_-;_-@_-"/>
    </dxf>
    <dxf>
      <numFmt numFmtId="166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alignment horizontal="right" readingOrder="0"/>
    </dxf>
    <dxf>
      <alignment horizontal="right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_-&quot;$&quot;* #,##0_-;\-&quot;$&quot;* #,##0_-;_-&quot;$&quot;* &quot;-&quot;??_-;_-@_-"/>
    </dxf>
    <dxf>
      <numFmt numFmtId="166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alignment horizontal="right" readingOrder="0"/>
    </dxf>
    <dxf>
      <alignment horizontal="right" readingOrder="0"/>
    </dxf>
    <dxf>
      <font>
        <sz val="8"/>
      </font>
    </dxf>
    <dxf>
      <font>
        <sz val="9"/>
      </font>
    </dxf>
    <dxf>
      <font>
        <sz val="10"/>
      </font>
    </dxf>
    <dxf>
      <font>
        <sz val="10"/>
      </font>
    </dxf>
    <dxf>
      <font>
        <sz val="10"/>
      </font>
    </dxf>
    <dxf>
      <alignment wrapText="1" readingOrder="0"/>
    </dxf>
    <dxf>
      <alignment wrapText="1" readingOrder="0"/>
    </dxf>
    <dxf>
      <alignment wrapText="1" readingOrder="0"/>
    </dxf>
    <dxf>
      <alignment wrapText="0" readingOrder="0"/>
    </dxf>
    <dxf>
      <alignment wrapText="0" readingOrder="0"/>
    </dxf>
    <dxf>
      <alignment wrapText="0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_-&quot;$&quot;* #,##0_-;\-&quot;$&quot;* #,##0_-;_-&quot;$&quot;* &quot;-&quot;??_-;_-@_-"/>
    </dxf>
    <dxf>
      <numFmt numFmtId="166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alignment horizontal="right" readingOrder="0"/>
    </dxf>
    <dxf>
      <alignment horizontal="right" readingOrder="0"/>
    </dxf>
    <dxf>
      <numFmt numFmtId="164" formatCode="_-&quot;$&quot;* #,##0_-;\-&quot;$&quot;* #,##0_-;_-&quot;$&quot;* &quot;-&quot;??_-;_-@_-"/>
    </dxf>
    <dxf>
      <numFmt numFmtId="166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numFmt numFmtId="164" formatCode="_-&quot;$&quot;* #,##0_-;\-&quot;$&quot;* #,##0_-;_-&quot;$&quot;* &quot;-&quot;??_-;_-@_-"/>
    </dxf>
    <dxf>
      <numFmt numFmtId="166" formatCode="_-&quot;$&quot;* #,##0.0_-;\-&quot;$&quot;* #,##0.0_-;_-&quot;$&quot;* &quot;-&quot;??_-;_-@_-"/>
    </dxf>
    <dxf>
      <numFmt numFmtId="34" formatCode="_-&quot;$&quot;* #,##0.00_-;\-&quot;$&quot;* #,##0.00_-;_-&quot;$&quot;* &quot;-&quot;??_-;_-@_-"/>
    </dxf>
    <dxf>
      <numFmt numFmtId="164" formatCode="_-&quot;$&quot;* #,##0_-;\-&quot;$&quot;* #,##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microsoft.com/office/2007/relationships/slicerCache" Target="slicerCaches/slicerCache7.xml"/><Relationship Id="rId5" Type="http://schemas.microsoft.com/office/2007/relationships/slicerCache" Target="slicerCaches/slicerCache1.xml"/><Relationship Id="rId15" Type="http://schemas.openxmlformats.org/officeDocument/2006/relationships/calcChain" Target="calcChain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[ventas_final.xlsx]Hoja4!region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Región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hade val="65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shade val="65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shade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65000"/>
                <a:shade val="95000"/>
              </a:schemeClr>
            </a:solidFill>
            <a:round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tint val="65000"/>
                  <a:lumMod val="110000"/>
                  <a:satMod val="105000"/>
                  <a:tint val="67000"/>
                </a:schemeClr>
              </a:gs>
              <a:gs pos="50000">
                <a:schemeClr val="accent1">
                  <a:tint val="65000"/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tint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tint val="65000"/>
                <a:shade val="95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Hoja4!$B$8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tint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tint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tint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6690-4827-9C8B-08F0A40892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65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6690-4827-9C8B-08F0A40892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690-4827-9C8B-08F0A40892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Hoja4!$A$9:$A$11</c:f>
              <c:strCache>
                <c:ptCount val="3"/>
                <c:pt idx="0">
                  <c:v>Oeste</c:v>
                </c:pt>
                <c:pt idx="1">
                  <c:v>Central</c:v>
                </c:pt>
                <c:pt idx="2">
                  <c:v>Este</c:v>
                </c:pt>
              </c:strCache>
            </c:strRef>
          </c:cat>
          <c:val>
            <c:numRef>
              <c:f>Hoja4!$B$9:$B$11</c:f>
              <c:numCache>
                <c:formatCode>_-"$"* #,##0_-;\-"$"* #,##0_-;_-"$"* "-"??_-;_-@_-</c:formatCode>
                <c:ptCount val="3"/>
                <c:pt idx="0">
                  <c:v>85683</c:v>
                </c:pt>
                <c:pt idx="1">
                  <c:v>83008</c:v>
                </c:pt>
                <c:pt idx="2">
                  <c:v>63555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26-4912-B0E9-075A43F04B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[ventas_final.xlsx]Hoja4!producto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Producto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6">
                  <a:lumMod val="110000"/>
                  <a:satMod val="105000"/>
                  <a:tint val="67000"/>
                </a:schemeClr>
              </a:gs>
              <a:gs pos="50000">
                <a:schemeClr val="accent6"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hade val="76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shade val="76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shade val="76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3"/>
        <c:spPr>
          <a:gradFill rotWithShape="1">
            <a:gsLst>
              <a:gs pos="0">
                <a:schemeClr val="accent6">
                  <a:tint val="77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tint val="77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tint val="77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rotWithShape="1">
            <a:gsLst>
              <a:gs pos="0">
                <a:schemeClr val="accent6">
                  <a:shade val="65000"/>
                  <a:lumMod val="110000"/>
                  <a:satMod val="105000"/>
                  <a:tint val="67000"/>
                </a:schemeClr>
              </a:gs>
              <a:gs pos="50000">
                <a:schemeClr val="accent6">
                  <a:shade val="65000"/>
                  <a:lumMod val="105000"/>
                  <a:satMod val="103000"/>
                  <a:tint val="73000"/>
                </a:schemeClr>
              </a:gs>
              <a:gs pos="100000">
                <a:schemeClr val="accent6">
                  <a:shade val="65000"/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Hoja4!$B$13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hade val="65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65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65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AA2-4E98-910C-DD48A5028FF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6">
                      <a:shade val="76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shade val="76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shade val="76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AA2-4E98-910C-DD48A5028FF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tint val="77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tint val="77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tint val="77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EAA2-4E98-910C-DD48A5028F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Hoja4!$A$14:$A$16</c:f>
              <c:strCache>
                <c:ptCount val="3"/>
                <c:pt idx="0">
                  <c:v>Sistemas</c:v>
                </c:pt>
                <c:pt idx="1">
                  <c:v>Dispositivos</c:v>
                </c:pt>
                <c:pt idx="2">
                  <c:v>Accesorios</c:v>
                </c:pt>
              </c:strCache>
            </c:strRef>
          </c:cat>
          <c:val>
            <c:numRef>
              <c:f>Hoja4!$B$14:$B$16</c:f>
              <c:numCache>
                <c:formatCode>_-"$"* #,##0_-;\-"$"* #,##0_-;_-"$"* "-"??_-;_-@_-</c:formatCode>
                <c:ptCount val="3"/>
                <c:pt idx="0">
                  <c:v>133642</c:v>
                </c:pt>
                <c:pt idx="1">
                  <c:v>63519</c:v>
                </c:pt>
                <c:pt idx="2">
                  <c:v>35085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1D-48B8-800E-9E27E6AF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[ventas_final.xlsx]Hoja4!vendedor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Vendedor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4">
                  <a:lumMod val="110000"/>
                  <a:satMod val="105000"/>
                  <a:tint val="67000"/>
                </a:schemeClr>
              </a:gs>
              <a:gs pos="50000">
                <a:schemeClr val="accent4">
                  <a:lumMod val="105000"/>
                  <a:satMod val="103000"/>
                  <a:tint val="73000"/>
                </a:schemeClr>
              </a:gs>
              <a:gs pos="100000">
                <a:schemeClr val="accent4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4">
                <a:shade val="95000"/>
              </a:schemeClr>
            </a:solidFill>
            <a:round/>
          </a:ln>
          <a:effectLst/>
          <a:sp3d contourW="9525">
            <a:contourClr>
              <a:schemeClr val="accent4">
                <a:shade val="95000"/>
              </a:schemeClr>
            </a:contourClr>
          </a:sp3d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Hoja4!$B$18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strRef>
              <c:f>Hoja4!$A$19:$A$25</c:f>
              <c:strCache>
                <c:ptCount val="6"/>
                <c:pt idx="0">
                  <c:v>Karen</c:v>
                </c:pt>
                <c:pt idx="1">
                  <c:v>Kevin</c:v>
                </c:pt>
                <c:pt idx="2">
                  <c:v>Sara</c:v>
                </c:pt>
                <c:pt idx="3">
                  <c:v>Ana</c:v>
                </c:pt>
                <c:pt idx="4">
                  <c:v>David</c:v>
                </c:pt>
                <c:pt idx="5">
                  <c:v>Lucas</c:v>
                </c:pt>
              </c:strCache>
            </c:strRef>
          </c:cat>
          <c:val>
            <c:numRef>
              <c:f>Hoja4!$B$19:$B$25</c:f>
              <c:numCache>
                <c:formatCode>_-"$"* #,##0_-;\-"$"* #,##0_-;_-"$"* "-"??_-;_-@_-</c:formatCode>
                <c:ptCount val="6"/>
                <c:pt idx="0">
                  <c:v>50490</c:v>
                </c:pt>
                <c:pt idx="1">
                  <c:v>48310</c:v>
                </c:pt>
                <c:pt idx="2">
                  <c:v>37373</c:v>
                </c:pt>
                <c:pt idx="3">
                  <c:v>33202</c:v>
                </c:pt>
                <c:pt idx="4">
                  <c:v>32518</c:v>
                </c:pt>
                <c:pt idx="5">
                  <c:v>30353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7C0-91DA-0BC4217CB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99581935"/>
        <c:axId val="1599582351"/>
        <c:axId val="0"/>
      </c:bar3DChart>
      <c:catAx>
        <c:axId val="159958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582351"/>
        <c:crosses val="autoZero"/>
        <c:auto val="1"/>
        <c:lblAlgn val="ctr"/>
        <c:lblOffset val="100"/>
        <c:noMultiLvlLbl val="0"/>
      </c:catAx>
      <c:valAx>
        <c:axId val="159958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99581935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0</xdr:row>
      <xdr:rowOff>15240</xdr:rowOff>
    </xdr:from>
    <xdr:to>
      <xdr:col>8</xdr:col>
      <xdr:colOff>0</xdr:colOff>
      <xdr:row>13</xdr:row>
      <xdr:rowOff>104775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8560" y="152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0</xdr:colOff>
      <xdr:row>0</xdr:row>
      <xdr:rowOff>0</xdr:rowOff>
    </xdr:from>
    <xdr:to>
      <xdr:col>11</xdr:col>
      <xdr:colOff>0</xdr:colOff>
      <xdr:row>13</xdr:row>
      <xdr:rowOff>89535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736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601980</xdr:colOff>
      <xdr:row>0</xdr:row>
      <xdr:rowOff>0</xdr:rowOff>
    </xdr:from>
    <xdr:to>
      <xdr:col>13</xdr:col>
      <xdr:colOff>601980</xdr:colOff>
      <xdr:row>13</xdr:row>
      <xdr:rowOff>89535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Vended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8540" y="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 de tabla. La segmentación de datos de tabla se admite en Excel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1</xdr:row>
      <xdr:rowOff>38100</xdr:rowOff>
    </xdr:from>
    <xdr:to>
      <xdr:col>5</xdr:col>
      <xdr:colOff>807720</xdr:colOff>
      <xdr:row>14</xdr:row>
      <xdr:rowOff>127635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2800" y="22098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396477</xdr:colOff>
      <xdr:row>2</xdr:row>
      <xdr:rowOff>23332</xdr:rowOff>
    </xdr:from>
    <xdr:to>
      <xdr:col>14</xdr:col>
      <xdr:colOff>0</xdr:colOff>
      <xdr:row>7</xdr:row>
      <xdr:rowOff>232719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Reg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4889" y="383973"/>
              <a:ext cx="1976775" cy="11691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398381</xdr:colOff>
      <xdr:row>8</xdr:row>
      <xdr:rowOff>75493</xdr:rowOff>
    </xdr:from>
    <xdr:to>
      <xdr:col>14</xdr:col>
      <xdr:colOff>0</xdr:colOff>
      <xdr:row>14</xdr:row>
      <xdr:rowOff>159017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Producto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6793" y="1744913"/>
              <a:ext cx="1974871" cy="11654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396239</xdr:colOff>
      <xdr:row>14</xdr:row>
      <xdr:rowOff>178539</xdr:rowOff>
    </xdr:from>
    <xdr:to>
      <xdr:col>14</xdr:col>
      <xdr:colOff>0</xdr:colOff>
      <xdr:row>25</xdr:row>
      <xdr:rowOff>178541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Vendedor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4651" y="2929883"/>
              <a:ext cx="1977013" cy="19835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0</xdr:colOff>
      <xdr:row>1</xdr:row>
      <xdr:rowOff>180680</xdr:rowOff>
    </xdr:from>
    <xdr:to>
      <xdr:col>6</xdr:col>
      <xdr:colOff>557752</xdr:colOff>
      <xdr:row>14</xdr:row>
      <xdr:rowOff>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565608</xdr:colOff>
      <xdr:row>1</xdr:row>
      <xdr:rowOff>180680</xdr:rowOff>
    </xdr:from>
    <xdr:to>
      <xdr:col>11</xdr:col>
      <xdr:colOff>388620</xdr:colOff>
      <xdr:row>14</xdr:row>
      <xdr:rowOff>15710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</xdr:colOff>
      <xdr:row>14</xdr:row>
      <xdr:rowOff>10015</xdr:rowOff>
    </xdr:from>
    <xdr:to>
      <xdr:col>11</xdr:col>
      <xdr:colOff>384928</xdr:colOff>
      <xdr:row>25</xdr:row>
      <xdr:rowOff>172823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396.516562268516" createdVersion="6" refreshedVersion="6" minRefreshableVersion="3" recordCount="18">
  <cacheSource type="worksheet">
    <worksheetSource name="tabla_ventas"/>
  </cacheSource>
  <cacheFields count="4">
    <cacheField name="Region" numFmtId="0">
      <sharedItems count="3">
        <s v="Central"/>
        <s v="Este"/>
        <s v="Oeste"/>
      </sharedItems>
    </cacheField>
    <cacheField name="Producto" numFmtId="0">
      <sharedItems count="3">
        <s v="Accesorios"/>
        <s v="Dispositivos"/>
        <s v="Sistemas"/>
      </sharedItems>
    </cacheField>
    <cacheField name="Vendedor" numFmtId="0">
      <sharedItems count="6">
        <s v="David"/>
        <s v="Karen"/>
        <s v="Ana"/>
        <s v="Lucas"/>
        <s v="Kevin"/>
        <s v="Sara"/>
      </sharedItems>
    </cacheField>
    <cacheField name="Ventas" numFmtId="164">
      <sharedItems containsSemiMixedTypes="0" containsString="0" containsNumber="1" containsInteger="1" minValue="1000" maxValue="3285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n v="1000"/>
  </r>
  <r>
    <x v="0"/>
    <x v="0"/>
    <x v="1"/>
    <n v="6909"/>
  </r>
  <r>
    <x v="0"/>
    <x v="1"/>
    <x v="0"/>
    <n v="11420"/>
  </r>
  <r>
    <x v="0"/>
    <x v="1"/>
    <x v="1"/>
    <n v="12948"/>
  </r>
  <r>
    <x v="0"/>
    <x v="2"/>
    <x v="0"/>
    <n v="20098"/>
  </r>
  <r>
    <x v="0"/>
    <x v="2"/>
    <x v="1"/>
    <n v="30633"/>
  </r>
  <r>
    <x v="1"/>
    <x v="0"/>
    <x v="2"/>
    <n v="9323"/>
  </r>
  <r>
    <x v="1"/>
    <x v="0"/>
    <x v="3"/>
    <n v="7667"/>
  </r>
  <r>
    <x v="1"/>
    <x v="1"/>
    <x v="2"/>
    <n v="10348"/>
  </r>
  <r>
    <x v="1"/>
    <x v="1"/>
    <x v="3"/>
    <n v="9312"/>
  </r>
  <r>
    <x v="1"/>
    <x v="2"/>
    <x v="2"/>
    <n v="13531"/>
  </r>
  <r>
    <x v="1"/>
    <x v="2"/>
    <x v="3"/>
    <n v="13374"/>
  </r>
  <r>
    <x v="2"/>
    <x v="0"/>
    <x v="4"/>
    <n v="4744"/>
  </r>
  <r>
    <x v="2"/>
    <x v="0"/>
    <x v="5"/>
    <n v="5442"/>
  </r>
  <r>
    <x v="2"/>
    <x v="1"/>
    <x v="4"/>
    <n v="10711"/>
  </r>
  <r>
    <x v="2"/>
    <x v="1"/>
    <x v="5"/>
    <n v="8780"/>
  </r>
  <r>
    <x v="2"/>
    <x v="2"/>
    <x v="4"/>
    <n v="32855"/>
  </r>
  <r>
    <x v="2"/>
    <x v="2"/>
    <x v="5"/>
    <n v="23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4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G3:H13" firstHeaderRow="1" firstDataRow="1" firstDataCol="1" rowPageCount="1" colPageCount="1"/>
  <pivotFields count="4"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2"/>
        <item x="0"/>
        <item x="1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Items count="1">
    <i/>
  </colItems>
  <pageFields count="1">
    <pageField fld="1" item="2" hier="-1"/>
  </pageFields>
  <dataFields count="1">
    <dataField name="Suma de Ventas" fld="3" baseField="0" baseItem="0" numFmtId="164"/>
  </dataFields>
  <formats count="3">
    <format dxfId="143">
      <pivotArea outline="0" collapsedLevelsAreSubtotals="1" fieldPosition="0"/>
    </format>
    <format dxfId="142">
      <pivotArea outline="0" collapsedLevelsAreSubtotals="1" fieldPosition="0"/>
    </format>
    <format dxfId="141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D-ventas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3" firstHeaderRow="1" firstDataRow="1" firstDataCol="1" rowPageCount="1" colPageCount="1"/>
  <pivotFields count="4">
    <pivotField axis="axisRow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showAll="0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2"/>
        <item x="0"/>
        <item x="1"/>
        <item x="4"/>
        <item x="3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numFmtId="164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2"/>
  </rowFields>
  <rowItems count="10">
    <i>
      <x/>
    </i>
    <i r="1">
      <x v="1"/>
    </i>
    <i r="1">
      <x v="2"/>
    </i>
    <i>
      <x v="1"/>
    </i>
    <i r="1">
      <x/>
    </i>
    <i r="1">
      <x v="4"/>
    </i>
    <i>
      <x v="2"/>
    </i>
    <i r="1">
      <x v="3"/>
    </i>
    <i r="1">
      <x v="5"/>
    </i>
    <i t="grand">
      <x/>
    </i>
  </rowItems>
  <colItems count="1">
    <i/>
  </colItems>
  <pageFields count="1">
    <pageField fld="1" item="2" hier="-1"/>
  </pageFields>
  <dataFields count="1">
    <dataField name="Suma de Ventas" fld="3" baseField="0" baseItem="0" numFmtId="164"/>
  </dataFields>
  <formats count="3">
    <format dxfId="146">
      <pivotArea outline="0" collapsedLevelsAreSubtotals="1" fieldPosition="0"/>
    </format>
    <format dxfId="145">
      <pivotArea outline="0" collapsedLevelsAreSubtotals="1" fieldPosition="0"/>
    </format>
    <format dxfId="144">
      <pivotArea outline="0" collapsedLevelsAreSubtotals="1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vendedor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Vendedor">
  <location ref="A18:B25" firstHeaderRow="1" firstDataRow="1" firstDataCol="1"/>
  <pivotFields count="4"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 sortType="descending">
      <items count="7">
        <item x="2"/>
        <item x="0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</pivotFields>
  <rowFields count="1">
    <field x="2"/>
  </rowFields>
  <rowItems count="7">
    <i>
      <x v="2"/>
    </i>
    <i>
      <x v="3"/>
    </i>
    <i>
      <x v="5"/>
    </i>
    <i>
      <x/>
    </i>
    <i>
      <x v="1"/>
    </i>
    <i>
      <x v="4"/>
    </i>
    <i t="grand">
      <x/>
    </i>
  </rowItems>
  <colItems count="1">
    <i/>
  </colItems>
  <dataFields count="1">
    <dataField name="$ ventas" fld="3" baseField="0" baseItem="0" numFmtId="164"/>
  </dataFields>
  <formats count="23">
    <format dxfId="96">
      <pivotArea dataOnly="0" labelOnly="1" outline="0" axis="axisValues" fieldPosition="0"/>
    </format>
    <format dxfId="95">
      <pivotArea dataOnly="0" labelOnly="1" outline="0" axis="axisValues" fieldPosition="0"/>
    </format>
    <format dxfId="94">
      <pivotArea outline="0" collapsedLevelsAreSubtotals="1" fieldPosition="0"/>
    </format>
    <format dxfId="93">
      <pivotArea outline="0" collapsedLevelsAreSubtotals="1" fieldPosition="0"/>
    </format>
    <format dxfId="92">
      <pivotArea outline="0" collapsedLevelsAreSubtotals="1" fieldPosition="0"/>
    </format>
    <format dxfId="91">
      <pivotArea outline="0" collapsedLevelsAreSubtotals="1" fieldPosition="0"/>
    </format>
    <format dxfId="90">
      <pivotArea dataOnly="0" labelOnly="1" outline="0" axis="axisValues" fieldPosition="0"/>
    </format>
    <format dxfId="89">
      <pivotArea dataOnly="0" labelOnly="1" outline="0" axis="axisValues" fieldPosition="0"/>
    </format>
    <format dxfId="88">
      <pivotArea outline="0" collapsedLevelsAreSubtotals="1" fieldPosition="0"/>
    </format>
    <format dxfId="87">
      <pivotArea dataOnly="0" labelOnly="1" outline="0" axis="axisValues" fieldPosition="0"/>
    </format>
    <format dxfId="86">
      <pivotArea dataOnly="0" labelOnly="1" outline="0" axis="axisValues" fieldPosition="0"/>
    </format>
    <format dxfId="85">
      <pivotArea outline="0" collapsedLevelsAreSubtotals="1" fieldPosition="0"/>
    </format>
    <format dxfId="84">
      <pivotArea dataOnly="0" labelOnly="1" outline="0" axis="axisValues" fieldPosition="0"/>
    </format>
    <format dxfId="83">
      <pivotArea dataOnly="0" labelOnly="1" outline="0" axis="axisValues" fieldPosition="0"/>
    </format>
    <format dxfId="82">
      <pivotArea outline="0" collapsedLevelsAreSubtotals="1" fieldPosition="0"/>
    </format>
    <format dxfId="81">
      <pivotArea dataOnly="0" labelOnly="1" outline="0" axis="axisValues" fieldPosition="0"/>
    </format>
    <format dxfId="80">
      <pivotArea dataOnly="0" labelOnly="1" outline="0" axis="axisValues" fieldPosition="0"/>
    </format>
    <format dxfId="79">
      <pivotArea outline="0" collapsedLevelsAreSubtotals="1" fieldPosition="0"/>
    </format>
    <format dxfId="78">
      <pivotArea dataOnly="0" labelOnly="1" outline="0" axis="axisValues" fieldPosition="0"/>
    </format>
    <format dxfId="77">
      <pivotArea dataOnly="0" labelOnly="1" outline="0" axis="axisValues" fieldPosition="0"/>
    </format>
    <format dxfId="76">
      <pivotArea outline="0" collapsedLevelsAreSubtotals="1" fieldPosition="0"/>
    </format>
    <format dxfId="75">
      <pivotArea dataOnly="0" labelOnly="1" outline="0" axis="axisValues" fieldPosition="0"/>
    </format>
    <format dxfId="74">
      <pivotArea dataOnly="0" labelOnly="1" outline="0" axis="axisValues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roducto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1" rowHeaderCaption="Producto">
  <location ref="A13:B16" firstHeaderRow="1" firstDataRow="1" firstDataCol="1"/>
  <pivotFields count="4">
    <pivotField showAll="0">
      <items count="4">
        <item x="0"/>
        <item x="1"/>
        <item x="2"/>
        <item t="default"/>
      </items>
    </pivotField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1"/>
  </rowFields>
  <rowItems count="3">
    <i>
      <x v="2"/>
    </i>
    <i>
      <x v="1"/>
    </i>
    <i>
      <x/>
    </i>
  </rowItems>
  <colItems count="1">
    <i/>
  </colItems>
  <dataFields count="1">
    <dataField name="$ ventas" fld="3" baseField="0" baseItem="0" numFmtId="164"/>
  </dataFields>
  <formats count="25">
    <format dxfId="121">
      <pivotArea dataOnly="0" labelOnly="1" outline="0" axis="axisValues" fieldPosition="0"/>
    </format>
    <format dxfId="120">
      <pivotArea dataOnly="0" labelOnly="1" outline="0" axis="axisValues" fieldPosition="0"/>
    </format>
    <format dxfId="119">
      <pivotArea outline="0" collapsedLevelsAreSubtotals="1" fieldPosition="0"/>
    </format>
    <format dxfId="118">
      <pivotArea outline="0" collapsedLevelsAreSubtotals="1" fieldPosition="0"/>
    </format>
    <format dxfId="117">
      <pivotArea outline="0" collapsedLevelsAreSubtotals="1" fieldPosition="0"/>
    </format>
    <format dxfId="116">
      <pivotArea outline="0" collapsedLevelsAreSubtotals="1" fieldPosition="0"/>
    </format>
    <format dxfId="115">
      <pivotArea dataOnly="0" labelOnly="1" outline="0" axis="axisValues" fieldPosition="0"/>
    </format>
    <format dxfId="114">
      <pivotArea dataOnly="0" labelOnly="1" outline="0" axis="axisValues" fieldPosition="0"/>
    </format>
    <format dxfId="113">
      <pivotArea outline="0" collapsedLevelsAreSubtotals="1" fieldPosition="0"/>
    </format>
    <format dxfId="112">
      <pivotArea dataOnly="0" labelOnly="1" outline="0" axis="axisValues" fieldPosition="0"/>
    </format>
    <format dxfId="111">
      <pivotArea dataOnly="0" labelOnly="1" outline="0" axis="axisValues" fieldPosition="0"/>
    </format>
    <format dxfId="110">
      <pivotArea outline="0" collapsedLevelsAreSubtotals="1" fieldPosition="0"/>
    </format>
    <format dxfId="109">
      <pivotArea dataOnly="0" labelOnly="1" outline="0" axis="axisValues" fieldPosition="0"/>
    </format>
    <format dxfId="108">
      <pivotArea dataOnly="0" labelOnly="1" outline="0" axis="axisValues" fieldPosition="0"/>
    </format>
    <format dxfId="107">
      <pivotArea outline="0" collapsedLevelsAreSubtotals="1" fieldPosition="0"/>
    </format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dataOnly="0" labelOnly="1" outline="0" axis="axisValues" fieldPosition="0"/>
    </format>
    <format dxfId="103">
      <pivotArea dataOnly="0" labelOnly="1" outline="0" axis="axisValues" fieldPosition="0"/>
    </format>
    <format dxfId="102">
      <pivotArea outline="0" collapsedLevelsAreSubtotals="1" fieldPosition="0"/>
    </format>
    <format dxfId="101">
      <pivotArea dataOnly="0" labelOnly="1" outline="0" axis="axisValues" fieldPosition="0"/>
    </format>
    <format dxfId="100">
      <pivotArea dataOnly="0" labelOnly="1" outline="0" axis="axisValues" fieldPosition="0"/>
    </format>
    <format dxfId="99">
      <pivotArea outline="0" collapsedLevelsAreSubtotals="1" fieldPosition="0"/>
    </format>
    <format dxfId="98">
      <pivotArea dataOnly="0" labelOnly="1" outline="0" axis="axisValues" fieldPosition="0"/>
    </format>
    <format dxfId="97">
      <pivotArea dataOnly="0" labelOnly="1" outline="0" axis="axisValues" fieldPosition="0"/>
    </format>
  </formats>
  <conditionalFormats count="1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region" cacheId="5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2" rowHeaderCaption="Región">
  <location ref="A8:B11" firstHeaderRow="1" firstDataRow="1" firstDataCol="1"/>
  <pivotFields count="4">
    <pivotField axis="axisRow" showAll="0" sortType="de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0"/>
        <item x="1"/>
        <item x="2"/>
        <item t="default"/>
      </items>
    </pivotField>
    <pivotField showAll="0">
      <items count="7">
        <item x="2"/>
        <item x="0"/>
        <item x="1"/>
        <item x="4"/>
        <item x="3"/>
        <item x="5"/>
        <item t="default"/>
      </items>
    </pivotField>
    <pivotField dataField="1" numFmtId="164" showAll="0"/>
  </pivotFields>
  <rowFields count="1">
    <field x="0"/>
  </rowFields>
  <rowItems count="3">
    <i>
      <x v="2"/>
    </i>
    <i>
      <x/>
    </i>
    <i>
      <x v="1"/>
    </i>
  </rowItems>
  <colItems count="1">
    <i/>
  </colItems>
  <dataFields count="1">
    <dataField name="$ ventas" fld="3" baseField="0" baseItem="0" numFmtId="164"/>
  </dataFields>
  <formats count="19">
    <format dxfId="140">
      <pivotArea dataOnly="0" labelOnly="1" outline="0" axis="axisValues" fieldPosition="0"/>
    </format>
    <format dxfId="139">
      <pivotArea dataOnly="0" labelOnly="1" outline="0" axis="axisValues" fieldPosition="0"/>
    </format>
    <format dxfId="138">
      <pivotArea outline="0" collapsedLevelsAreSubtotals="1" fieldPosition="0"/>
    </format>
    <format dxfId="137">
      <pivotArea outline="0" collapsedLevelsAreSubtotals="1" fieldPosition="0"/>
    </format>
    <format dxfId="136">
      <pivotArea outline="0" collapsedLevelsAreSubtotals="1" fieldPosition="0"/>
    </format>
    <format dxfId="135">
      <pivotArea outline="0" collapsedLevelsAreSubtotals="1" fieldPosition="0"/>
    </format>
    <format dxfId="134">
      <pivotArea dataOnly="0" labelOnly="1" outline="0" axis="axisValues" fieldPosition="0"/>
    </format>
    <format dxfId="133">
      <pivotArea dataOnly="0" labelOnly="1" outline="0" axis="axisValues" fieldPosition="0"/>
    </format>
    <format dxfId="132">
      <pivotArea outline="0" collapsedLevelsAreSubtotals="1" fieldPosition="0"/>
    </format>
    <format dxfId="131">
      <pivotArea dataOnly="0" labelOnly="1" outline="0" axis="axisValues" fieldPosition="0"/>
    </format>
    <format dxfId="130">
      <pivotArea dataOnly="0" labelOnly="1" outline="0" axis="axisValues" fieldPosition="0"/>
    </format>
    <format dxfId="129">
      <pivotArea outline="0" collapsedLevelsAreSubtotals="1" fieldPosition="0"/>
    </format>
    <format dxfId="128">
      <pivotArea dataOnly="0" labelOnly="1" outline="0" axis="axisValues" fieldPosition="0"/>
    </format>
    <format dxfId="127">
      <pivotArea dataOnly="0" labelOnly="1" outline="0" axis="axisValues" fieldPosition="0"/>
    </format>
    <format dxfId="126">
      <pivotArea outline="0" collapsedLevelsAreSubtotals="1" fieldPosition="0"/>
    </format>
    <format dxfId="125">
      <pivotArea dataOnly="0" labelOnly="1" outline="0" axis="axisValues" fieldPosition="0"/>
    </format>
    <format dxfId="124">
      <pivotArea dataOnly="0" labelOnly="1" outline="0" axis="axisValues" fieldPosition="0"/>
    </format>
    <format dxfId="123">
      <pivotArea outline="0" collapsedLevelsAreSubtotals="1" fieldPosition="0"/>
    </format>
    <format dxfId="122">
      <pivotArea outline="0" collapsedLevelsAreSubtotals="1" fieldPosition="0"/>
    </format>
  </formats>
  <conditionalFormats count="1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1" sourceName="Producto">
  <pivotTables>
    <pivotTable tabId="3" name="TD-ventas"/>
    <pivotTable tabId="3" name="TablaDinámica4"/>
  </pivotTables>
  <data>
    <tabular pivotCacheId="1">
      <items count="3">
        <i x="0"/>
        <i x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1" sourceName="Region">
  <pivotTables>
    <pivotTable tabId="5" name="vendedor"/>
    <pivotTable tabId="5" name="producto"/>
    <pivotTable tabId="5" name="region"/>
  </pivotTables>
  <data>
    <tabular pivotCacheId="1">
      <items count="3">
        <i x="0" s="1"/>
        <i x="1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2" sourceName="Producto">
  <pivotTables>
    <pivotTable tabId="5" name="vendedor"/>
    <pivotTable tabId="5" name="producto"/>
    <pivotTable tabId="5" name="region"/>
  </pivotTables>
  <data>
    <tabular pivotCacheId="1">
      <items count="3">
        <i x="0" s="1"/>
        <i x="1" s="1"/>
        <i x="2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1" sourceName="Vendedor">
  <pivotTables>
    <pivotTable tabId="5" name="vendedor"/>
    <pivotTable tabId="5" name="producto"/>
    <pivotTable tabId="5" name="region"/>
  </pivotTables>
  <data>
    <tabular pivotCacheId="1">
      <items count="6">
        <i x="2" s="1"/>
        <i x="0" s="1"/>
        <i x="1" s="1"/>
        <i x="4" s="1"/>
        <i x="3" s="1"/>
        <i x="5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on" sourceName="Region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roducto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Vendedor" sourceName="Vendedor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" cache="SegmentaciónDeDatos_Region" caption="Region" rowHeight="234950"/>
  <slicer name="Producto" cache="SegmentaciónDeDatos_Producto" caption="Producto" rowHeight="234950"/>
  <slicer name="Vendedor" cache="SegmentaciónDeDatos_Vendedor" caption="Vendedor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roducto 1" cache="SegmentaciónDeDatos_Producto1" caption="Producto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on 1" cache="SegmentaciónDeDatos_Region1" caption="Region" rowHeight="234950"/>
  <slicer name="Producto 2" cache="SegmentaciónDeDatos_Producto2" caption="Producto" style="SlicerStyleLight6" rowHeight="234950"/>
  <slicer name="Vendedor 1" cache="SegmentaciónDeDatos_Vendedor1" caption="Vendedor" style="SlicerStyleLight4" rowHeight="234950"/>
</slicers>
</file>

<file path=xl/tables/table1.xml><?xml version="1.0" encoding="utf-8"?>
<table xmlns="http://schemas.openxmlformats.org/spreadsheetml/2006/main" id="1" name="tabla_ventas" displayName="tabla_ventas" ref="A1:D20" totalsRowCount="1">
  <autoFilter ref="A1:D19"/>
  <tableColumns count="4">
    <tableColumn id="1" name="Region" totalsRowLabel="Total"/>
    <tableColumn id="2" name="Producto"/>
    <tableColumn id="3" name="Vendedor"/>
    <tableColumn id="4" name="Ventas" totalsRowFunction="sum" dataDxfId="147" totalsRowDxfId="73" dataCellStyle="Moneda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microsoft.com/office/2007/relationships/slicer" Target="../slicers/slicer3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2" sqref="D2"/>
    </sheetView>
  </sheetViews>
  <sheetFormatPr baseColWidth="10" defaultColWidth="8.88671875" defaultRowHeight="14.4" x14ac:dyDescent="0.3"/>
  <cols>
    <col min="1" max="4" width="11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t="s">
        <v>6</v>
      </c>
      <c r="D2" s="1">
        <v>1000</v>
      </c>
    </row>
    <row r="3" spans="1:4" x14ac:dyDescent="0.3">
      <c r="A3" t="s">
        <v>4</v>
      </c>
      <c r="B3" t="s">
        <v>5</v>
      </c>
      <c r="C3" t="s">
        <v>7</v>
      </c>
      <c r="D3" s="1">
        <v>6909</v>
      </c>
    </row>
    <row r="4" spans="1:4" x14ac:dyDescent="0.3">
      <c r="A4" t="s">
        <v>4</v>
      </c>
      <c r="B4" t="s">
        <v>8</v>
      </c>
      <c r="C4" t="s">
        <v>6</v>
      </c>
      <c r="D4" s="1">
        <v>11420</v>
      </c>
    </row>
    <row r="5" spans="1:4" x14ac:dyDescent="0.3">
      <c r="A5" t="s">
        <v>4</v>
      </c>
      <c r="B5" t="s">
        <v>8</v>
      </c>
      <c r="C5" t="s">
        <v>7</v>
      </c>
      <c r="D5" s="1">
        <v>12948</v>
      </c>
    </row>
    <row r="6" spans="1:4" x14ac:dyDescent="0.3">
      <c r="A6" t="s">
        <v>4</v>
      </c>
      <c r="B6" t="s">
        <v>9</v>
      </c>
      <c r="C6" t="s">
        <v>6</v>
      </c>
      <c r="D6" s="1">
        <v>20098</v>
      </c>
    </row>
    <row r="7" spans="1:4" x14ac:dyDescent="0.3">
      <c r="A7" t="s">
        <v>4</v>
      </c>
      <c r="B7" t="s">
        <v>9</v>
      </c>
      <c r="C7" t="s">
        <v>7</v>
      </c>
      <c r="D7" s="1">
        <v>30633</v>
      </c>
    </row>
    <row r="8" spans="1:4" x14ac:dyDescent="0.3">
      <c r="A8" t="s">
        <v>10</v>
      </c>
      <c r="B8" t="s">
        <v>5</v>
      </c>
      <c r="C8" t="s">
        <v>11</v>
      </c>
      <c r="D8" s="1">
        <v>9323</v>
      </c>
    </row>
    <row r="9" spans="1:4" x14ac:dyDescent="0.3">
      <c r="A9" t="s">
        <v>10</v>
      </c>
      <c r="B9" t="s">
        <v>5</v>
      </c>
      <c r="C9" t="s">
        <v>12</v>
      </c>
      <c r="D9" s="1">
        <v>7667</v>
      </c>
    </row>
    <row r="10" spans="1:4" x14ac:dyDescent="0.3">
      <c r="A10" t="s">
        <v>10</v>
      </c>
      <c r="B10" t="s">
        <v>8</v>
      </c>
      <c r="C10" t="s">
        <v>11</v>
      </c>
      <c r="D10" s="1">
        <v>10348</v>
      </c>
    </row>
    <row r="11" spans="1:4" x14ac:dyDescent="0.3">
      <c r="A11" t="s">
        <v>10</v>
      </c>
      <c r="B11" t="s">
        <v>8</v>
      </c>
      <c r="C11" t="s">
        <v>12</v>
      </c>
      <c r="D11" s="1">
        <v>9312</v>
      </c>
    </row>
    <row r="12" spans="1:4" x14ac:dyDescent="0.3">
      <c r="A12" t="s">
        <v>10</v>
      </c>
      <c r="B12" t="s">
        <v>9</v>
      </c>
      <c r="C12" t="s">
        <v>11</v>
      </c>
      <c r="D12" s="1">
        <v>13531</v>
      </c>
    </row>
    <row r="13" spans="1:4" x14ac:dyDescent="0.3">
      <c r="A13" t="s">
        <v>10</v>
      </c>
      <c r="B13" t="s">
        <v>9</v>
      </c>
      <c r="C13" t="s">
        <v>12</v>
      </c>
      <c r="D13" s="1">
        <v>13374</v>
      </c>
    </row>
    <row r="14" spans="1:4" x14ac:dyDescent="0.3">
      <c r="A14" t="s">
        <v>13</v>
      </c>
      <c r="B14" t="s">
        <v>5</v>
      </c>
      <c r="C14" t="s">
        <v>14</v>
      </c>
      <c r="D14" s="1">
        <v>4744</v>
      </c>
    </row>
    <row r="15" spans="1:4" x14ac:dyDescent="0.3">
      <c r="A15" t="s">
        <v>13</v>
      </c>
      <c r="B15" t="s">
        <v>5</v>
      </c>
      <c r="C15" t="s">
        <v>15</v>
      </c>
      <c r="D15" s="1">
        <v>5442</v>
      </c>
    </row>
    <row r="16" spans="1:4" x14ac:dyDescent="0.3">
      <c r="A16" t="s">
        <v>13</v>
      </c>
      <c r="B16" t="s">
        <v>8</v>
      </c>
      <c r="C16" t="s">
        <v>14</v>
      </c>
      <c r="D16" s="1">
        <v>10711</v>
      </c>
    </row>
    <row r="17" spans="1:4" x14ac:dyDescent="0.3">
      <c r="A17" t="s">
        <v>13</v>
      </c>
      <c r="B17" t="s">
        <v>8</v>
      </c>
      <c r="C17" t="s">
        <v>15</v>
      </c>
      <c r="D17" s="1">
        <v>8780</v>
      </c>
    </row>
    <row r="18" spans="1:4" x14ac:dyDescent="0.3">
      <c r="A18" t="s">
        <v>13</v>
      </c>
      <c r="B18" t="s">
        <v>9</v>
      </c>
      <c r="C18" t="s">
        <v>14</v>
      </c>
      <c r="D18" s="1">
        <v>32855</v>
      </c>
    </row>
    <row r="19" spans="1:4" x14ac:dyDescent="0.3">
      <c r="A19" t="s">
        <v>13</v>
      </c>
      <c r="B19" t="s">
        <v>9</v>
      </c>
      <c r="C19" t="s">
        <v>15</v>
      </c>
      <c r="D19" s="1">
        <v>23151</v>
      </c>
    </row>
    <row r="20" spans="1:4" x14ac:dyDescent="0.3">
      <c r="A20" t="s">
        <v>16</v>
      </c>
      <c r="D20" s="1">
        <f>SUBTOTAL(109,tabla_ventas[Ventas])</f>
        <v>232246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K5" sqref="K5"/>
    </sheetView>
  </sheetViews>
  <sheetFormatPr baseColWidth="10" defaultRowHeight="14.4" x14ac:dyDescent="0.3"/>
  <cols>
    <col min="1" max="1" width="16.5546875" customWidth="1"/>
    <col min="2" max="2" width="14.5546875" customWidth="1"/>
    <col min="3" max="3" width="10.88671875" customWidth="1"/>
    <col min="4" max="4" width="9.88671875" customWidth="1"/>
    <col min="5" max="5" width="11.88671875" customWidth="1"/>
    <col min="6" max="6" width="21.44140625" bestFit="1" customWidth="1"/>
    <col min="7" max="7" width="16.5546875" customWidth="1"/>
    <col min="8" max="8" width="14.5546875" customWidth="1"/>
    <col min="9" max="18" width="21.44140625" bestFit="1" customWidth="1"/>
    <col min="19" max="19" width="13.21875" bestFit="1" customWidth="1"/>
  </cols>
  <sheetData>
    <row r="1" spans="1:8" x14ac:dyDescent="0.3">
      <c r="A1" s="3" t="s">
        <v>1</v>
      </c>
      <c r="B1" t="s">
        <v>9</v>
      </c>
      <c r="G1" s="3" t="s">
        <v>1</v>
      </c>
      <c r="H1" t="s">
        <v>9</v>
      </c>
    </row>
    <row r="3" spans="1:8" x14ac:dyDescent="0.3">
      <c r="A3" s="3" t="s">
        <v>18</v>
      </c>
      <c r="B3" t="s">
        <v>17</v>
      </c>
      <c r="G3" s="3" t="s">
        <v>18</v>
      </c>
      <c r="H3" t="s">
        <v>17</v>
      </c>
    </row>
    <row r="4" spans="1:8" x14ac:dyDescent="0.3">
      <c r="A4" s="5" t="s">
        <v>4</v>
      </c>
      <c r="B4" s="4">
        <v>50731</v>
      </c>
      <c r="G4" s="5" t="s">
        <v>4</v>
      </c>
      <c r="H4" s="4">
        <v>50731</v>
      </c>
    </row>
    <row r="5" spans="1:8" x14ac:dyDescent="0.3">
      <c r="A5" s="6" t="s">
        <v>6</v>
      </c>
      <c r="B5" s="4">
        <v>20098</v>
      </c>
      <c r="G5" s="6" t="s">
        <v>6</v>
      </c>
      <c r="H5" s="4">
        <v>20098</v>
      </c>
    </row>
    <row r="6" spans="1:8" x14ac:dyDescent="0.3">
      <c r="A6" s="6" t="s">
        <v>7</v>
      </c>
      <c r="B6" s="4">
        <v>30633</v>
      </c>
      <c r="G6" s="6" t="s">
        <v>7</v>
      </c>
      <c r="H6" s="4">
        <v>30633</v>
      </c>
    </row>
    <row r="7" spans="1:8" x14ac:dyDescent="0.3">
      <c r="A7" s="5" t="s">
        <v>10</v>
      </c>
      <c r="B7" s="4">
        <v>26905</v>
      </c>
      <c r="G7" s="5" t="s">
        <v>10</v>
      </c>
      <c r="H7" s="4">
        <v>26905</v>
      </c>
    </row>
    <row r="8" spans="1:8" x14ac:dyDescent="0.3">
      <c r="A8" s="6" t="s">
        <v>11</v>
      </c>
      <c r="B8" s="4">
        <v>13531</v>
      </c>
      <c r="G8" s="6" t="s">
        <v>11</v>
      </c>
      <c r="H8" s="4">
        <v>13531</v>
      </c>
    </row>
    <row r="9" spans="1:8" x14ac:dyDescent="0.3">
      <c r="A9" s="6" t="s">
        <v>12</v>
      </c>
      <c r="B9" s="4">
        <v>13374</v>
      </c>
      <c r="G9" s="6" t="s">
        <v>12</v>
      </c>
      <c r="H9" s="4">
        <v>13374</v>
      </c>
    </row>
    <row r="10" spans="1:8" x14ac:dyDescent="0.3">
      <c r="A10" s="5" t="s">
        <v>13</v>
      </c>
      <c r="B10" s="4">
        <v>56006</v>
      </c>
      <c r="G10" s="5" t="s">
        <v>13</v>
      </c>
      <c r="H10" s="4">
        <v>56006</v>
      </c>
    </row>
    <row r="11" spans="1:8" x14ac:dyDescent="0.3">
      <c r="A11" s="6" t="s">
        <v>14</v>
      </c>
      <c r="B11" s="4">
        <v>32855</v>
      </c>
      <c r="G11" s="6" t="s">
        <v>14</v>
      </c>
      <c r="H11" s="4">
        <v>32855</v>
      </c>
    </row>
    <row r="12" spans="1:8" x14ac:dyDescent="0.3">
      <c r="A12" s="6" t="s">
        <v>15</v>
      </c>
      <c r="B12" s="4">
        <v>23151</v>
      </c>
      <c r="G12" s="6" t="s">
        <v>15</v>
      </c>
      <c r="H12" s="4">
        <v>23151</v>
      </c>
    </row>
    <row r="13" spans="1:8" x14ac:dyDescent="0.3">
      <c r="A13" s="5" t="s">
        <v>19</v>
      </c>
      <c r="B13" s="4">
        <v>133642</v>
      </c>
      <c r="G13" s="5" t="s">
        <v>19</v>
      </c>
      <c r="H13" s="4">
        <v>133642</v>
      </c>
    </row>
    <row r="19" spans="1:2" x14ac:dyDescent="0.3">
      <c r="A19" s="5"/>
      <c r="B19" s="2"/>
    </row>
    <row r="20" spans="1:2" x14ac:dyDescent="0.3">
      <c r="A20" s="6"/>
      <c r="B20" s="2"/>
    </row>
    <row r="21" spans="1:2" x14ac:dyDescent="0.3">
      <c r="A21" s="6"/>
      <c r="B21" s="2"/>
    </row>
    <row r="22" spans="1:2" x14ac:dyDescent="0.3">
      <c r="A22" s="5"/>
      <c r="B22" s="2"/>
    </row>
    <row r="23" spans="1:2" x14ac:dyDescent="0.3">
      <c r="A23" s="6"/>
      <c r="B23" s="2"/>
    </row>
    <row r="24" spans="1:2" x14ac:dyDescent="0.3">
      <c r="A24" s="6"/>
      <c r="B24" s="2"/>
    </row>
    <row r="25" spans="1:2" x14ac:dyDescent="0.3">
      <c r="A25" s="5"/>
      <c r="B25" s="2"/>
    </row>
    <row r="26" spans="1:2" x14ac:dyDescent="0.3">
      <c r="A26" s="6"/>
      <c r="B26" s="2"/>
    </row>
    <row r="27" spans="1:2" x14ac:dyDescent="0.3">
      <c r="A27" s="6"/>
      <c r="B27" s="2"/>
    </row>
    <row r="28" spans="1:2" x14ac:dyDescent="0.3">
      <c r="A28" s="5"/>
      <c r="B28" s="2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showGridLines="0" showRowColHeaders="0" tabSelected="1" zoomScale="131" zoomScaleNormal="131" workbookViewId="0">
      <selection sqref="A1:N2"/>
    </sheetView>
  </sheetViews>
  <sheetFormatPr baseColWidth="10" defaultRowHeight="14.4" x14ac:dyDescent="0.3"/>
  <cols>
    <col min="1" max="1" width="9" customWidth="1"/>
    <col min="2" max="2" width="6.44140625" style="7" customWidth="1"/>
  </cols>
  <sheetData>
    <row r="1" spans="1:14" x14ac:dyDescent="0.3">
      <c r="A1" s="19" t="s">
        <v>23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pans="1:14" x14ac:dyDescent="0.3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6.2" thickBot="1" x14ac:dyDescent="0.35">
      <c r="A3" s="18" t="s">
        <v>22</v>
      </c>
      <c r="B3" s="18"/>
    </row>
    <row r="4" spans="1:14" ht="15" thickTop="1" x14ac:dyDescent="0.3">
      <c r="A4" s="12">
        <f t="shared" ref="A4" si="0">GETPIVOTDATA("Ventas",$A$18)</f>
        <v>232246</v>
      </c>
      <c r="B4" s="13"/>
    </row>
    <row r="5" spans="1:14" x14ac:dyDescent="0.3">
      <c r="A5" s="14"/>
      <c r="B5" s="15"/>
    </row>
    <row r="6" spans="1:14" ht="15" thickBot="1" x14ac:dyDescent="0.35">
      <c r="A6" s="16"/>
      <c r="B6" s="17"/>
    </row>
    <row r="7" spans="1:14" ht="15" thickTop="1" x14ac:dyDescent="0.3"/>
    <row r="8" spans="1:14" ht="27.6" x14ac:dyDescent="0.3">
      <c r="A8" s="3" t="s">
        <v>20</v>
      </c>
      <c r="B8" s="8" t="s">
        <v>21</v>
      </c>
    </row>
    <row r="9" spans="1:14" x14ac:dyDescent="0.3">
      <c r="A9" s="5" t="s">
        <v>13</v>
      </c>
      <c r="B9" s="9">
        <v>85683</v>
      </c>
    </row>
    <row r="10" spans="1:14" x14ac:dyDescent="0.3">
      <c r="A10" s="5" t="s">
        <v>4</v>
      </c>
      <c r="B10" s="9">
        <v>83008</v>
      </c>
    </row>
    <row r="11" spans="1:14" x14ac:dyDescent="0.3">
      <c r="A11" s="5" t="s">
        <v>10</v>
      </c>
      <c r="B11" s="9">
        <v>63555</v>
      </c>
    </row>
    <row r="12" spans="1:14" x14ac:dyDescent="0.3">
      <c r="B12" s="10"/>
    </row>
    <row r="13" spans="1:14" x14ac:dyDescent="0.3">
      <c r="A13" s="3" t="s">
        <v>1</v>
      </c>
      <c r="B13" s="11" t="s">
        <v>21</v>
      </c>
    </row>
    <row r="14" spans="1:14" x14ac:dyDescent="0.3">
      <c r="A14" s="5" t="s">
        <v>9</v>
      </c>
      <c r="B14" s="9">
        <v>133642</v>
      </c>
    </row>
    <row r="15" spans="1:14" x14ac:dyDescent="0.3">
      <c r="A15" s="5" t="s">
        <v>8</v>
      </c>
      <c r="B15" s="9">
        <v>63519</v>
      </c>
    </row>
    <row r="16" spans="1:14" x14ac:dyDescent="0.3">
      <c r="A16" s="5" t="s">
        <v>5</v>
      </c>
      <c r="B16" s="9">
        <v>35085</v>
      </c>
    </row>
    <row r="17" spans="1:2" x14ac:dyDescent="0.3">
      <c r="B17" s="10"/>
    </row>
    <row r="18" spans="1:2" x14ac:dyDescent="0.3">
      <c r="A18" s="3" t="s">
        <v>2</v>
      </c>
      <c r="B18" s="11" t="s">
        <v>21</v>
      </c>
    </row>
    <row r="19" spans="1:2" x14ac:dyDescent="0.3">
      <c r="A19" s="5" t="s">
        <v>7</v>
      </c>
      <c r="B19" s="9">
        <v>50490</v>
      </c>
    </row>
    <row r="20" spans="1:2" x14ac:dyDescent="0.3">
      <c r="A20" s="5" t="s">
        <v>14</v>
      </c>
      <c r="B20" s="9">
        <v>48310</v>
      </c>
    </row>
    <row r="21" spans="1:2" x14ac:dyDescent="0.3">
      <c r="A21" s="5" t="s">
        <v>15</v>
      </c>
      <c r="B21" s="9">
        <v>37373</v>
      </c>
    </row>
    <row r="22" spans="1:2" x14ac:dyDescent="0.3">
      <c r="A22" s="5" t="s">
        <v>11</v>
      </c>
      <c r="B22" s="9">
        <v>33202</v>
      </c>
    </row>
    <row r="23" spans="1:2" x14ac:dyDescent="0.3">
      <c r="A23" s="5" t="s">
        <v>6</v>
      </c>
      <c r="B23" s="9">
        <v>32518</v>
      </c>
    </row>
    <row r="24" spans="1:2" x14ac:dyDescent="0.3">
      <c r="A24" s="5" t="s">
        <v>12</v>
      </c>
      <c r="B24" s="9">
        <v>30353</v>
      </c>
    </row>
    <row r="25" spans="1:2" x14ac:dyDescent="0.3">
      <c r="A25" s="5" t="s">
        <v>19</v>
      </c>
      <c r="B25" s="9">
        <v>232246</v>
      </c>
    </row>
  </sheetData>
  <mergeCells count="3">
    <mergeCell ref="A4:B6"/>
    <mergeCell ref="A3:B3"/>
    <mergeCell ref="A1:N2"/>
  </mergeCells>
  <conditionalFormatting pivot="1" sqref="B9:B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{62D4A6FC-3C03-40CA-A814-7F685D4E4ADC}</x14:id>
        </ext>
      </extLst>
    </cfRule>
  </conditionalFormatting>
  <conditionalFormatting pivot="1" sqref="B14:B1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{E3A894F0-1EE0-4CEC-97F9-91BBE243E8EA}</x14:id>
        </ext>
      </extLst>
    </cfRule>
  </conditionalFormatting>
  <conditionalFormatting pivot="1" sqref="B19:B2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{F2B62363-D937-4BC4-BC66-B363451D6163}</x14:id>
        </ext>
      </extLst>
    </cfRule>
  </conditionalFormatting>
  <pageMargins left="0.7" right="0.7" top="0.75" bottom="0.75" header="0.3" footer="0.3"/>
  <pageSetup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62D4A6FC-3C03-40CA-A814-7F685D4E4A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B9:B11</xm:sqref>
        </x14:conditionalFormatting>
        <x14:conditionalFormatting xmlns:xm="http://schemas.microsoft.com/office/excel/2006/main" pivot="1">
          <x14:cfRule type="dataBar" id="{E3A894F0-1EE0-4CEC-97F9-91BBE243E8E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B14:B16</xm:sqref>
        </x14:conditionalFormatting>
        <x14:conditionalFormatting xmlns:xm="http://schemas.microsoft.com/office/excel/2006/main" pivot="1">
          <x14:cfRule type="dataBar" id="{F2B62363-D937-4BC4-BC66-B363451D61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B19:B24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datos-ventas</vt:lpstr>
      <vt:lpstr>TD-ventas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Ventas</dc:title>
  <dc:creator>Javier Gomez</dc:creator>
  <cp:keywords>datdata.com.mx</cp:keywords>
  <cp:lastModifiedBy>hp</cp:lastModifiedBy>
  <dcterms:created xsi:type="dcterms:W3CDTF">2019-07-13T22:11:28Z</dcterms:created>
  <dcterms:modified xsi:type="dcterms:W3CDTF">2021-07-19T17:25:15Z</dcterms:modified>
</cp:coreProperties>
</file>