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bedard/Desktop/Thesis/csv files/"/>
    </mc:Choice>
  </mc:AlternateContent>
  <xr:revisionPtr revIDLastSave="0" documentId="8_{A33E2257-F9F2-6546-B7D7-1CC7E5C4D1CD}" xr6:coauthVersionLast="47" xr6:coauthVersionMax="47" xr10:uidLastSave="{00000000-0000-0000-0000-000000000000}"/>
  <bookViews>
    <workbookView xWindow="780" yWindow="1000" windowWidth="27640" windowHeight="15800" xr2:uid="{3D3B7A64-2E7A-0041-86CF-BD19E097D4FE}"/>
  </bookViews>
  <sheets>
    <sheet name="All mother data" sheetId="2" r:id="rId1"/>
    <sheet name="Sheet1" sheetId="1" r:id="rId2"/>
  </sheets>
  <definedNames>
    <definedName name="ExternalData_1" localSheetId="0" hidden="1">'All mother data'!$A$1:$C$82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2" l="1"/>
  <c r="D81" i="2"/>
  <c r="D79" i="2"/>
  <c r="D77" i="2"/>
  <c r="D75" i="2"/>
  <c r="D73" i="2"/>
  <c r="D71" i="2"/>
  <c r="D70" i="2"/>
  <c r="D68" i="2"/>
  <c r="D67" i="2"/>
  <c r="D65" i="2"/>
  <c r="D64" i="2"/>
  <c r="D62" i="2"/>
  <c r="D60" i="2"/>
  <c r="D59" i="2"/>
  <c r="D57" i="2"/>
  <c r="D55" i="2"/>
  <c r="D53" i="2"/>
  <c r="D52" i="2"/>
  <c r="D50" i="2"/>
  <c r="D49" i="2"/>
  <c r="D47" i="2"/>
  <c r="D46" i="2"/>
  <c r="D44" i="2"/>
  <c r="D42" i="2"/>
  <c r="D41" i="2"/>
  <c r="D40" i="2"/>
  <c r="D38" i="2"/>
  <c r="D37" i="2"/>
  <c r="D35" i="2"/>
  <c r="D34" i="2"/>
  <c r="D32" i="2"/>
  <c r="D31" i="2"/>
  <c r="D29" i="2"/>
  <c r="D28" i="2"/>
  <c r="D26" i="2"/>
  <c r="D25" i="2"/>
  <c r="D23" i="2"/>
  <c r="D22" i="2"/>
  <c r="D20" i="2"/>
  <c r="D19" i="2"/>
  <c r="D17" i="2"/>
  <c r="D16" i="2"/>
  <c r="D14" i="2"/>
  <c r="D13" i="2"/>
  <c r="D10" i="2"/>
  <c r="D11" i="2"/>
  <c r="D9" i="2"/>
  <c r="D7" i="2"/>
  <c r="D6" i="2"/>
  <c r="D4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044300-6216-5149-8A6A-F1CB8FBC99FB}" keepAlive="1" name="Query - All mother data" description="Connection to the 'All mother data' query in the workbook." type="5" refreshedVersion="8" background="1" saveData="1">
    <dbPr connection="Provider=Microsoft.Mashup.OleDb.1;Data Source=$Workbook$;Location=&quot;All mother data&quot;;Extended Properties=&quot;&quot;" command="SELECT * FROM [All mother data]"/>
  </connection>
</connections>
</file>

<file path=xl/sharedStrings.xml><?xml version="1.0" encoding="utf-8"?>
<sst xmlns="http://schemas.openxmlformats.org/spreadsheetml/2006/main" count="35" uniqueCount="6">
  <si>
    <t>Indiv_ID</t>
  </si>
  <si>
    <t>CEWL_Blood_Collect_Date</t>
  </si>
  <si>
    <t>CEWL_g_m2h</t>
  </si>
  <si>
    <t>NA</t>
  </si>
  <si>
    <t>Days_in_tmt_until_birth</t>
  </si>
  <si>
    <t>Change_in_CEWL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</si>
</sst>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2"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6747B1-9E10-C143-BCB3-12CD80A5E5A6}" autoFormatId="16" applyNumberFormats="0" applyBorderFormats="0" applyFontFormats="0" applyPatternFormats="0" applyAlignmentFormats="0" applyWidthHeightFormats="0">
  <queryTableRefresh preserveSortFilterLayout="0" nextId="22" unboundColumnsRight="2">
    <queryTableFields count="5">
      <queryTableField id="2" name="Indiv_ID" tableColumnId="2"/>
      <queryTableField id="7" name="CEWL_Blood_Collect_Date" tableColumnId="7"/>
      <queryTableField id="14" name="CEWL_g_m2h" tableColumnId="14"/>
      <queryTableField id="21" dataBound="0" tableColumnId="21"/>
      <queryTableField id="20" dataBound="0" tableColumnId="20"/>
    </queryTableFields>
    <queryTableDeletedFields count="16">
      <deletedField name="Column1"/>
      <deletedField name="Mass_g"/>
      <deletedField name="Shed_Stage"/>
      <deletedField name="Tb_at_CEWL"/>
      <deletedField name="Preg_Stage"/>
      <deletedField name="SVL_cm"/>
      <deletedField name="Time_Parturition"/>
      <deletedField name="Plasma_Osmol_Rep_mean"/>
      <deletedField name="msmt_temp_C"/>
      <deletedField name="msmt_RH_percent"/>
      <deletedField name="Gave_Birth"/>
      <deletedField name="Day_Relative"/>
      <deletedField name="Days_in_Treatment"/>
      <deletedField name="Rookery_Capture_ID"/>
      <deletedField name="Hydration_Trmt"/>
      <deletedField name="Date_Parturi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C3262-D6B1-E64C-94E6-76431CA4B5B4}" name="All_mother_data" displayName="All_mother_data" ref="A1:E82" tableType="queryTable" totalsRowShown="0">
  <autoFilter ref="A1:E82" xr:uid="{A22C3262-D6B1-E64C-94E6-76431CA4B5B4}"/>
  <tableColumns count="5">
    <tableColumn id="2" xr3:uid="{45A37769-655E-0E4F-BFEF-E0D12A5BD5DB}" uniqueName="2" name="Indiv_ID" queryTableFieldId="2"/>
    <tableColumn id="7" xr3:uid="{77865185-1B2E-C442-8D0A-3A066EAB3F90}" uniqueName="7" name="CEWL_Blood_Collect_Date" queryTableFieldId="7" dataDxfId="1"/>
    <tableColumn id="14" xr3:uid="{7EE16B0B-E1D6-2F4C-9640-B4D11DF4DB50}" uniqueName="14" name="CEWL_g_m2h" queryTableFieldId="14"/>
    <tableColumn id="21" xr3:uid="{2C3FB81D-FBF9-E448-835B-1CE03FFF31C1}" uniqueName="21" name="Change_in_CEWL" queryTableFieldId="21"/>
    <tableColumn id="20" xr3:uid="{1674F4EB-C455-E746-9EDE-BBF107E83FDA}" uniqueName="20" name="Days_in_tmt_until_birth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79A1-DF36-1B46-9F04-D86921188BE5}">
  <dimension ref="A1:E82"/>
  <sheetViews>
    <sheetView tabSelected="1" workbookViewId="0">
      <selection activeCell="G8" sqref="G8"/>
    </sheetView>
  </sheetViews>
  <sheetFormatPr baseColWidth="10" defaultRowHeight="16" x14ac:dyDescent="0.2"/>
  <cols>
    <col min="1" max="1" width="10.5" bestFit="1" customWidth="1"/>
    <col min="2" max="2" width="16" customWidth="1"/>
    <col min="3" max="3" width="15" bestFit="1" customWidth="1"/>
    <col min="4" max="4" width="18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5" x14ac:dyDescent="0.2">
      <c r="A2">
        <v>101</v>
      </c>
      <c r="B2" s="2">
        <v>44795</v>
      </c>
      <c r="C2">
        <v>24.3325</v>
      </c>
      <c r="D2">
        <v>0</v>
      </c>
      <c r="E2" s="1">
        <v>12</v>
      </c>
    </row>
    <row r="3" spans="1:5" x14ac:dyDescent="0.2">
      <c r="A3">
        <v>101</v>
      </c>
      <c r="B3" s="2">
        <v>44802</v>
      </c>
      <c r="C3">
        <v>16.14</v>
      </c>
      <c r="D3">
        <f>All_mother_data[[#This Row],[CEWL_g_m2h]]-C2</f>
        <v>-8.192499999999999</v>
      </c>
      <c r="E3" s="1">
        <v>12</v>
      </c>
    </row>
    <row r="4" spans="1:5" x14ac:dyDescent="0.2">
      <c r="A4">
        <v>101</v>
      </c>
      <c r="B4" s="2">
        <v>44808</v>
      </c>
      <c r="C4">
        <v>20.912500000000001</v>
      </c>
      <c r="D4">
        <f>All_mother_data[[#This Row],[CEWL_g_m2h]]-C2</f>
        <v>-3.4199999999999982</v>
      </c>
      <c r="E4" s="1">
        <v>12</v>
      </c>
    </row>
    <row r="5" spans="1:5" x14ac:dyDescent="0.2">
      <c r="A5">
        <v>102</v>
      </c>
      <c r="B5" s="2">
        <v>44795</v>
      </c>
      <c r="C5">
        <v>30.15</v>
      </c>
      <c r="D5">
        <v>0</v>
      </c>
      <c r="E5" s="1" t="s">
        <v>3</v>
      </c>
    </row>
    <row r="6" spans="1:5" x14ac:dyDescent="0.2">
      <c r="A6">
        <v>102</v>
      </c>
      <c r="B6" s="2">
        <v>44802</v>
      </c>
      <c r="C6">
        <v>20.504999999999999</v>
      </c>
      <c r="D6">
        <f>All_mother_data[[#This Row],[CEWL_g_m2h]]-C5</f>
        <v>-9.6449999999999996</v>
      </c>
      <c r="E6" s="1" t="s">
        <v>3</v>
      </c>
    </row>
    <row r="7" spans="1:5" x14ac:dyDescent="0.2">
      <c r="A7">
        <v>102</v>
      </c>
      <c r="B7" s="2">
        <v>44809</v>
      </c>
      <c r="C7">
        <v>23.03</v>
      </c>
      <c r="D7">
        <f>All_mother_data[[#This Row],[CEWL_g_m2h]]-C5</f>
        <v>-7.1199999999999974</v>
      </c>
      <c r="E7" s="1" t="s">
        <v>3</v>
      </c>
    </row>
    <row r="8" spans="1:5" x14ac:dyDescent="0.2">
      <c r="A8">
        <v>103</v>
      </c>
      <c r="B8" s="2">
        <v>44795</v>
      </c>
      <c r="C8">
        <v>26.864999999999998</v>
      </c>
      <c r="D8">
        <v>0</v>
      </c>
      <c r="E8" s="1">
        <v>14</v>
      </c>
    </row>
    <row r="9" spans="1:5" x14ac:dyDescent="0.2">
      <c r="A9">
        <v>103</v>
      </c>
      <c r="B9" s="2">
        <v>44802</v>
      </c>
      <c r="C9">
        <v>12.773999999999999</v>
      </c>
      <c r="D9">
        <f>All_mother_data[[#This Row],[CEWL_g_m2h]]-C8</f>
        <v>-14.090999999999999</v>
      </c>
      <c r="E9" s="1">
        <v>14</v>
      </c>
    </row>
    <row r="10" spans="1:5" x14ac:dyDescent="0.2">
      <c r="A10">
        <v>103</v>
      </c>
      <c r="B10" s="2">
        <v>44809</v>
      </c>
      <c r="C10">
        <v>23.574999999999999</v>
      </c>
      <c r="D10">
        <f>All_mother_data[[#This Row],[CEWL_g_m2h]]-C8</f>
        <v>-3.2899999999999991</v>
      </c>
      <c r="E10" s="1">
        <v>14</v>
      </c>
    </row>
    <row r="11" spans="1:5" x14ac:dyDescent="0.2">
      <c r="A11">
        <v>103</v>
      </c>
      <c r="B11" s="2">
        <v>44810</v>
      </c>
      <c r="C11">
        <v>21.12</v>
      </c>
      <c r="D11">
        <f>All_mother_data[[#This Row],[CEWL_g_m2h]]-C8</f>
        <v>-5.7449999999999974</v>
      </c>
      <c r="E11" s="1">
        <v>14</v>
      </c>
    </row>
    <row r="12" spans="1:5" x14ac:dyDescent="0.2">
      <c r="A12">
        <v>104</v>
      </c>
      <c r="B12" s="2">
        <v>44795</v>
      </c>
      <c r="C12">
        <v>22.08</v>
      </c>
      <c r="D12">
        <v>0</v>
      </c>
      <c r="E12" s="1">
        <v>14</v>
      </c>
    </row>
    <row r="13" spans="1:5" x14ac:dyDescent="0.2">
      <c r="A13">
        <v>104</v>
      </c>
      <c r="B13" s="2">
        <v>44802</v>
      </c>
      <c r="C13">
        <v>16.677499999999998</v>
      </c>
      <c r="D13">
        <f>All_mother_data[[#This Row],[CEWL_g_m2h]]-C12</f>
        <v>-5.4024999999999999</v>
      </c>
      <c r="E13" s="1">
        <v>14</v>
      </c>
    </row>
    <row r="14" spans="1:5" x14ac:dyDescent="0.2">
      <c r="A14">
        <v>104</v>
      </c>
      <c r="B14" s="2">
        <v>44810</v>
      </c>
      <c r="C14">
        <v>18.405000000000001</v>
      </c>
      <c r="D14">
        <f>All_mother_data[[#This Row],[CEWL_g_m2h]]-C12</f>
        <v>-3.6749999999999972</v>
      </c>
      <c r="E14" s="1">
        <v>14</v>
      </c>
    </row>
    <row r="15" spans="1:5" x14ac:dyDescent="0.2">
      <c r="A15">
        <v>105</v>
      </c>
      <c r="B15" s="2">
        <v>44795</v>
      </c>
      <c r="C15">
        <v>25.67</v>
      </c>
      <c r="D15">
        <v>0</v>
      </c>
      <c r="E15" s="1">
        <v>14</v>
      </c>
    </row>
    <row r="16" spans="1:5" x14ac:dyDescent="0.2">
      <c r="A16">
        <v>105</v>
      </c>
      <c r="B16" s="2">
        <v>44802</v>
      </c>
      <c r="C16">
        <v>17.588000000000001</v>
      </c>
      <c r="D16">
        <f>All_mother_data[[#This Row],[CEWL_g_m2h]]-C15</f>
        <v>-8.0820000000000007</v>
      </c>
      <c r="E16" s="1">
        <v>14</v>
      </c>
    </row>
    <row r="17" spans="1:5" x14ac:dyDescent="0.2">
      <c r="A17">
        <v>105</v>
      </c>
      <c r="B17" s="2">
        <v>44809</v>
      </c>
      <c r="C17">
        <v>13.5</v>
      </c>
      <c r="D17">
        <f>All_mother_data[[#This Row],[CEWL_g_m2h]]-C15</f>
        <v>-12.170000000000002</v>
      </c>
      <c r="E17" s="1">
        <v>14</v>
      </c>
    </row>
    <row r="18" spans="1:5" x14ac:dyDescent="0.2">
      <c r="A18">
        <v>107</v>
      </c>
      <c r="B18" s="2">
        <v>44795</v>
      </c>
      <c r="C18">
        <v>29.177499999999998</v>
      </c>
      <c r="D18">
        <v>0</v>
      </c>
      <c r="E18" s="1" t="s">
        <v>3</v>
      </c>
    </row>
    <row r="19" spans="1:5" x14ac:dyDescent="0.2">
      <c r="A19">
        <v>107</v>
      </c>
      <c r="B19" s="2">
        <v>44802</v>
      </c>
      <c r="C19">
        <v>13.157500000000001</v>
      </c>
      <c r="D19">
        <f>All_mother_data[[#This Row],[CEWL_g_m2h]]-C18</f>
        <v>-16.019999999999996</v>
      </c>
      <c r="E19" s="1" t="s">
        <v>3</v>
      </c>
    </row>
    <row r="20" spans="1:5" x14ac:dyDescent="0.2">
      <c r="A20">
        <v>107</v>
      </c>
      <c r="B20" s="2">
        <v>44809</v>
      </c>
      <c r="C20">
        <v>23.452500000000001</v>
      </c>
      <c r="D20">
        <f>All_mother_data[[#This Row],[CEWL_g_m2h]]-C18</f>
        <v>-5.7249999999999979</v>
      </c>
      <c r="E20" s="1" t="s">
        <v>3</v>
      </c>
    </row>
    <row r="21" spans="1:5" x14ac:dyDescent="0.2">
      <c r="A21">
        <v>108</v>
      </c>
      <c r="B21" s="2">
        <v>44795</v>
      </c>
      <c r="C21">
        <v>23.3</v>
      </c>
      <c r="D21">
        <v>0</v>
      </c>
      <c r="E21" s="1" t="s">
        <v>3</v>
      </c>
    </row>
    <row r="22" spans="1:5" x14ac:dyDescent="0.2">
      <c r="A22">
        <v>108</v>
      </c>
      <c r="B22" s="2">
        <v>44802</v>
      </c>
      <c r="C22">
        <v>18.91</v>
      </c>
      <c r="D22">
        <f>All_mother_data[[#This Row],[CEWL_g_m2h]]-C21</f>
        <v>-4.3900000000000006</v>
      </c>
      <c r="E22" s="1" t="s">
        <v>3</v>
      </c>
    </row>
    <row r="23" spans="1:5" x14ac:dyDescent="0.2">
      <c r="A23">
        <v>108</v>
      </c>
      <c r="B23" s="2">
        <v>44809</v>
      </c>
      <c r="C23">
        <v>16.3</v>
      </c>
      <c r="D23">
        <f>All_mother_data[[#This Row],[CEWL_g_m2h]]-C21</f>
        <v>-7</v>
      </c>
      <c r="E23" s="1" t="s">
        <v>3</v>
      </c>
    </row>
    <row r="24" spans="1:5" x14ac:dyDescent="0.2">
      <c r="A24">
        <v>110</v>
      </c>
      <c r="B24" s="2">
        <v>44795</v>
      </c>
      <c r="C24">
        <v>26.142499999999998</v>
      </c>
      <c r="D24">
        <v>0</v>
      </c>
      <c r="E24" s="1" t="s">
        <v>3</v>
      </c>
    </row>
    <row r="25" spans="1:5" x14ac:dyDescent="0.2">
      <c r="A25">
        <v>110</v>
      </c>
      <c r="B25" s="2">
        <v>44802</v>
      </c>
      <c r="C25">
        <v>12.592499999999999</v>
      </c>
      <c r="D25">
        <f>All_mother_data[[#This Row],[CEWL_g_m2h]]-C24</f>
        <v>-13.549999999999999</v>
      </c>
      <c r="E25" s="1" t="s">
        <v>3</v>
      </c>
    </row>
    <row r="26" spans="1:5" x14ac:dyDescent="0.2">
      <c r="A26">
        <v>110</v>
      </c>
      <c r="B26" s="2">
        <v>44809</v>
      </c>
      <c r="C26">
        <v>13.4825</v>
      </c>
      <c r="D26">
        <f>All_mother_data[[#This Row],[CEWL_g_m2h]]-C24</f>
        <v>-12.659999999999998</v>
      </c>
      <c r="E26" s="1" t="s">
        <v>3</v>
      </c>
    </row>
    <row r="27" spans="1:5" x14ac:dyDescent="0.2">
      <c r="A27">
        <v>111</v>
      </c>
      <c r="B27" s="2">
        <v>44795</v>
      </c>
      <c r="C27">
        <v>22.95</v>
      </c>
      <c r="D27">
        <v>0</v>
      </c>
      <c r="E27" s="1" t="s">
        <v>3</v>
      </c>
    </row>
    <row r="28" spans="1:5" x14ac:dyDescent="0.2">
      <c r="A28">
        <v>111</v>
      </c>
      <c r="B28" s="2">
        <v>44802</v>
      </c>
      <c r="C28">
        <v>14.997999999999999</v>
      </c>
      <c r="D28">
        <f>All_mother_data[[#This Row],[CEWL_g_m2h]]-C27</f>
        <v>-7.952</v>
      </c>
      <c r="E28" s="1" t="s">
        <v>3</v>
      </c>
    </row>
    <row r="29" spans="1:5" x14ac:dyDescent="0.2">
      <c r="A29">
        <v>111</v>
      </c>
      <c r="B29" s="2">
        <v>44809</v>
      </c>
      <c r="C29">
        <v>15.8725</v>
      </c>
      <c r="D29">
        <f>All_mother_data[[#This Row],[CEWL_g_m2h]]-C27</f>
        <v>-7.0774999999999988</v>
      </c>
      <c r="E29" s="1" t="s">
        <v>3</v>
      </c>
    </row>
    <row r="30" spans="1:5" x14ac:dyDescent="0.2">
      <c r="A30">
        <v>112</v>
      </c>
      <c r="B30" s="2">
        <v>44795</v>
      </c>
      <c r="C30">
        <v>26.251999999999999</v>
      </c>
      <c r="D30">
        <v>0</v>
      </c>
      <c r="E30" s="1">
        <v>13</v>
      </c>
    </row>
    <row r="31" spans="1:5" x14ac:dyDescent="0.2">
      <c r="A31">
        <v>112</v>
      </c>
      <c r="B31" s="2">
        <v>44802</v>
      </c>
      <c r="C31">
        <v>14.497999999999999</v>
      </c>
      <c r="D31">
        <f>All_mother_data[[#This Row],[CEWL_g_m2h]]-C30</f>
        <v>-11.754</v>
      </c>
      <c r="E31" s="1">
        <v>13</v>
      </c>
    </row>
    <row r="32" spans="1:5" x14ac:dyDescent="0.2">
      <c r="A32">
        <v>112</v>
      </c>
      <c r="B32" s="2">
        <v>44809</v>
      </c>
      <c r="C32">
        <v>19.737500000000001</v>
      </c>
      <c r="D32">
        <f>All_mother_data[[#This Row],[CEWL_g_m2h]]-C30</f>
        <v>-6.5144999999999982</v>
      </c>
      <c r="E32" s="1">
        <v>13</v>
      </c>
    </row>
    <row r="33" spans="1:5" x14ac:dyDescent="0.2">
      <c r="A33">
        <v>113</v>
      </c>
      <c r="B33" s="2">
        <v>44795</v>
      </c>
      <c r="C33">
        <v>16.797499999999999</v>
      </c>
      <c r="D33">
        <v>0</v>
      </c>
      <c r="E33" s="3" t="s">
        <v>3</v>
      </c>
    </row>
    <row r="34" spans="1:5" x14ac:dyDescent="0.2">
      <c r="A34">
        <v>113</v>
      </c>
      <c r="B34" s="2">
        <v>44802</v>
      </c>
      <c r="C34">
        <v>18.9575</v>
      </c>
      <c r="D34">
        <f>All_mother_data[[#This Row],[CEWL_g_m2h]]-C33</f>
        <v>2.16</v>
      </c>
      <c r="E34" s="3" t="s">
        <v>3</v>
      </c>
    </row>
    <row r="35" spans="1:5" x14ac:dyDescent="0.2">
      <c r="A35">
        <v>113</v>
      </c>
      <c r="B35" s="2">
        <v>44809</v>
      </c>
      <c r="C35">
        <v>28.4</v>
      </c>
      <c r="D35">
        <f>All_mother_data[[#This Row],[CEWL_g_m2h]]-C33</f>
        <v>11.602499999999999</v>
      </c>
      <c r="E35" s="3" t="s">
        <v>3</v>
      </c>
    </row>
    <row r="36" spans="1:5" x14ac:dyDescent="0.2">
      <c r="A36">
        <v>114</v>
      </c>
      <c r="B36" s="2">
        <v>44795</v>
      </c>
      <c r="C36">
        <v>26.39</v>
      </c>
      <c r="D36">
        <v>0</v>
      </c>
      <c r="E36" s="1">
        <v>13</v>
      </c>
    </row>
    <row r="37" spans="1:5" x14ac:dyDescent="0.2">
      <c r="A37">
        <v>114</v>
      </c>
      <c r="B37" s="2">
        <v>44802</v>
      </c>
      <c r="C37">
        <v>17.022500000000001</v>
      </c>
      <c r="D37">
        <f>All_mother_data[[#This Row],[CEWL_g_m2h]]-C36</f>
        <v>-9.3674999999999997</v>
      </c>
      <c r="E37" s="1">
        <v>13</v>
      </c>
    </row>
    <row r="38" spans="1:5" x14ac:dyDescent="0.2">
      <c r="A38">
        <v>114</v>
      </c>
      <c r="B38" s="2">
        <v>44809</v>
      </c>
      <c r="C38">
        <v>16.227499999999999</v>
      </c>
      <c r="D38">
        <f>All_mother_data[[#This Row],[CEWL_g_m2h]]-C36</f>
        <v>-10.162500000000001</v>
      </c>
      <c r="E38" s="1">
        <v>13</v>
      </c>
    </row>
    <row r="39" spans="1:5" x14ac:dyDescent="0.2">
      <c r="A39">
        <v>115</v>
      </c>
      <c r="B39" s="2">
        <v>44795</v>
      </c>
      <c r="C39">
        <v>23.805</v>
      </c>
      <c r="D39">
        <v>0</v>
      </c>
      <c r="E39" s="1">
        <v>14</v>
      </c>
    </row>
    <row r="40" spans="1:5" x14ac:dyDescent="0.2">
      <c r="A40">
        <v>115</v>
      </c>
      <c r="B40" s="2">
        <v>44802</v>
      </c>
      <c r="C40">
        <v>14.032500000000001</v>
      </c>
      <c r="D40">
        <f>All_mother_data[[#This Row],[CEWL_g_m2h]]-C39</f>
        <v>-9.7724999999999991</v>
      </c>
      <c r="E40" s="1">
        <v>7</v>
      </c>
    </row>
    <row r="41" spans="1:5" x14ac:dyDescent="0.2">
      <c r="A41">
        <v>115</v>
      </c>
      <c r="B41" s="2">
        <v>44809</v>
      </c>
      <c r="C41">
        <v>27.497499999999999</v>
      </c>
      <c r="D41">
        <f>All_mother_data[[#This Row],[CEWL_g_m2h]]-C39</f>
        <v>3.692499999999999</v>
      </c>
      <c r="E41" s="1">
        <v>7</v>
      </c>
    </row>
    <row r="42" spans="1:5" x14ac:dyDescent="0.2">
      <c r="A42">
        <v>115</v>
      </c>
      <c r="B42" s="2">
        <v>44810</v>
      </c>
      <c r="C42">
        <v>21.254000000000001</v>
      </c>
      <c r="D42">
        <f>All_mother_data[[#This Row],[CEWL_g_m2h]]-C39</f>
        <v>-2.5509999999999984</v>
      </c>
      <c r="E42" s="1">
        <v>7</v>
      </c>
    </row>
    <row r="43" spans="1:5" x14ac:dyDescent="0.2">
      <c r="A43">
        <v>116</v>
      </c>
      <c r="B43" s="2">
        <v>44797</v>
      </c>
      <c r="C43">
        <v>24.004000000000001</v>
      </c>
      <c r="D43">
        <v>0</v>
      </c>
      <c r="E43" s="3" t="s">
        <v>3</v>
      </c>
    </row>
    <row r="44" spans="1:5" x14ac:dyDescent="0.2">
      <c r="A44">
        <v>116</v>
      </c>
      <c r="B44" s="2">
        <v>44804</v>
      </c>
      <c r="C44">
        <v>13.404999999999999</v>
      </c>
      <c r="D44">
        <f>All_mother_data[[#This Row],[CEWL_g_m2h]]-C43</f>
        <v>-10.599000000000002</v>
      </c>
      <c r="E44" s="3" t="s">
        <v>3</v>
      </c>
    </row>
    <row r="45" spans="1:5" x14ac:dyDescent="0.2">
      <c r="A45">
        <v>117</v>
      </c>
      <c r="B45" s="2">
        <v>44796</v>
      </c>
      <c r="C45">
        <v>24.207999999999998</v>
      </c>
      <c r="D45">
        <v>0</v>
      </c>
      <c r="E45" s="3" t="s">
        <v>3</v>
      </c>
    </row>
    <row r="46" spans="1:5" x14ac:dyDescent="0.2">
      <c r="A46">
        <v>117</v>
      </c>
      <c r="B46" s="2">
        <v>44803</v>
      </c>
      <c r="C46">
        <v>12.2075</v>
      </c>
      <c r="D46">
        <f>All_mother_data[[#This Row],[CEWL_g_m2h]]-C45</f>
        <v>-12.000499999999999</v>
      </c>
      <c r="E46" s="3" t="s">
        <v>3</v>
      </c>
    </row>
    <row r="47" spans="1:5" x14ac:dyDescent="0.2">
      <c r="A47">
        <v>117</v>
      </c>
      <c r="B47" s="2">
        <v>44810</v>
      </c>
      <c r="C47">
        <v>20.96</v>
      </c>
      <c r="D47">
        <f>All_mother_data[[#This Row],[CEWL_g_m2h]]-C45</f>
        <v>-3.2479999999999976</v>
      </c>
      <c r="E47" s="3" t="s">
        <v>3</v>
      </c>
    </row>
    <row r="48" spans="1:5" x14ac:dyDescent="0.2">
      <c r="A48">
        <v>119</v>
      </c>
      <c r="B48" s="2">
        <v>44797</v>
      </c>
      <c r="C48">
        <v>29.862500000000001</v>
      </c>
      <c r="D48">
        <v>0</v>
      </c>
      <c r="E48" s="1">
        <v>12</v>
      </c>
    </row>
    <row r="49" spans="1:5" x14ac:dyDescent="0.2">
      <c r="A49">
        <v>119</v>
      </c>
      <c r="B49" s="2">
        <v>44804</v>
      </c>
      <c r="C49">
        <v>17.045000000000002</v>
      </c>
      <c r="D49">
        <f>All_mother_data[[#This Row],[CEWL_g_m2h]]-C48</f>
        <v>-12.817499999999999</v>
      </c>
      <c r="E49" s="1">
        <v>12</v>
      </c>
    </row>
    <row r="50" spans="1:5" x14ac:dyDescent="0.2">
      <c r="A50">
        <v>119</v>
      </c>
      <c r="B50" s="2">
        <v>44810</v>
      </c>
      <c r="C50">
        <v>27.82</v>
      </c>
      <c r="D50">
        <f>All_mother_data[[#This Row],[CEWL_g_m2h]]-C48</f>
        <v>-2.0425000000000004</v>
      </c>
      <c r="E50" s="1">
        <v>12</v>
      </c>
    </row>
    <row r="51" spans="1:5" x14ac:dyDescent="0.2">
      <c r="A51">
        <v>120</v>
      </c>
      <c r="B51" s="2">
        <v>44797</v>
      </c>
      <c r="C51">
        <v>26.286666666666701</v>
      </c>
      <c r="D51">
        <v>0</v>
      </c>
      <c r="E51" s="3" t="s">
        <v>3</v>
      </c>
    </row>
    <row r="52" spans="1:5" x14ac:dyDescent="0.2">
      <c r="A52">
        <v>120</v>
      </c>
      <c r="B52" s="2">
        <v>44804</v>
      </c>
      <c r="C52">
        <v>9.5033333333333303</v>
      </c>
      <c r="D52">
        <f>All_mother_data[[#This Row],[CEWL_g_m2h]]-C51</f>
        <v>-16.783333333333371</v>
      </c>
      <c r="E52" s="3" t="s">
        <v>3</v>
      </c>
    </row>
    <row r="53" spans="1:5" x14ac:dyDescent="0.2">
      <c r="A53">
        <v>120</v>
      </c>
      <c r="B53" s="2">
        <v>44810</v>
      </c>
      <c r="C53">
        <v>17.690000000000001</v>
      </c>
      <c r="D53">
        <f>All_mother_data[[#This Row],[CEWL_g_m2h]]-C51</f>
        <v>-8.5966666666666995</v>
      </c>
      <c r="E53" s="3" t="s">
        <v>3</v>
      </c>
    </row>
    <row r="54" spans="1:5" x14ac:dyDescent="0.2">
      <c r="A54">
        <v>123</v>
      </c>
      <c r="B54" s="2">
        <v>44798</v>
      </c>
      <c r="C54">
        <v>13.4825</v>
      </c>
      <c r="D54">
        <v>0</v>
      </c>
      <c r="E54" s="3" t="s">
        <v>3</v>
      </c>
    </row>
    <row r="55" spans="1:5" x14ac:dyDescent="0.2">
      <c r="A55">
        <v>123</v>
      </c>
      <c r="B55" s="2">
        <v>44805</v>
      </c>
      <c r="C55">
        <v>14.118</v>
      </c>
      <c r="D55">
        <f>All_mother_data[[#This Row],[CEWL_g_m2h]]-C54</f>
        <v>0.6355000000000004</v>
      </c>
      <c r="E55" s="3" t="s">
        <v>3</v>
      </c>
    </row>
    <row r="56" spans="1:5" x14ac:dyDescent="0.2">
      <c r="A56">
        <v>124</v>
      </c>
      <c r="B56" s="2">
        <v>44799</v>
      </c>
      <c r="C56">
        <v>22.662500000000001</v>
      </c>
      <c r="D56">
        <v>0</v>
      </c>
      <c r="E56" s="1">
        <v>4</v>
      </c>
    </row>
    <row r="57" spans="1:5" x14ac:dyDescent="0.2">
      <c r="A57">
        <v>124</v>
      </c>
      <c r="B57" s="2">
        <v>44804</v>
      </c>
      <c r="C57">
        <v>16.965</v>
      </c>
      <c r="D57">
        <f>All_mother_data[[#This Row],[CEWL_g_m2h]]-C56</f>
        <v>-5.6975000000000016</v>
      </c>
      <c r="E57" s="1">
        <v>4</v>
      </c>
    </row>
    <row r="58" spans="1:5" x14ac:dyDescent="0.2">
      <c r="A58">
        <v>125</v>
      </c>
      <c r="B58" s="2">
        <v>44799</v>
      </c>
      <c r="C58">
        <v>14.5825</v>
      </c>
      <c r="D58">
        <v>0</v>
      </c>
      <c r="E58" s="1">
        <v>1</v>
      </c>
    </row>
    <row r="59" spans="1:5" x14ac:dyDescent="0.2">
      <c r="A59">
        <v>125</v>
      </c>
      <c r="B59" s="2">
        <v>44801</v>
      </c>
      <c r="C59">
        <v>19.902000000000001</v>
      </c>
      <c r="D59">
        <f>All_mother_data[[#This Row],[CEWL_g_m2h]]-C58</f>
        <v>5.3195000000000014</v>
      </c>
      <c r="E59" s="1">
        <v>1</v>
      </c>
    </row>
    <row r="60" spans="1:5" x14ac:dyDescent="0.2">
      <c r="A60">
        <v>125</v>
      </c>
      <c r="B60" s="2">
        <v>44808</v>
      </c>
      <c r="C60">
        <v>13.86</v>
      </c>
      <c r="D60">
        <f>All_mother_data[[#This Row],[CEWL_g_m2h]]-C58</f>
        <v>-0.72250000000000014</v>
      </c>
      <c r="E60" s="1">
        <v>1</v>
      </c>
    </row>
    <row r="61" spans="1:5" x14ac:dyDescent="0.2">
      <c r="A61">
        <v>126</v>
      </c>
      <c r="B61" s="2">
        <v>44799</v>
      </c>
      <c r="C61">
        <v>26.76</v>
      </c>
      <c r="D61">
        <v>0</v>
      </c>
      <c r="E61" s="1">
        <v>6</v>
      </c>
    </row>
    <row r="62" spans="1:5" x14ac:dyDescent="0.2">
      <c r="A62">
        <v>126</v>
      </c>
      <c r="B62" s="2">
        <v>44806</v>
      </c>
      <c r="C62">
        <v>10.265000000000001</v>
      </c>
      <c r="D62">
        <f>All_mother_data[[#This Row],[CEWL_g_m2h]]-C61</f>
        <v>-16.495000000000001</v>
      </c>
      <c r="E62" s="1">
        <v>1</v>
      </c>
    </row>
    <row r="63" spans="1:5" x14ac:dyDescent="0.2">
      <c r="A63">
        <v>127</v>
      </c>
      <c r="B63" s="2">
        <v>44799</v>
      </c>
      <c r="C63">
        <v>16.6325</v>
      </c>
      <c r="D63">
        <v>0</v>
      </c>
      <c r="E63" s="1">
        <v>8</v>
      </c>
    </row>
    <row r="64" spans="1:5" x14ac:dyDescent="0.2">
      <c r="A64">
        <v>127</v>
      </c>
      <c r="B64" s="2">
        <v>44807</v>
      </c>
      <c r="C64">
        <v>16.602499999999999</v>
      </c>
      <c r="D64">
        <f>All_mother_data[[#This Row],[CEWL_g_m2h]]-C63</f>
        <v>-3.0000000000001137E-2</v>
      </c>
      <c r="E64" s="1">
        <v>8</v>
      </c>
    </row>
    <row r="65" spans="1:5" x14ac:dyDescent="0.2">
      <c r="A65">
        <v>127</v>
      </c>
      <c r="B65" s="2">
        <v>44808</v>
      </c>
      <c r="C65">
        <v>22.462499999999999</v>
      </c>
      <c r="D65">
        <f>All_mother_data[[#This Row],[CEWL_g_m2h]]-C63</f>
        <v>5.8299999999999983</v>
      </c>
      <c r="E65" s="1">
        <v>8</v>
      </c>
    </row>
    <row r="66" spans="1:5" x14ac:dyDescent="0.2">
      <c r="A66">
        <v>128</v>
      </c>
      <c r="B66" s="2">
        <v>44799</v>
      </c>
      <c r="C66">
        <v>22.817499999999999</v>
      </c>
      <c r="D66">
        <v>0</v>
      </c>
      <c r="E66" s="1">
        <v>2</v>
      </c>
    </row>
    <row r="67" spans="1:5" x14ac:dyDescent="0.2">
      <c r="A67">
        <v>128</v>
      </c>
      <c r="B67" s="2">
        <v>44802</v>
      </c>
      <c r="C67">
        <v>24</v>
      </c>
      <c r="D67">
        <f>All_mother_data[[#This Row],[CEWL_g_m2h]]-C66</f>
        <v>1.182500000000001</v>
      </c>
      <c r="E67" s="1">
        <v>2</v>
      </c>
    </row>
    <row r="68" spans="1:5" x14ac:dyDescent="0.2">
      <c r="A68">
        <v>128</v>
      </c>
      <c r="B68" s="2">
        <v>44809</v>
      </c>
      <c r="C68">
        <v>23.114999999999998</v>
      </c>
      <c r="D68">
        <f>All_mother_data[[#This Row],[CEWL_g_m2h]]-C66</f>
        <v>0.29749999999999943</v>
      </c>
      <c r="E68" s="1">
        <v>2</v>
      </c>
    </row>
    <row r="69" spans="1:5" x14ac:dyDescent="0.2">
      <c r="A69">
        <v>129</v>
      </c>
      <c r="B69" s="2">
        <v>44799</v>
      </c>
      <c r="C69">
        <v>17.137499999999999</v>
      </c>
      <c r="D69">
        <v>0</v>
      </c>
      <c r="E69" s="1">
        <v>2</v>
      </c>
    </row>
    <row r="70" spans="1:5" x14ac:dyDescent="0.2">
      <c r="A70">
        <v>129</v>
      </c>
      <c r="B70" s="2">
        <v>44801</v>
      </c>
      <c r="C70">
        <v>24.4725</v>
      </c>
      <c r="D70">
        <f>All_mother_data[[#This Row],[CEWL_g_m2h]]-C69</f>
        <v>7.3350000000000009</v>
      </c>
      <c r="E70" s="1">
        <v>2</v>
      </c>
    </row>
    <row r="71" spans="1:5" x14ac:dyDescent="0.2">
      <c r="A71">
        <v>129</v>
      </c>
      <c r="B71" s="2">
        <v>44808</v>
      </c>
      <c r="C71">
        <v>15.3825</v>
      </c>
      <c r="D71">
        <f>All_mother_data[[#This Row],[CEWL_g_m2h]]-C69</f>
        <v>-1.754999999999999</v>
      </c>
      <c r="E71" s="1">
        <v>2</v>
      </c>
    </row>
    <row r="72" spans="1:5" x14ac:dyDescent="0.2">
      <c r="A72">
        <v>130</v>
      </c>
      <c r="B72" s="2">
        <v>44799</v>
      </c>
      <c r="C72">
        <v>21.344999999999999</v>
      </c>
      <c r="D72">
        <v>0</v>
      </c>
      <c r="E72" s="3" t="s">
        <v>3</v>
      </c>
    </row>
    <row r="73" spans="1:5" x14ac:dyDescent="0.2">
      <c r="A73">
        <v>130</v>
      </c>
      <c r="B73" s="2">
        <v>44807</v>
      </c>
      <c r="C73">
        <v>17.375</v>
      </c>
      <c r="D73">
        <f>All_mother_data[[#This Row],[CEWL_g_m2h]]-C72</f>
        <v>-3.9699999999999989</v>
      </c>
      <c r="E73" s="3" t="s">
        <v>3</v>
      </c>
    </row>
    <row r="74" spans="1:5" x14ac:dyDescent="0.2">
      <c r="A74">
        <v>131</v>
      </c>
      <c r="B74" s="2">
        <v>44799</v>
      </c>
      <c r="C74">
        <v>18.75</v>
      </c>
      <c r="D74">
        <v>0</v>
      </c>
      <c r="E74" s="1">
        <v>4</v>
      </c>
    </row>
    <row r="75" spans="1:5" x14ac:dyDescent="0.2">
      <c r="A75">
        <v>131</v>
      </c>
      <c r="B75" s="2">
        <v>44804</v>
      </c>
      <c r="C75">
        <v>11.68</v>
      </c>
      <c r="D75">
        <f>All_mother_data[[#This Row],[CEWL_g_m2h]]-C74</f>
        <v>-7.07</v>
      </c>
      <c r="E75" s="1">
        <v>4</v>
      </c>
    </row>
    <row r="76" spans="1:5" x14ac:dyDescent="0.2">
      <c r="A76">
        <v>133</v>
      </c>
      <c r="B76" s="2">
        <v>44799</v>
      </c>
      <c r="C76">
        <v>21.384</v>
      </c>
      <c r="D76">
        <v>0</v>
      </c>
      <c r="E76" s="1">
        <v>4</v>
      </c>
    </row>
    <row r="77" spans="1:5" x14ac:dyDescent="0.2">
      <c r="A77">
        <v>133</v>
      </c>
      <c r="B77" s="2">
        <v>44804</v>
      </c>
      <c r="C77">
        <v>18.797499999999999</v>
      </c>
      <c r="D77">
        <f>All_mother_data[[#This Row],[CEWL_g_m2h]]-C76</f>
        <v>-2.5865000000000009</v>
      </c>
      <c r="E77" s="1">
        <v>4</v>
      </c>
    </row>
    <row r="78" spans="1:5" x14ac:dyDescent="0.2">
      <c r="A78">
        <v>134</v>
      </c>
      <c r="B78" s="2">
        <v>44799</v>
      </c>
      <c r="C78">
        <v>24.85</v>
      </c>
      <c r="D78">
        <v>0</v>
      </c>
      <c r="E78" s="1">
        <v>4</v>
      </c>
    </row>
    <row r="79" spans="1:5" x14ac:dyDescent="0.2">
      <c r="A79">
        <v>134</v>
      </c>
      <c r="B79" s="2">
        <v>44804</v>
      </c>
      <c r="C79">
        <v>17.827500000000001</v>
      </c>
      <c r="D79">
        <f>All_mother_data[[#This Row],[CEWL_g_m2h]]-C78</f>
        <v>-7.0225000000000009</v>
      </c>
      <c r="E79" s="1">
        <v>4</v>
      </c>
    </row>
    <row r="80" spans="1:5" x14ac:dyDescent="0.2">
      <c r="A80">
        <v>135</v>
      </c>
      <c r="B80" s="2">
        <v>44799</v>
      </c>
      <c r="C80">
        <v>24.45</v>
      </c>
      <c r="D80">
        <v>0</v>
      </c>
      <c r="E80" s="1">
        <v>1</v>
      </c>
    </row>
    <row r="81" spans="1:5" x14ac:dyDescent="0.2">
      <c r="A81">
        <v>135</v>
      </c>
      <c r="B81" s="2">
        <v>44801</v>
      </c>
      <c r="C81">
        <v>20.594999999999999</v>
      </c>
      <c r="D81">
        <f>All_mother_data[[#This Row],[CEWL_g_m2h]]-C80</f>
        <v>-3.8550000000000004</v>
      </c>
      <c r="E81" s="1">
        <v>1</v>
      </c>
    </row>
    <row r="82" spans="1:5" x14ac:dyDescent="0.2">
      <c r="A82">
        <v>135</v>
      </c>
      <c r="B82" s="2">
        <v>44808</v>
      </c>
      <c r="C82">
        <v>14.914</v>
      </c>
      <c r="D82">
        <f>All_mother_data[[#This Row],[CEWL_g_m2h]]-C80</f>
        <v>-9.5359999999999996</v>
      </c>
      <c r="E82" s="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AD2B-B363-1444-9D83-F40E7B7D8D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A C A g A + n R t V R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P p 0 b V X P S K N N 2 Q E A A N c D A A A T A A A A R m 9 y b X V s Y X M v U 2 V j d G l v b j E u b X 1 S T W v b Q B C 9 G / I f F u V i g 5 B I K Y U S c m j k t j a k r W u p 7 a G U Z S x N r C X 7 I X Z H p i b k v 3 f W S h N S y 7 1 I z L y Z 9 9 7 M T s C a l L O i H P 4 X l 2 e T s 0 l o w W M j z p N 3 W g v j q E U v G i B I x J X Q S B M h S t f 7 G j k s w i 6 b u 7 o 3 a G n 6 Q W n M C m e J g z B N 8 m 8 B f c i 9 2 y i 7 w Q Z 8 k 8 8 x 3 J H r 8 q r F o E J e h 5 2 4 5 a a Q s 1 I 2 K G V R K W M k m a X i 5 x y 1 M o r Y w J V I 0 i Q V h d O 9 s Y H D i 7 e p + N o 7 w p L 2 O n p 5 D r L P z u K v W c p O z 5 O V d 8 z M 8 7 Q I D R u K U 1 S w 4 a p H Z D H k p 8 N Q L P q Y Z 0 9 l D R p 8 V C P f P z E W L d g t E 9 Y H L 4 L 2 H T 6 T V h 5 s u H X e D E 4 r B s N 0 x E U q 7 u 8 T / i 4 t v X m d x b I H T i V L 2 6 i d X M 6 P k U 8 Q g t x y P u o J 2 5 s N + g N Q t t j I k m C L f 0 H C 3 3 S A q o 0 E k s X 7 H z c j f S u P 2 x N 9 s U N e a + c a y W N o P g 4 5 B 3 q q 4 y c a P K 2 d u 0 O / l w V 0 1 H s c f L + k W u w b D / G 2 Z O U N H c H l 9 x t Z m x F 3 U U + u w D O v i u 3 H s y n z / 4 K V h m B A f g n G a b n G T h o E O 6 J 0 G H Y r z a t 2 B D T B k C Q 0 n S x O o e u F 7 J A v x 9 L o G H v W 1 r y B 3 f G a G Q x S x c 0 g k B k I / n n 1 j 7 B D e a 0 8 t S + 6 H 2 Y T Z U 8 e 4 + U f U E s D B B Q A A A g I A P p 0 b V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+ n R t V R i V t v S m A A A A 9 w A A A B I A A A A A A A A A A A A A A A A A A A A A A E N v b m Z p Z y 9 Q Y W N r Y W d l L n h t b F B L A Q I U A x Q A A A g I A P p 0 b V X P S K N N 2 Q E A A N c D A A A T A A A A A A A A A A A A A A A A A N Y A A A B G b 3 J t d W x h c y 9 T Z W N 0 a W 9 u M S 5 t U E s B A h Q D F A A A C A g A + n R t V Q / K 6 a u k A A A A 6 Q A A A B M A A A A A A A A A A A A A A A A A 4 A I A A F t D b 2 5 0 Z W 5 0 X 1 R 5 c G V z X S 5 4 b W x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U A A A A A A A A /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B b G w l M j B t b 3 R o Z X I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X 2 1 v d G h l c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z V D I y O j M 5 O j U y L j M 4 M T M x N D B a I i A v P j x F b n R y e S B U e X B l P S J G a W x s Q 2 9 s d W 1 u V H l w Z X M i I F Z h b H V l P S J z Q X d N R k J n V U d D U V l H Q l F Z R 0 J R V U Z C U V l E Q m c 9 P S I g L z 4 8 R W 5 0 c n k g V H l w Z T 0 i R m l s b E N v b H V t b k 5 h b W V z I i B W Y W x 1 Z T 0 i c 1 s m c X V v d D t D b 2 x 1 b W 4 x J n F 1 b 3 Q 7 L C Z x d W 9 0 O 0 l u Z G l 2 X 0 l E J n F 1 b 3 Q 7 L C Z x d W 9 0 O 0 1 h c 3 N f Z y Z x d W 9 0 O y w m c X V v d D t T a G V k X 1 N 0 Y W d l J n F 1 b 3 Q 7 L C Z x d W 9 0 O 1 R i X 2 F 0 X 0 N F V 0 w m c X V v d D s s J n F 1 b 3 Q 7 U H J l Z 1 9 T d G F n Z S Z x d W 9 0 O y w m c X V v d D t D R V d M X 0 J s b 2 9 k X 0 N v b G x l Y 3 R f R G F 0 Z S Z x d W 9 0 O y w m c X V v d D t S b 2 9 r Z X J 5 X 0 N h c H R 1 c m V f S U Q m c X V v d D s s J n F 1 b 3 Q 7 S H l k c m F 0 a W 9 u X 1 R y b X Q m c X V v d D s s J n F 1 b 3 Q 7 U 1 Z M X 2 N t J n F 1 b 3 Q 7 L C Z x d W 9 0 O 0 R h d G V f U G F y d H V y a X R p b 2 4 m c X V v d D s s J n F 1 b 3 Q 7 V G l t Z V 9 Q Y X J 0 d X J p d G l v b i Z x d W 9 0 O y w m c X V v d D t Q b G F z b W F f T 3 N t b 2 x f U m V w X 2 1 l Y W 4 m c X V v d D s s J n F 1 b 3 Q 7 Q 0 V X T F 9 n X 2 0 y a C Z x d W 9 0 O y w m c X V v d D t t c 2 1 0 X 3 R l b X B f Q y Z x d W 9 0 O y w m c X V v d D t t c 2 1 0 X 1 J I X 3 B l c m N l b n Q m c X V v d D s s J n F 1 b 3 Q 7 R G F 5 X 1 J l b G F 0 a X Z l J n F 1 b 3 Q 7 L C Z x d W 9 0 O 0 R h e X N f a W 5 f V H J l Y X R t Z W 5 0 J n F 1 b 3 Q 7 L C Z x d W 9 0 O 0 d h d m V f Q m l y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G 1 v d G h l c i B k Y X R h L 0 F 1 d G 9 S Z W 1 v d m V k Q 2 9 s d W 1 u c z E u e 0 N v b H V t b j E s M H 0 m c X V v d D s s J n F 1 b 3 Q 7 U 2 V j d G l v b j E v Q W x s I G 1 v d G h l c i B k Y X R h L 0 F 1 d G 9 S Z W 1 v d m V k Q 2 9 s d W 1 u c z E u e 0 l u Z G l 2 X 0 l E L D F 9 J n F 1 b 3 Q 7 L C Z x d W 9 0 O 1 N l Y 3 R p b 2 4 x L 0 F s b C B t b 3 R o Z X I g Z G F 0 Y S 9 B d X R v U m V t b 3 Z l Z E N v b H V t b n M x L n t N Y X N z X 2 c s M n 0 m c X V v d D s s J n F 1 b 3 Q 7 U 2 V j d G l v b j E v Q W x s I G 1 v d G h l c i B k Y X R h L 0 F 1 d G 9 S Z W 1 v d m V k Q 2 9 s d W 1 u c z E u e 1 N o Z W R f U 3 R h Z 2 U s M 3 0 m c X V v d D s s J n F 1 b 3 Q 7 U 2 V j d G l v b j E v Q W x s I G 1 v d G h l c i B k Y X R h L 0 F 1 d G 9 S Z W 1 v d m V k Q 2 9 s d W 1 u c z E u e 1 R i X 2 F 0 X 0 N F V 0 w s N H 0 m c X V v d D s s J n F 1 b 3 Q 7 U 2 V j d G l v b j E v Q W x s I G 1 v d G h l c i B k Y X R h L 0 F 1 d G 9 S Z W 1 v d m V k Q 2 9 s d W 1 u c z E u e 1 B y Z W d f U 3 R h Z 2 U s N X 0 m c X V v d D s s J n F 1 b 3 Q 7 U 2 V j d G l v b j E v Q W x s I G 1 v d G h l c i B k Y X R h L 0 F 1 d G 9 S Z W 1 v d m V k Q 2 9 s d W 1 u c z E u e 0 N F V 0 x f Q m x v b 2 R f Q 2 9 s b G V j d F 9 E Y X R l L D Z 9 J n F 1 b 3 Q 7 L C Z x d W 9 0 O 1 N l Y 3 R p b 2 4 x L 0 F s b C B t b 3 R o Z X I g Z G F 0 Y S 9 B d X R v U m V t b 3 Z l Z E N v b H V t b n M x L n t S b 2 9 r Z X J 5 X 0 N h c H R 1 c m V f S U Q s N 3 0 m c X V v d D s s J n F 1 b 3 Q 7 U 2 V j d G l v b j E v Q W x s I G 1 v d G h l c i B k Y X R h L 0 F 1 d G 9 S Z W 1 v d m V k Q 2 9 s d W 1 u c z E u e 0 h 5 Z H J h d G l v b l 9 U c m 1 0 L D h 9 J n F 1 b 3 Q 7 L C Z x d W 9 0 O 1 N l Y 3 R p b 2 4 x L 0 F s b C B t b 3 R o Z X I g Z G F 0 Y S 9 B d X R v U m V t b 3 Z l Z E N v b H V t b n M x L n t T V k x f Y 2 0 s O X 0 m c X V v d D s s J n F 1 b 3 Q 7 U 2 V j d G l v b j E v Q W x s I G 1 v d G h l c i B k Y X R h L 0 F 1 d G 9 S Z W 1 v d m V k Q 2 9 s d W 1 u c z E u e 0 R h d G V f U G F y d H V y a X R p b 2 4 s M T B 9 J n F 1 b 3 Q 7 L C Z x d W 9 0 O 1 N l Y 3 R p b 2 4 x L 0 F s b C B t b 3 R o Z X I g Z G F 0 Y S 9 B d X R v U m V t b 3 Z l Z E N v b H V t b n M x L n t U a W 1 l X 1 B h c n R 1 c m l 0 a W 9 u L D E x f S Z x d W 9 0 O y w m c X V v d D t T Z W N 0 a W 9 u M S 9 B b G w g b W 9 0 a G V y I G R h d G E v Q X V 0 b 1 J l b W 9 2 Z W R D b 2 x 1 b W 5 z M S 5 7 U G x h c 2 1 h X 0 9 z b W 9 s X 1 J l c F 9 t Z W F u L D E y f S Z x d W 9 0 O y w m c X V v d D t T Z W N 0 a W 9 u M S 9 B b G w g b W 9 0 a G V y I G R h d G E v Q X V 0 b 1 J l b W 9 2 Z W R D b 2 x 1 b W 5 z M S 5 7 Q 0 V X T F 9 n X 2 0 y a C w x M 3 0 m c X V v d D s s J n F 1 b 3 Q 7 U 2 V j d G l v b j E v Q W x s I G 1 v d G h l c i B k Y X R h L 0 F 1 d G 9 S Z W 1 v d m V k Q 2 9 s d W 1 u c z E u e 2 1 z b X R f d G V t c F 9 D L D E 0 f S Z x d W 9 0 O y w m c X V v d D t T Z W N 0 a W 9 u M S 9 B b G w g b W 9 0 a G V y I G R h d G E v Q X V 0 b 1 J l b W 9 2 Z W R D b 2 x 1 b W 5 z M S 5 7 b X N t d F 9 S S F 9 w Z X J j Z W 5 0 L D E 1 f S Z x d W 9 0 O y w m c X V v d D t T Z W N 0 a W 9 u M S 9 B b G w g b W 9 0 a G V y I G R h d G E v Q X V 0 b 1 J l b W 9 2 Z W R D b 2 x 1 b W 5 z M S 5 7 R G F 5 X 1 J l b G F 0 a X Z l L D E 2 f S Z x d W 9 0 O y w m c X V v d D t T Z W N 0 a W 9 u M S 9 B b G w g b W 9 0 a G V y I G R h d G E v Q X V 0 b 1 J l b W 9 2 Z W R D b 2 x 1 b W 5 z M S 5 7 R G F 5 c 1 9 p b l 9 U c m V h d G 1 l b n Q s M T d 9 J n F 1 b 3 Q 7 L C Z x d W 9 0 O 1 N l Y 3 R p b 2 4 x L 0 F s b C B t b 3 R o Z X I g Z G F 0 Y S 9 B d X R v U m V t b 3 Z l Z E N v b H V t b n M x L n t H Y X Z l X 0 J p c n R o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W x s I G 1 v d G h l c i B k Y X R h L 0 F 1 d G 9 S Z W 1 v d m V k Q 2 9 s d W 1 u c z E u e 0 N v b H V t b j E s M H 0 m c X V v d D s s J n F 1 b 3 Q 7 U 2 V j d G l v b j E v Q W x s I G 1 v d G h l c i B k Y X R h L 0 F 1 d G 9 S Z W 1 v d m V k Q 2 9 s d W 1 u c z E u e 0 l u Z G l 2 X 0 l E L D F 9 J n F 1 b 3 Q 7 L C Z x d W 9 0 O 1 N l Y 3 R p b 2 4 x L 0 F s b C B t b 3 R o Z X I g Z G F 0 Y S 9 B d X R v U m V t b 3 Z l Z E N v b H V t b n M x L n t N Y X N z X 2 c s M n 0 m c X V v d D s s J n F 1 b 3 Q 7 U 2 V j d G l v b j E v Q W x s I G 1 v d G h l c i B k Y X R h L 0 F 1 d G 9 S Z W 1 v d m V k Q 2 9 s d W 1 u c z E u e 1 N o Z W R f U 3 R h Z 2 U s M 3 0 m c X V v d D s s J n F 1 b 3 Q 7 U 2 V j d G l v b j E v Q W x s I G 1 v d G h l c i B k Y X R h L 0 F 1 d G 9 S Z W 1 v d m V k Q 2 9 s d W 1 u c z E u e 1 R i X 2 F 0 X 0 N F V 0 w s N H 0 m c X V v d D s s J n F 1 b 3 Q 7 U 2 V j d G l v b j E v Q W x s I G 1 v d G h l c i B k Y X R h L 0 F 1 d G 9 S Z W 1 v d m V k Q 2 9 s d W 1 u c z E u e 1 B y Z W d f U 3 R h Z 2 U s N X 0 m c X V v d D s s J n F 1 b 3 Q 7 U 2 V j d G l v b j E v Q W x s I G 1 v d G h l c i B k Y X R h L 0 F 1 d G 9 S Z W 1 v d m V k Q 2 9 s d W 1 u c z E u e 0 N F V 0 x f Q m x v b 2 R f Q 2 9 s b G V j d F 9 E Y X R l L D Z 9 J n F 1 b 3 Q 7 L C Z x d W 9 0 O 1 N l Y 3 R p b 2 4 x L 0 F s b C B t b 3 R o Z X I g Z G F 0 Y S 9 B d X R v U m V t b 3 Z l Z E N v b H V t b n M x L n t S b 2 9 r Z X J 5 X 0 N h c H R 1 c m V f S U Q s N 3 0 m c X V v d D s s J n F 1 b 3 Q 7 U 2 V j d G l v b j E v Q W x s I G 1 v d G h l c i B k Y X R h L 0 F 1 d G 9 S Z W 1 v d m V k Q 2 9 s d W 1 u c z E u e 0 h 5 Z H J h d G l v b l 9 U c m 1 0 L D h 9 J n F 1 b 3 Q 7 L C Z x d W 9 0 O 1 N l Y 3 R p b 2 4 x L 0 F s b C B t b 3 R o Z X I g Z G F 0 Y S 9 B d X R v U m V t b 3 Z l Z E N v b H V t b n M x L n t T V k x f Y 2 0 s O X 0 m c X V v d D s s J n F 1 b 3 Q 7 U 2 V j d G l v b j E v Q W x s I G 1 v d G h l c i B k Y X R h L 0 F 1 d G 9 S Z W 1 v d m V k Q 2 9 s d W 1 u c z E u e 0 R h d G V f U G F y d H V y a X R p b 2 4 s M T B 9 J n F 1 b 3 Q 7 L C Z x d W 9 0 O 1 N l Y 3 R p b 2 4 x L 0 F s b C B t b 3 R o Z X I g Z G F 0 Y S 9 B d X R v U m V t b 3 Z l Z E N v b H V t b n M x L n t U a W 1 l X 1 B h c n R 1 c m l 0 a W 9 u L D E x f S Z x d W 9 0 O y w m c X V v d D t T Z W N 0 a W 9 u M S 9 B b G w g b W 9 0 a G V y I G R h d G E v Q X V 0 b 1 J l b W 9 2 Z W R D b 2 x 1 b W 5 z M S 5 7 U G x h c 2 1 h X 0 9 z b W 9 s X 1 J l c F 9 t Z W F u L D E y f S Z x d W 9 0 O y w m c X V v d D t T Z W N 0 a W 9 u M S 9 B b G w g b W 9 0 a G V y I G R h d G E v Q X V 0 b 1 J l b W 9 2 Z W R D b 2 x 1 b W 5 z M S 5 7 Q 0 V X T F 9 n X 2 0 y a C w x M 3 0 m c X V v d D s s J n F 1 b 3 Q 7 U 2 V j d G l v b j E v Q W x s I G 1 v d G h l c i B k Y X R h L 0 F 1 d G 9 S Z W 1 v d m V k Q 2 9 s d W 1 u c z E u e 2 1 z b X R f d G V t c F 9 D L D E 0 f S Z x d W 9 0 O y w m c X V v d D t T Z W N 0 a W 9 u M S 9 B b G w g b W 9 0 a G V y I G R h d G E v Q X V 0 b 1 J l b W 9 2 Z W R D b 2 x 1 b W 5 z M S 5 7 b X N t d F 9 S S F 9 w Z X J j Z W 5 0 L D E 1 f S Z x d W 9 0 O y w m c X V v d D t T Z W N 0 a W 9 u M S 9 B b G w g b W 9 0 a G V y I G R h d G E v Q X V 0 b 1 J l b W 9 2 Z W R D b 2 x 1 b W 5 z M S 5 7 R G F 5 X 1 J l b G F 0 a X Z l L D E 2 f S Z x d W 9 0 O y w m c X V v d D t T Z W N 0 a W 9 u M S 9 B b G w g b W 9 0 a G V y I G R h d G E v Q X V 0 b 1 J l b W 9 2 Z W R D b 2 x 1 b W 5 z M S 5 7 R G F 5 c 1 9 p b l 9 U c m V h d G 1 l b n Q s M T d 9 J n F 1 b 3 Q 7 L C Z x d W 9 0 O 1 N l Y 3 R p b 2 4 x L 0 F s b C B t b 3 R o Z X I g Z G F 0 Y S 9 B d X R v U m V t b 3 Z l Z E N v b H V t b n M x L n t H Y X Z l X 0 J p c n R o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J T I w b W 9 0 a G V y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t b 3 R o Z X I l M j B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1 v d G h l c i U y M G R h d G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+ J t q c R x p L L M w D Q Y J K o Z I h v c N A Q E B B Q A E g g I A W i v 3 6 g E j D L d d d D z r 3 z 8 0 A d R x 4 + y O R 7 R 2 W G p y P u P j F c b O f H m 9 N N q g x G M Q S l + Q P b W T t 9 G 5 f z a A k B L 8 N t f 9 g C h V x H 0 r u O v 7 6 3 1 b e R m / Y B / z n j A n 2 g B f A z z n 7 j E M i n u V 7 H x g N e B o J r E l s n 2 4 4 d G k 9 B k c m c E F Y + l 4 6 X E e u u f / j 4 z J F D M 6 k m J p m 3 / 5 L s 8 p S b 2 o w u + i 7 y i i W c o w H V R a u h F i s z D k C H 9 7 B q r b 0 8 S t w L X r u l M X 3 N p r d z 0 j p p m H X t E U d Q x L S t I i K i O W 1 g 0 + + Q R L l b E 5 F 3 y p 5 d t X 5 6 b Y w h E A g k 9 A Q n M 2 D y s q L a Q R 9 R / x E q H Y w D R / 9 + o i / t P j x X U 0 8 c 6 G q 2 U n w w 7 v K l F Z P W 9 T M u O / s 9 Z p F D V h X g 8 U G p 7 F p z D w w E e c S y u G 1 P M 3 U n w e P W O o U S a k 3 K P A W X W F Y y J P Q g 3 O O i 0 E e G 3 9 5 W U N n Z d 6 J s W U 6 L T 3 N r j o q o X 0 w J D 5 / 3 i P f 9 Q 4 5 U n / m A m v 7 s I Z z a j D f S f h J e 1 q 8 0 J q C F Y V H Q P 2 b r F 3 T m X p S a m h 8 i Y L i 7 J e 9 M z q L c o L + X m 0 P I d 6 t 4 i y r U 1 N W D s W M i d I C Q 4 J m d R J o w x N N T y Y X c n w A m a G d 8 / U D v v A s x c H j R 2 3 4 A i G W J o V m m G y t A U E D W u Z n 3 c 6 b e y z W v Q a C q L 4 U d B 2 f c Z Y 7 H P P n f G Z g I / 4 5 A / Y P U J l 9 B 7 w H H t B / / 7 C 2 Q J c G y z n M 5 N 6 y t e s p u B + t d Q w f A Y J K o Z I h v c N A Q c B M B 0 G C W C G S A F l A w Q B K g Q Q c 2 j R j G r 0 T x u E O o l Y x Q w 0 3 I B Q N 6 H s 7 M i u l W 6 p 0 V / C a h c M N g 3 J O N 4 9 6 4 R e H 2 l + W W N X i q k Z j L c m m / h + u R w F T k v D g l 3 s v A m w M 6 b 8 D Z P U D 8 X e w p Y + 8 + l i 5 c 0 k r g C H Y n 0 K w 1 8 k 8 F 8 = < / D a t a M a s h u p > 
</file>

<file path=customXml/itemProps1.xml><?xml version="1.0" encoding="utf-8"?>
<ds:datastoreItem xmlns:ds="http://schemas.openxmlformats.org/officeDocument/2006/customXml" ds:itemID="{B817726F-0C1A-8F49-952A-652C991985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mother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Bedard</dc:creator>
  <cp:lastModifiedBy>Robin Bedard</cp:lastModifiedBy>
  <dcterms:created xsi:type="dcterms:W3CDTF">2022-11-13T22:38:24Z</dcterms:created>
  <dcterms:modified xsi:type="dcterms:W3CDTF">2022-11-13T23:01:00Z</dcterms:modified>
</cp:coreProperties>
</file>