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6500" tabRatio="500"/>
  </bookViews>
  <sheets>
    <sheet name="Sheet1" sheetId="1" r:id="rId1"/>
  </sheets>
  <definedNames>
    <definedName name="_xlnm._FilterDatabase" localSheetId="0" hidden="1">Sheet1!$A$1:$I$202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1" i="1" l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2" i="1"/>
</calcChain>
</file>

<file path=xl/sharedStrings.xml><?xml version="1.0" encoding="utf-8"?>
<sst xmlns="http://schemas.openxmlformats.org/spreadsheetml/2006/main" count="1090" uniqueCount="420">
  <si>
    <t>Rank</t>
  </si>
  <si>
    <t>Name</t>
  </si>
  <si>
    <t>Date</t>
  </si>
  <si>
    <t>Speed</t>
  </si>
  <si>
    <t>HR</t>
  </si>
  <si>
    <t>Power</t>
  </si>
  <si>
    <t>VAM</t>
  </si>
  <si>
    <t>Time</t>
  </si>
  <si>
    <t>Rob Sharland</t>
  </si>
  <si>
    <t>Aug 12, 2015</t>
  </si>
  <si>
    <t>46.5km/h</t>
  </si>
  <si>
    <t>-</t>
  </si>
  <si>
    <t>richard mason</t>
  </si>
  <si>
    <t>Sep 21, 2016</t>
  </si>
  <si>
    <t>46.3km/h</t>
  </si>
  <si>
    <t>171bpm</t>
  </si>
  <si>
    <t>Barnabas Purbrook</t>
  </si>
  <si>
    <t>178bpm</t>
  </si>
  <si>
    <t>Alexander Donaldson</t>
  </si>
  <si>
    <t>157bpm</t>
  </si>
  <si>
    <t>Tom Hargreaves</t>
  </si>
  <si>
    <t>46.2km/h</t>
  </si>
  <si>
    <t>180bpm</t>
  </si>
  <si>
    <t>Gabriel Evans</t>
  </si>
  <si>
    <t>Sep 3, 2014</t>
  </si>
  <si>
    <t>45.8km/h</t>
  </si>
  <si>
    <t>Tom Percival RPR</t>
  </si>
  <si>
    <t>Sep 13, 2016</t>
  </si>
  <si>
    <t>45.6km/h</t>
  </si>
  <si>
    <t>193bpm</t>
  </si>
  <si>
    <t>gavin ryan</t>
  </si>
  <si>
    <t>Aug 25, 2016</t>
  </si>
  <si>
    <t>45.1km/h</t>
  </si>
  <si>
    <t>174bpm</t>
  </si>
  <si>
    <t>callum clarke</t>
  </si>
  <si>
    <t>Aug 15, 2016</t>
  </si>
  <si>
    <t>44.9km/h</t>
  </si>
  <si>
    <t>Tom Crump</t>
  </si>
  <si>
    <t>44.8km/h</t>
  </si>
  <si>
    <t>191bpm</t>
  </si>
  <si>
    <t>Joe Peake (Goat RPR) CCL</t>
  </si>
  <si>
    <t>44.7km/h</t>
  </si>
  <si>
    <t>Stephen Irwin</t>
  </si>
  <si>
    <t>Jun 19, 2013</t>
  </si>
  <si>
    <t>44.6km/h</t>
  </si>
  <si>
    <t>181bpm</t>
  </si>
  <si>
    <t>Chris Nicholls (Disco RPR)</t>
  </si>
  <si>
    <t>May 19, 2014</t>
  </si>
  <si>
    <t>44.4km/h</t>
  </si>
  <si>
    <t>Alex Scutt RPR</t>
  </si>
  <si>
    <t>44.2km/h</t>
  </si>
  <si>
    <t>Dan (Baby Face RPR)</t>
  </si>
  <si>
    <t>Apr 13, 2016</t>
  </si>
  <si>
    <t>43.9km/h</t>
  </si>
  <si>
    <t>153bpm</t>
  </si>
  <si>
    <t>Arlen (Kingpin RPR)</t>
  </si>
  <si>
    <t>43.8km/h</t>
  </si>
  <si>
    <t>163bpm</t>
  </si>
  <si>
    <t>Lawrence Carpenter (Fortecycling.cc)</t>
  </si>
  <si>
    <t>Jun 23, 2015</t>
  </si>
  <si>
    <t>43.6km/h</t>
  </si>
  <si>
    <t>170bpm</t>
  </si>
  <si>
    <t>Stuart Spies</t>
  </si>
  <si>
    <t>Sep 24, 2016</t>
  </si>
  <si>
    <t>43.5km/h</t>
  </si>
  <si>
    <t>164bpm</t>
  </si>
  <si>
    <t>Ian Paine</t>
  </si>
  <si>
    <t>Jul 7, 2013</t>
  </si>
  <si>
    <t>James O'Connell</t>
  </si>
  <si>
    <t>43.4km/h</t>
  </si>
  <si>
    <t>179bpm</t>
  </si>
  <si>
    <t>Paul Burton</t>
  </si>
  <si>
    <t>May 26, 2016</t>
  </si>
  <si>
    <t>43.3km/h</t>
  </si>
  <si>
    <t>172bpm</t>
  </si>
  <si>
    <t>Pat Wright</t>
  </si>
  <si>
    <t>Aug 16, 2016</t>
  </si>
  <si>
    <t>Christopher Morrison</t>
  </si>
  <si>
    <t>Sep 20, 2014</t>
  </si>
  <si>
    <t>42.8km/h</t>
  </si>
  <si>
    <t>Roy McGregor</t>
  </si>
  <si>
    <t>Aug 22, 2011</t>
  </si>
  <si>
    <t>Thomas Whatley</t>
  </si>
  <si>
    <t>Jun 6, 2016</t>
  </si>
  <si>
    <t>42.5km/h</t>
  </si>
  <si>
    <t>Fastas Asloth</t>
  </si>
  <si>
    <t>Jul 19, 2016</t>
  </si>
  <si>
    <t>42.4km/h</t>
  </si>
  <si>
    <t>Tim Summerhayes</t>
  </si>
  <si>
    <t>Jul 19, 2013</t>
  </si>
  <si>
    <t>42.3km/h</t>
  </si>
  <si>
    <t>Ryan Davies</t>
  </si>
  <si>
    <t>Jun 10, 2013</t>
  </si>
  <si>
    <t>Joshua Robert Butler</t>
  </si>
  <si>
    <t>Aug 31, 2014</t>
  </si>
  <si>
    <t>Euan Baines</t>
  </si>
  <si>
    <t>Aug 17, 2016</t>
  </si>
  <si>
    <t>Bill S</t>
  </si>
  <si>
    <t>Jun 28, 2015</t>
  </si>
  <si>
    <t>Derek Bouchard-Hall</t>
  </si>
  <si>
    <t>Sep 2, 2011</t>
  </si>
  <si>
    <t>42.2km/h</t>
  </si>
  <si>
    <t>herbie griff</t>
  </si>
  <si>
    <t>james Skinner</t>
  </si>
  <si>
    <t>May 6, 2016</t>
  </si>
  <si>
    <t>Alexandar Richardson</t>
  </si>
  <si>
    <t>162bpm</t>
  </si>
  <si>
    <t>William Jed Harrison</t>
  </si>
  <si>
    <t>173bpm</t>
  </si>
  <si>
    <t>Ben Jacobs</t>
  </si>
  <si>
    <t>Jun 29, 2011</t>
  </si>
  <si>
    <t>42.1km/h</t>
  </si>
  <si>
    <t>169bpm</t>
  </si>
  <si>
    <t>David Webborn</t>
  </si>
  <si>
    <t>May 28, 2014</t>
  </si>
  <si>
    <t>168bpm</t>
  </si>
  <si>
    <t>Greg Amann RPR</t>
  </si>
  <si>
    <t>175bpm</t>
  </si>
  <si>
    <t>Riko Sibbe</t>
  </si>
  <si>
    <t>42.0km/h</t>
  </si>
  <si>
    <t>138bpm</t>
  </si>
  <si>
    <t>Sam Christy</t>
  </si>
  <si>
    <t>May 28, 2016</t>
  </si>
  <si>
    <t>General Big Mat RPR</t>
  </si>
  <si>
    <t>Will Hayter</t>
  </si>
  <si>
    <t>159bpm</t>
  </si>
  <si>
    <t>Will Harper</t>
  </si>
  <si>
    <t>May 15, 2016</t>
  </si>
  <si>
    <t>Joe Murray</t>
  </si>
  <si>
    <t>Ben Goldsworthy</t>
  </si>
  <si>
    <t>Tony Smedley</t>
  </si>
  <si>
    <t>161bpm</t>
  </si>
  <si>
    <t>andrew snook</t>
  </si>
  <si>
    <t>Aug 23, 2015</t>
  </si>
  <si>
    <t>41.9km/h</t>
  </si>
  <si>
    <t>Simon Barnes</t>
  </si>
  <si>
    <t>Sam Andrew</t>
  </si>
  <si>
    <t>Craig McLean</t>
  </si>
  <si>
    <t>Sep 7, 2011</t>
  </si>
  <si>
    <t>Nicolas Hutchings</t>
  </si>
  <si>
    <t>Jun 13, 2012</t>
  </si>
  <si>
    <t>James Riall Ⓥ</t>
  </si>
  <si>
    <t>176bpm</t>
  </si>
  <si>
    <t>Christian Cormack</t>
  </si>
  <si>
    <t>Aug 8, 2012</t>
  </si>
  <si>
    <t>41.8km/h</t>
  </si>
  <si>
    <t>Robbie N Ⓥ - Maison du Vélo</t>
  </si>
  <si>
    <t>Rob Reid</t>
  </si>
  <si>
    <t>Aug 10, 2013</t>
  </si>
  <si>
    <t>165bpm</t>
  </si>
  <si>
    <t>Matt Owen</t>
  </si>
  <si>
    <t>Jun 11, 2016</t>
  </si>
  <si>
    <t>Ray Wilson</t>
  </si>
  <si>
    <t>Richard Peel</t>
  </si>
  <si>
    <t>Sep 22, 2016</t>
  </si>
  <si>
    <t>Dave Andrews</t>
  </si>
  <si>
    <t>41.7km/h</t>
  </si>
  <si>
    <t>184bpm</t>
  </si>
  <si>
    <t>Peter Cole</t>
  </si>
  <si>
    <t>Simon Bromley</t>
  </si>
  <si>
    <t>Sep 4, 2013</t>
  </si>
  <si>
    <t>Peter Stuart</t>
  </si>
  <si>
    <t>Jul 29, 2014</t>
  </si>
  <si>
    <t>Mike Debney</t>
  </si>
  <si>
    <t>Aug 23, 2014</t>
  </si>
  <si>
    <t>156bpm</t>
  </si>
  <si>
    <t>Paul Drake | Maison du Velo | Storck Bikes</t>
  </si>
  <si>
    <t>Matthew Clarke</t>
  </si>
  <si>
    <t>Gordon Kenneway</t>
  </si>
  <si>
    <t>41.6km/h</t>
  </si>
  <si>
    <t>James Local</t>
  </si>
  <si>
    <t>Jul 16, 2015</t>
  </si>
  <si>
    <t>177bpm</t>
  </si>
  <si>
    <t>Jack Taylor</t>
  </si>
  <si>
    <t>Aug 29, 2016</t>
  </si>
  <si>
    <t>Jake Martin</t>
  </si>
  <si>
    <t>Aug 1, 2015</t>
  </si>
  <si>
    <t>41.5km/h</t>
  </si>
  <si>
    <t>Jonny Brown</t>
  </si>
  <si>
    <t>Jul 13, 2016</t>
  </si>
  <si>
    <t>Will Campbell-jones</t>
  </si>
  <si>
    <t>Oct 11, 2016</t>
  </si>
  <si>
    <t>David McIntosh</t>
  </si>
  <si>
    <t>Jun 28, 2012</t>
  </si>
  <si>
    <t>167bpm</t>
  </si>
  <si>
    <t>Jamie Francis</t>
  </si>
  <si>
    <t>Sep 10, 2014</t>
  </si>
  <si>
    <t>George Oehlert Ⓥ</t>
  </si>
  <si>
    <t>Seb Lea</t>
  </si>
  <si>
    <t>41.4km/h</t>
  </si>
  <si>
    <t>Alois Rouffiac</t>
  </si>
  <si>
    <t>Sep 14, 2016</t>
  </si>
  <si>
    <t>Tom Wrzecionowski</t>
  </si>
  <si>
    <t>Aug 17, 2013</t>
  </si>
  <si>
    <t>Jamie Hinton</t>
  </si>
  <si>
    <t>Jun 11, 2014</t>
  </si>
  <si>
    <t>Mark Gray</t>
  </si>
  <si>
    <t>Arnold Terminegger</t>
  </si>
  <si>
    <t>41.3km/h</t>
  </si>
  <si>
    <t>147bpm</t>
  </si>
  <si>
    <t>James D</t>
  </si>
  <si>
    <t>Martin Garratt</t>
  </si>
  <si>
    <t>Arthur Tye</t>
  </si>
  <si>
    <t>Jul 24, 2014</t>
  </si>
  <si>
    <t>Malcolm Young</t>
  </si>
  <si>
    <t>Neil Grunshaw</t>
  </si>
  <si>
    <t>Charlie G</t>
  </si>
  <si>
    <t>Aug 2, 2015</t>
  </si>
  <si>
    <t>41.2km/h</t>
  </si>
  <si>
    <t>David J Webborn</t>
  </si>
  <si>
    <t>Ralph de Kanter</t>
  </si>
  <si>
    <t>Aug 29, 2015</t>
  </si>
  <si>
    <t>John Owen</t>
  </si>
  <si>
    <t>Aug 31, 2011</t>
  </si>
  <si>
    <t>Jake H</t>
  </si>
  <si>
    <t>Sep 4, 2014</t>
  </si>
  <si>
    <t>Seymours Catouque</t>
  </si>
  <si>
    <t>David Hulsman</t>
  </si>
  <si>
    <t>Oct 29, 2016</t>
  </si>
  <si>
    <t>Henry Brendon</t>
  </si>
  <si>
    <t>Jun 15, 2016</t>
  </si>
  <si>
    <t>41.1km/h</t>
  </si>
  <si>
    <t>Tom Evans</t>
  </si>
  <si>
    <t>Dan Pring PBE</t>
  </si>
  <si>
    <t>Jul 23, 2013</t>
  </si>
  <si>
    <t>Yanto Barker (Le Col)</t>
  </si>
  <si>
    <t>Aug 21, 2015</t>
  </si>
  <si>
    <t>Patrick Brendon</t>
  </si>
  <si>
    <t>Aug 12, 2016</t>
  </si>
  <si>
    <t>alpe cycling</t>
  </si>
  <si>
    <t>Oct 3, 2014</t>
  </si>
  <si>
    <t>41.0km/h</t>
  </si>
  <si>
    <t>Michael Weekes</t>
  </si>
  <si>
    <t>richard hoult</t>
  </si>
  <si>
    <t>Aug 22, 2009</t>
  </si>
  <si>
    <t>166bpm</t>
  </si>
  <si>
    <t>David Woodhouse</t>
  </si>
  <si>
    <t>Jun 7, 2014</t>
  </si>
  <si>
    <t>Chris Huey</t>
  </si>
  <si>
    <t>Sam Calder Morvélo Basso RT</t>
  </si>
  <si>
    <t>Andrew Clare</t>
  </si>
  <si>
    <t>Jul 28, 2010</t>
  </si>
  <si>
    <t>James Mickelburgh</t>
  </si>
  <si>
    <t>Aug 9, 2014</t>
  </si>
  <si>
    <t>Gavin Francis</t>
  </si>
  <si>
    <t>Aug 20, 2013</t>
  </si>
  <si>
    <t>40.9km/h</t>
  </si>
  <si>
    <t>210bpm</t>
  </si>
  <si>
    <t>Eric Min</t>
  </si>
  <si>
    <t>Aug 11, 2012</t>
  </si>
  <si>
    <t>Finn Johnson</t>
  </si>
  <si>
    <t>Jonathon Stacey</t>
  </si>
  <si>
    <t>Russell (Rusty) Short</t>
  </si>
  <si>
    <t>Jul 27, 2016</t>
  </si>
  <si>
    <t>Martin Williamson</t>
  </si>
  <si>
    <t>Sep 11, 2012</t>
  </si>
  <si>
    <t>40.8km/h</t>
  </si>
  <si>
    <t>Robert Moore</t>
  </si>
  <si>
    <t>Jun 12, 2014</t>
  </si>
  <si>
    <t>gavin arber RPR</t>
  </si>
  <si>
    <t>Jun 25, 2014</t>
  </si>
  <si>
    <t>Rich Nicholls</t>
  </si>
  <si>
    <t>Jul 1, 2014</t>
  </si>
  <si>
    <t>Ginger Prince</t>
  </si>
  <si>
    <t>151bpm</t>
  </si>
  <si>
    <t>john robinson</t>
  </si>
  <si>
    <t>Jun 12, 2015</t>
  </si>
  <si>
    <t>Alexander Bastin</t>
  </si>
  <si>
    <t>JAMES LETT</t>
  </si>
  <si>
    <t>Jul 24, 2012</t>
  </si>
  <si>
    <t>J D</t>
  </si>
  <si>
    <t>David McNeill</t>
  </si>
  <si>
    <t>Apr 2, 2014</t>
  </si>
  <si>
    <t>Marcos Hadley</t>
  </si>
  <si>
    <t>Dan Adams</t>
  </si>
  <si>
    <t>189bpm</t>
  </si>
  <si>
    <t>Mitch Blain</t>
  </si>
  <si>
    <t>May 31, 2014</t>
  </si>
  <si>
    <t>40.7km/h</t>
  </si>
  <si>
    <t>Chairman Pow RPR</t>
  </si>
  <si>
    <t>Dylan Kenneway</t>
  </si>
  <si>
    <t>Rory Palmer</t>
  </si>
  <si>
    <t>Oliver Richardson</t>
  </si>
  <si>
    <t>Gerhard Bonthuys</t>
  </si>
  <si>
    <t>Jul 16, 2014</t>
  </si>
  <si>
    <t>Dan Thut</t>
  </si>
  <si>
    <t>158bpm</t>
  </si>
  <si>
    <t>Robert Davies</t>
  </si>
  <si>
    <t>Aug 14, 2013</t>
  </si>
  <si>
    <t>40.6km/h</t>
  </si>
  <si>
    <t>Oliver Bradford</t>
  </si>
  <si>
    <t>132bpm</t>
  </si>
  <si>
    <t>Tom Herbert</t>
  </si>
  <si>
    <t>Sep 8, 2015</t>
  </si>
  <si>
    <t>andrius jaks Ⓥ</t>
  </si>
  <si>
    <t>Apr 20, 2016</t>
  </si>
  <si>
    <t>Andrew Boyd</t>
  </si>
  <si>
    <t>Sep 7, 2013</t>
  </si>
  <si>
    <t>Harry Littlechild</t>
  </si>
  <si>
    <t>Apr 30, 2014</t>
  </si>
  <si>
    <t>Matt Udwin</t>
  </si>
  <si>
    <t>Aug 19, 2011</t>
  </si>
  <si>
    <t>Chris Edwards</t>
  </si>
  <si>
    <t>Jun 22, 2016</t>
  </si>
  <si>
    <t>Myn van der Merwe</t>
  </si>
  <si>
    <t>David Streule</t>
  </si>
  <si>
    <t>Jul 23, 2016</t>
  </si>
  <si>
    <t>Andy O'Connor</t>
  </si>
  <si>
    <t>Aug 22, 2012</t>
  </si>
  <si>
    <t>40.5km/h</t>
  </si>
  <si>
    <t>Justin (Yoda RPR)</t>
  </si>
  <si>
    <t>Jun 28, 2014</t>
  </si>
  <si>
    <t>Patrick Wightman</t>
  </si>
  <si>
    <t>Sep 26, 2015</t>
  </si>
  <si>
    <t>145bpm</t>
  </si>
  <si>
    <t>Matt Bridge</t>
  </si>
  <si>
    <t>Andrew Whiteley</t>
  </si>
  <si>
    <t>Jul 30, 2016</t>
  </si>
  <si>
    <t>Nick Pearce</t>
  </si>
  <si>
    <t>Sep 5, 2016</t>
  </si>
  <si>
    <t>Myles Gatherer</t>
  </si>
  <si>
    <t>Blake Friedman</t>
  </si>
  <si>
    <t>Oliver Jedrej</t>
  </si>
  <si>
    <t>Sep 16, 2014</t>
  </si>
  <si>
    <t>Chris Holmes</t>
  </si>
  <si>
    <t>Sep 4, 2016</t>
  </si>
  <si>
    <t>Rich W</t>
  </si>
  <si>
    <t>Apr 24, 2014</t>
  </si>
  <si>
    <t>185bpm</t>
  </si>
  <si>
    <t>Huw G J</t>
  </si>
  <si>
    <t>Chris Whitcombe</t>
  </si>
  <si>
    <t>Sep 9, 2012</t>
  </si>
  <si>
    <t>40.4km/h</t>
  </si>
  <si>
    <t>Kenny Henning</t>
  </si>
  <si>
    <t>Jun 8, 2016</t>
  </si>
  <si>
    <t>James Stannard</t>
  </si>
  <si>
    <t>Gareth Thomas</t>
  </si>
  <si>
    <t>40.3km/h</t>
  </si>
  <si>
    <t>Danny Russell (TriTrainingHarder/Tasty RPR)</t>
  </si>
  <si>
    <t>Tromp Hoven</t>
  </si>
  <si>
    <t>Jul 18, 2016</t>
  </si>
  <si>
    <t>Hamish Greenwood</t>
  </si>
  <si>
    <t>Dylan Campbell</t>
  </si>
  <si>
    <t>Lee Davies</t>
  </si>
  <si>
    <t>Sep 13, 2014</t>
  </si>
  <si>
    <t>Chappman Sin</t>
  </si>
  <si>
    <t>190bpm</t>
  </si>
  <si>
    <t>Rupert Baker</t>
  </si>
  <si>
    <t>Tyson Chambers The Pimp TKM</t>
  </si>
  <si>
    <t>40.2km/h</t>
  </si>
  <si>
    <t>115bpm</t>
  </si>
  <si>
    <t>Rory McCarron</t>
  </si>
  <si>
    <t>Sep 5, 2014</t>
  </si>
  <si>
    <t>Cameron Austin</t>
  </si>
  <si>
    <t>oskar de schynkel</t>
  </si>
  <si>
    <t>195bpm</t>
  </si>
  <si>
    <t>James Hansell</t>
  </si>
  <si>
    <t>Aug 10, 2011</t>
  </si>
  <si>
    <t>Oliver Hedger</t>
  </si>
  <si>
    <t>Sep 27, 2014</t>
  </si>
  <si>
    <t>Alex Hill - LBCC</t>
  </si>
  <si>
    <t>Jun 30, 2015</t>
  </si>
  <si>
    <t>Paul Moore</t>
  </si>
  <si>
    <t>Jamie Dick</t>
  </si>
  <si>
    <t>40.1km/h</t>
  </si>
  <si>
    <t>david maund</t>
  </si>
  <si>
    <t>Andy Greenleaf</t>
  </si>
  <si>
    <t>Jun 11, 2015</t>
  </si>
  <si>
    <t>Oliver Craig</t>
  </si>
  <si>
    <t>David Mucci</t>
  </si>
  <si>
    <t>May 16, 2012</t>
  </si>
  <si>
    <t>Nick Bundle</t>
  </si>
  <si>
    <t>Aug 28, 2013</t>
  </si>
  <si>
    <t>Guy 'Wendy' House</t>
  </si>
  <si>
    <t>Nick Holland</t>
  </si>
  <si>
    <t>Sep 12, 2016</t>
  </si>
  <si>
    <t>Konrad Siebrits - SorbyHindsCC</t>
  </si>
  <si>
    <t>Aug 13, 2016</t>
  </si>
  <si>
    <t>40.0km/h</t>
  </si>
  <si>
    <t>Conrad Calitz</t>
  </si>
  <si>
    <t>May 23, 2012</t>
  </si>
  <si>
    <t>Peter Wilkie</t>
  </si>
  <si>
    <t>Jul 21, 2012</t>
  </si>
  <si>
    <t>David Sharman</t>
  </si>
  <si>
    <t>Aug 8, 2015</t>
  </si>
  <si>
    <t>Paul Hollingsworth</t>
  </si>
  <si>
    <t>182bpm</t>
  </si>
  <si>
    <t>Tobias Dahlhaus</t>
  </si>
  <si>
    <t>Richard Pearce</t>
  </si>
  <si>
    <t>Peter Dalton</t>
  </si>
  <si>
    <t>39.9km/h</t>
  </si>
  <si>
    <t>graham o'regan</t>
  </si>
  <si>
    <t>Adrian B</t>
  </si>
  <si>
    <t>Oct 15, 2016</t>
  </si>
  <si>
    <t>mike briars</t>
  </si>
  <si>
    <t>Jas Patti</t>
  </si>
  <si>
    <t>Therese Coen</t>
  </si>
  <si>
    <t>Jul 31, 2016</t>
  </si>
  <si>
    <t>39.8km/h</t>
  </si>
  <si>
    <t>Jim Ley</t>
  </si>
  <si>
    <t>James Ellison</t>
  </si>
  <si>
    <t>May 5, 2016</t>
  </si>
  <si>
    <t>Max Wolke</t>
  </si>
  <si>
    <t>Sep 6, 2016</t>
  </si>
  <si>
    <t>James Ratzer</t>
  </si>
  <si>
    <t>Sep 7, 2016</t>
  </si>
  <si>
    <t>David Wells</t>
  </si>
  <si>
    <t>Jun 20, 2012</t>
  </si>
  <si>
    <t>39.7km/h</t>
  </si>
  <si>
    <t>Michael Gluckman</t>
  </si>
  <si>
    <t>Sep 7, 2014</t>
  </si>
  <si>
    <t>Jason Green</t>
  </si>
  <si>
    <t>Aug 22, 2015</t>
  </si>
  <si>
    <t>richard mond</t>
  </si>
  <si>
    <t>Oct 24, 2015</t>
  </si>
  <si>
    <t xml:space="preserve"> Powermeter</t>
  </si>
  <si>
    <t>Powermeter</t>
  </si>
  <si>
    <t>ln Power</t>
  </si>
  <si>
    <t>ln Time</t>
  </si>
  <si>
    <t>337W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</si>
</sst>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0" fontId="0" fillId="0" borderId="0" xfId="0" applyNumberFormat="1"/>
    <xf numFmtId="15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Sheet1!$I$1:$I$125</c:f>
              <c:strCache>
                <c:ptCount val="1"/>
                <c:pt idx="0">
                  <c:v>Time 13:57 14:01 14:02 14:02 14:03 14:10 14:14 14:23 14:28 14:29 14:31 14:33 14:38 14:41 14:47 14:50 14:53 14:55 14:56 14:58 14:59 14:59 15:09 15:11 15:16 15:18 15:21 15:21 15:21 15:21 15:21 15:22 15:22 15:22 15:23 15:23 15:24 15:25 15:25 15:27 15:27 15:27 15:28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Sheet1!$F$2:$F$201</c:f>
              <c:numCache>
                <c:formatCode>General</c:formatCode>
                <c:ptCount val="200"/>
                <c:pt idx="0">
                  <c:v>393.0</c:v>
                </c:pt>
                <c:pt idx="1">
                  <c:v>454.0</c:v>
                </c:pt>
                <c:pt idx="2">
                  <c:v>390.0</c:v>
                </c:pt>
                <c:pt idx="3">
                  <c:v>315.0</c:v>
                </c:pt>
                <c:pt idx="5">
                  <c:v>371.0</c:v>
                </c:pt>
                <c:pt idx="6">
                  <c:v>327.0</c:v>
                </c:pt>
                <c:pt idx="8">
                  <c:v>332.0</c:v>
                </c:pt>
                <c:pt idx="9">
                  <c:v>394.0</c:v>
                </c:pt>
                <c:pt idx="10">
                  <c:v>422.0</c:v>
                </c:pt>
                <c:pt idx="11">
                  <c:v>313.0</c:v>
                </c:pt>
                <c:pt idx="12">
                  <c:v>429.0</c:v>
                </c:pt>
                <c:pt idx="13">
                  <c:v>435.0</c:v>
                </c:pt>
                <c:pt idx="14">
                  <c:v>339.0</c:v>
                </c:pt>
                <c:pt idx="15">
                  <c:v>325.0</c:v>
                </c:pt>
                <c:pt idx="16">
                  <c:v>380.0</c:v>
                </c:pt>
                <c:pt idx="17">
                  <c:v>350.0</c:v>
                </c:pt>
                <c:pt idx="18">
                  <c:v>392.0</c:v>
                </c:pt>
                <c:pt idx="19">
                  <c:v>389.0</c:v>
                </c:pt>
                <c:pt idx="20">
                  <c:v>325.0</c:v>
                </c:pt>
                <c:pt idx="21">
                  <c:v>398.0</c:v>
                </c:pt>
                <c:pt idx="22">
                  <c:v>385.0</c:v>
                </c:pt>
                <c:pt idx="23">
                  <c:v>393.0</c:v>
                </c:pt>
                <c:pt idx="24">
                  <c:v>369.0</c:v>
                </c:pt>
                <c:pt idx="25">
                  <c:v>284.0</c:v>
                </c:pt>
                <c:pt idx="26">
                  <c:v>370.0</c:v>
                </c:pt>
                <c:pt idx="27">
                  <c:v>374.0</c:v>
                </c:pt>
                <c:pt idx="28">
                  <c:v>381.0</c:v>
                </c:pt>
                <c:pt idx="29">
                  <c:v>365.0</c:v>
                </c:pt>
                <c:pt idx="30">
                  <c:v>251.0</c:v>
                </c:pt>
                <c:pt idx="31">
                  <c:v>347.0</c:v>
                </c:pt>
                <c:pt idx="32">
                  <c:v>366.0</c:v>
                </c:pt>
                <c:pt idx="34">
                  <c:v>316.0</c:v>
                </c:pt>
                <c:pt idx="35">
                  <c:v>379.0</c:v>
                </c:pt>
                <c:pt idx="37">
                  <c:v>315.0</c:v>
                </c:pt>
                <c:pt idx="38">
                  <c:v>362.0</c:v>
                </c:pt>
                <c:pt idx="39">
                  <c:v>273.0</c:v>
                </c:pt>
                <c:pt idx="40">
                  <c:v>293.0</c:v>
                </c:pt>
                <c:pt idx="41">
                  <c:v>354.0</c:v>
                </c:pt>
                <c:pt idx="42">
                  <c:v>341.0</c:v>
                </c:pt>
                <c:pt idx="43">
                  <c:v>291.0</c:v>
                </c:pt>
                <c:pt idx="44">
                  <c:v>290.0</c:v>
                </c:pt>
                <c:pt idx="45">
                  <c:v>363.0</c:v>
                </c:pt>
                <c:pt idx="46">
                  <c:v>239.0</c:v>
                </c:pt>
                <c:pt idx="47">
                  <c:v>368.0</c:v>
                </c:pt>
                <c:pt idx="48">
                  <c:v>295.0</c:v>
                </c:pt>
                <c:pt idx="49">
                  <c:v>368.0</c:v>
                </c:pt>
                <c:pt idx="50">
                  <c:v>300.0</c:v>
                </c:pt>
                <c:pt idx="51">
                  <c:v>370.0</c:v>
                </c:pt>
                <c:pt idx="52">
                  <c:v>267.0</c:v>
                </c:pt>
                <c:pt idx="53">
                  <c:v>346.0</c:v>
                </c:pt>
                <c:pt idx="54">
                  <c:v>357.0</c:v>
                </c:pt>
                <c:pt idx="55">
                  <c:v>361.0</c:v>
                </c:pt>
                <c:pt idx="56">
                  <c:v>371.0</c:v>
                </c:pt>
                <c:pt idx="57">
                  <c:v>275.0</c:v>
                </c:pt>
                <c:pt idx="58">
                  <c:v>301.0</c:v>
                </c:pt>
                <c:pt idx="59">
                  <c:v>353.0</c:v>
                </c:pt>
                <c:pt idx="60">
                  <c:v>365.0</c:v>
                </c:pt>
                <c:pt idx="61">
                  <c:v>349.0</c:v>
                </c:pt>
                <c:pt idx="62">
                  <c:v>373.0</c:v>
                </c:pt>
                <c:pt idx="63">
                  <c:v>261.0</c:v>
                </c:pt>
                <c:pt idx="64">
                  <c:v>345.0</c:v>
                </c:pt>
                <c:pt idx="65">
                  <c:v>362.0</c:v>
                </c:pt>
                <c:pt idx="66">
                  <c:v>355.0</c:v>
                </c:pt>
                <c:pt idx="67">
                  <c:v>353.0</c:v>
                </c:pt>
                <c:pt idx="68">
                  <c:v>353.0</c:v>
                </c:pt>
                <c:pt idx="69">
                  <c:v>356.0</c:v>
                </c:pt>
                <c:pt idx="70">
                  <c:v>225.0</c:v>
                </c:pt>
                <c:pt idx="71">
                  <c:v>355.0</c:v>
                </c:pt>
                <c:pt idx="72">
                  <c:v>343.0</c:v>
                </c:pt>
                <c:pt idx="73">
                  <c:v>336.0</c:v>
                </c:pt>
                <c:pt idx="74">
                  <c:v>380.0</c:v>
                </c:pt>
                <c:pt idx="75">
                  <c:v>369.0</c:v>
                </c:pt>
                <c:pt idx="76">
                  <c:v>347.0</c:v>
                </c:pt>
                <c:pt idx="77">
                  <c:v>360.0</c:v>
                </c:pt>
                <c:pt idx="78">
                  <c:v>325.0</c:v>
                </c:pt>
                <c:pt idx="79">
                  <c:v>255.0</c:v>
                </c:pt>
                <c:pt idx="80">
                  <c:v>269.0</c:v>
                </c:pt>
                <c:pt idx="81">
                  <c:v>369.0</c:v>
                </c:pt>
                <c:pt idx="82">
                  <c:v>349.0</c:v>
                </c:pt>
                <c:pt idx="83">
                  <c:v>320.0</c:v>
                </c:pt>
                <c:pt idx="84">
                  <c:v>355.0</c:v>
                </c:pt>
                <c:pt idx="85">
                  <c:v>281.0</c:v>
                </c:pt>
                <c:pt idx="86">
                  <c:v>355.0</c:v>
                </c:pt>
                <c:pt idx="87">
                  <c:v>303.0</c:v>
                </c:pt>
                <c:pt idx="88">
                  <c:v>351.0</c:v>
                </c:pt>
                <c:pt idx="89">
                  <c:v>337.0</c:v>
                </c:pt>
                <c:pt idx="91">
                  <c:v>339.0</c:v>
                </c:pt>
                <c:pt idx="92">
                  <c:v>360.0</c:v>
                </c:pt>
                <c:pt idx="94">
                  <c:v>373.0</c:v>
                </c:pt>
                <c:pt idx="95">
                  <c:v>375.0</c:v>
                </c:pt>
                <c:pt idx="96">
                  <c:v>370.0</c:v>
                </c:pt>
                <c:pt idx="97">
                  <c:v>364.0</c:v>
                </c:pt>
                <c:pt idx="98">
                  <c:v>350.0</c:v>
                </c:pt>
                <c:pt idx="99">
                  <c:v>263.0</c:v>
                </c:pt>
                <c:pt idx="100">
                  <c:v>347.0</c:v>
                </c:pt>
                <c:pt idx="101">
                  <c:v>300.0</c:v>
                </c:pt>
                <c:pt idx="102">
                  <c:v>320.0</c:v>
                </c:pt>
                <c:pt idx="103">
                  <c:v>305.0</c:v>
                </c:pt>
                <c:pt idx="105">
                  <c:v>341.0</c:v>
                </c:pt>
                <c:pt idx="106">
                  <c:v>354.0</c:v>
                </c:pt>
                <c:pt idx="107">
                  <c:v>203.0</c:v>
                </c:pt>
                <c:pt idx="108">
                  <c:v>351.0</c:v>
                </c:pt>
                <c:pt idx="109">
                  <c:v>344.0</c:v>
                </c:pt>
                <c:pt idx="110">
                  <c:v>205.0</c:v>
                </c:pt>
                <c:pt idx="111">
                  <c:v>328.0</c:v>
                </c:pt>
                <c:pt idx="112">
                  <c:v>363.0</c:v>
                </c:pt>
                <c:pt idx="113">
                  <c:v>322.0</c:v>
                </c:pt>
                <c:pt idx="114">
                  <c:v>359.0</c:v>
                </c:pt>
                <c:pt idx="115">
                  <c:v>309.0</c:v>
                </c:pt>
                <c:pt idx="116">
                  <c:v>332.0</c:v>
                </c:pt>
                <c:pt idx="117">
                  <c:v>354.0</c:v>
                </c:pt>
                <c:pt idx="118">
                  <c:v>341.0</c:v>
                </c:pt>
                <c:pt idx="119">
                  <c:v>357.0</c:v>
                </c:pt>
                <c:pt idx="120">
                  <c:v>350.0</c:v>
                </c:pt>
                <c:pt idx="121">
                  <c:v>342.0</c:v>
                </c:pt>
                <c:pt idx="122">
                  <c:v>271.0</c:v>
                </c:pt>
                <c:pt idx="123">
                  <c:v>323.0</c:v>
                </c:pt>
                <c:pt idx="124">
                  <c:v>337.0</c:v>
                </c:pt>
                <c:pt idx="125">
                  <c:v>341.0</c:v>
                </c:pt>
                <c:pt idx="126">
                  <c:v>343.0</c:v>
                </c:pt>
                <c:pt idx="127">
                  <c:v>347.0</c:v>
                </c:pt>
                <c:pt idx="128">
                  <c:v>340.0</c:v>
                </c:pt>
                <c:pt idx="129">
                  <c:v>276.0</c:v>
                </c:pt>
                <c:pt idx="130">
                  <c:v>319.0</c:v>
                </c:pt>
                <c:pt idx="131">
                  <c:v>349.0</c:v>
                </c:pt>
                <c:pt idx="132">
                  <c:v>333.0</c:v>
                </c:pt>
                <c:pt idx="133">
                  <c:v>335.0</c:v>
                </c:pt>
                <c:pt idx="134">
                  <c:v>331.0</c:v>
                </c:pt>
                <c:pt idx="136">
                  <c:v>381.0</c:v>
                </c:pt>
                <c:pt idx="137">
                  <c:v>345.0</c:v>
                </c:pt>
                <c:pt idx="138">
                  <c:v>374.0</c:v>
                </c:pt>
                <c:pt idx="139">
                  <c:v>349.0</c:v>
                </c:pt>
                <c:pt idx="140">
                  <c:v>326.0</c:v>
                </c:pt>
                <c:pt idx="141">
                  <c:v>332.0</c:v>
                </c:pt>
                <c:pt idx="142">
                  <c:v>337.0</c:v>
                </c:pt>
                <c:pt idx="143">
                  <c:v>250.0</c:v>
                </c:pt>
                <c:pt idx="144">
                  <c:v>345.0</c:v>
                </c:pt>
                <c:pt idx="145">
                  <c:v>336.0</c:v>
                </c:pt>
                <c:pt idx="146">
                  <c:v>347.0</c:v>
                </c:pt>
                <c:pt idx="147">
                  <c:v>357.0</c:v>
                </c:pt>
                <c:pt idx="148">
                  <c:v>369.0</c:v>
                </c:pt>
                <c:pt idx="149">
                  <c:v>349.0</c:v>
                </c:pt>
                <c:pt idx="150">
                  <c:v>307.0</c:v>
                </c:pt>
                <c:pt idx="151">
                  <c:v>367.0</c:v>
                </c:pt>
                <c:pt idx="152">
                  <c:v>316.0</c:v>
                </c:pt>
                <c:pt idx="153">
                  <c:v>264.0</c:v>
                </c:pt>
                <c:pt idx="154">
                  <c:v>327.0</c:v>
                </c:pt>
                <c:pt idx="155">
                  <c:v>288.0</c:v>
                </c:pt>
                <c:pt idx="156">
                  <c:v>341.0</c:v>
                </c:pt>
                <c:pt idx="157">
                  <c:v>373.0</c:v>
                </c:pt>
                <c:pt idx="158">
                  <c:v>338.0</c:v>
                </c:pt>
                <c:pt idx="159">
                  <c:v>337.0</c:v>
                </c:pt>
                <c:pt idx="160">
                  <c:v>332.0</c:v>
                </c:pt>
                <c:pt idx="161">
                  <c:v>342.0</c:v>
                </c:pt>
                <c:pt idx="162">
                  <c:v>261.0</c:v>
                </c:pt>
                <c:pt idx="163">
                  <c:v>346.0</c:v>
                </c:pt>
                <c:pt idx="164">
                  <c:v>343.0</c:v>
                </c:pt>
                <c:pt idx="165">
                  <c:v>327.0</c:v>
                </c:pt>
                <c:pt idx="166">
                  <c:v>318.0</c:v>
                </c:pt>
                <c:pt idx="167">
                  <c:v>286.0</c:v>
                </c:pt>
                <c:pt idx="168">
                  <c:v>211.0</c:v>
                </c:pt>
                <c:pt idx="169">
                  <c:v>367.0</c:v>
                </c:pt>
                <c:pt idx="170">
                  <c:v>303.0</c:v>
                </c:pt>
                <c:pt idx="171">
                  <c:v>299.0</c:v>
                </c:pt>
                <c:pt idx="172">
                  <c:v>324.0</c:v>
                </c:pt>
                <c:pt idx="173">
                  <c:v>292.0</c:v>
                </c:pt>
                <c:pt idx="174">
                  <c:v>332.0</c:v>
                </c:pt>
                <c:pt idx="175">
                  <c:v>320.0</c:v>
                </c:pt>
                <c:pt idx="177">
                  <c:v>334.0</c:v>
                </c:pt>
                <c:pt idx="178">
                  <c:v>343.0</c:v>
                </c:pt>
                <c:pt idx="179">
                  <c:v>346.0</c:v>
                </c:pt>
                <c:pt idx="180">
                  <c:v>337.0</c:v>
                </c:pt>
                <c:pt idx="181">
                  <c:v>310.0</c:v>
                </c:pt>
                <c:pt idx="182">
                  <c:v>324.0</c:v>
                </c:pt>
                <c:pt idx="183">
                  <c:v>274.0</c:v>
                </c:pt>
                <c:pt idx="184">
                  <c:v>218.0</c:v>
                </c:pt>
                <c:pt idx="185">
                  <c:v>329.0</c:v>
                </c:pt>
                <c:pt idx="186">
                  <c:v>323.0</c:v>
                </c:pt>
                <c:pt idx="187">
                  <c:v>322.0</c:v>
                </c:pt>
                <c:pt idx="188">
                  <c:v>324.0</c:v>
                </c:pt>
                <c:pt idx="189">
                  <c:v>310.0</c:v>
                </c:pt>
                <c:pt idx="190">
                  <c:v>239.0</c:v>
                </c:pt>
                <c:pt idx="191">
                  <c:v>342.0</c:v>
                </c:pt>
                <c:pt idx="192">
                  <c:v>290.0</c:v>
                </c:pt>
                <c:pt idx="193">
                  <c:v>319.0</c:v>
                </c:pt>
                <c:pt idx="194">
                  <c:v>331.0</c:v>
                </c:pt>
                <c:pt idx="195">
                  <c:v>327.0</c:v>
                </c:pt>
                <c:pt idx="196">
                  <c:v>322.0</c:v>
                </c:pt>
                <c:pt idx="198">
                  <c:v>319.0</c:v>
                </c:pt>
                <c:pt idx="199">
                  <c:v>259.0</c:v>
                </c:pt>
              </c:numCache>
            </c:numRef>
          </c:xVal>
          <c:yVal>
            <c:numRef>
              <c:f>Sheet1!$I$2:$I$201</c:f>
              <c:numCache>
                <c:formatCode>h:mm</c:formatCode>
                <c:ptCount val="200"/>
                <c:pt idx="0">
                  <c:v>0.58125</c:v>
                </c:pt>
                <c:pt idx="1">
                  <c:v>0.584027777777778</c:v>
                </c:pt>
                <c:pt idx="2">
                  <c:v>0.584722222222222</c:v>
                </c:pt>
                <c:pt idx="3">
                  <c:v>0.584722222222222</c:v>
                </c:pt>
                <c:pt idx="4">
                  <c:v>0.585416666666667</c:v>
                </c:pt>
                <c:pt idx="5">
                  <c:v>0.590277777777778</c:v>
                </c:pt>
                <c:pt idx="6">
                  <c:v>0.593055555555556</c:v>
                </c:pt>
                <c:pt idx="7">
                  <c:v>0.599305555555556</c:v>
                </c:pt>
                <c:pt idx="8">
                  <c:v>0.602777777777778</c:v>
                </c:pt>
                <c:pt idx="9">
                  <c:v>0.603472222222222</c:v>
                </c:pt>
                <c:pt idx="10">
                  <c:v>0.604861111111111</c:v>
                </c:pt>
                <c:pt idx="11">
                  <c:v>0.60625</c:v>
                </c:pt>
                <c:pt idx="12">
                  <c:v>0.609722222222222</c:v>
                </c:pt>
                <c:pt idx="13">
                  <c:v>0.611805555555556</c:v>
                </c:pt>
                <c:pt idx="14">
                  <c:v>0.615972222222222</c:v>
                </c:pt>
                <c:pt idx="15">
                  <c:v>0.618055555555555</c:v>
                </c:pt>
                <c:pt idx="16">
                  <c:v>0.620138888888889</c:v>
                </c:pt>
                <c:pt idx="17">
                  <c:v>0.621527777777778</c:v>
                </c:pt>
                <c:pt idx="18">
                  <c:v>0.622222222222222</c:v>
                </c:pt>
                <c:pt idx="19">
                  <c:v>0.623611111111111</c:v>
                </c:pt>
                <c:pt idx="20">
                  <c:v>0.624305555555555</c:v>
                </c:pt>
                <c:pt idx="21">
                  <c:v>0.624305555555555</c:v>
                </c:pt>
                <c:pt idx="22">
                  <c:v>0.63125</c:v>
                </c:pt>
                <c:pt idx="23">
                  <c:v>0.632638888888889</c:v>
                </c:pt>
                <c:pt idx="24">
                  <c:v>0.636111111111111</c:v>
                </c:pt>
                <c:pt idx="25">
                  <c:v>0.6375</c:v>
                </c:pt>
                <c:pt idx="26">
                  <c:v>0.639583333333333</c:v>
                </c:pt>
                <c:pt idx="27">
                  <c:v>0.639583333333333</c:v>
                </c:pt>
                <c:pt idx="28">
                  <c:v>0.639583333333333</c:v>
                </c:pt>
                <c:pt idx="29">
                  <c:v>0.639583333333333</c:v>
                </c:pt>
                <c:pt idx="30">
                  <c:v>0.639583333333333</c:v>
                </c:pt>
                <c:pt idx="31">
                  <c:v>0.640277777777778</c:v>
                </c:pt>
                <c:pt idx="32">
                  <c:v>0.640277777777778</c:v>
                </c:pt>
                <c:pt idx="33">
                  <c:v>0.640277777777778</c:v>
                </c:pt>
                <c:pt idx="34">
                  <c:v>0.640972222222222</c:v>
                </c:pt>
                <c:pt idx="35">
                  <c:v>0.640972222222222</c:v>
                </c:pt>
                <c:pt idx="36">
                  <c:v>0.641666666666667</c:v>
                </c:pt>
                <c:pt idx="37">
                  <c:v>0.642361111111111</c:v>
                </c:pt>
                <c:pt idx="38">
                  <c:v>0.642361111111111</c:v>
                </c:pt>
                <c:pt idx="39">
                  <c:v>0.64375</c:v>
                </c:pt>
                <c:pt idx="40">
                  <c:v>0.64375</c:v>
                </c:pt>
                <c:pt idx="41">
                  <c:v>0.64375</c:v>
                </c:pt>
                <c:pt idx="42">
                  <c:v>0.644444444444444</c:v>
                </c:pt>
                <c:pt idx="43">
                  <c:v>0.644444444444444</c:v>
                </c:pt>
                <c:pt idx="44">
                  <c:v>0.644444444444444</c:v>
                </c:pt>
                <c:pt idx="45">
                  <c:v>0.644444444444444</c:v>
                </c:pt>
                <c:pt idx="46">
                  <c:v>0.644444444444444</c:v>
                </c:pt>
                <c:pt idx="47">
                  <c:v>0.645833333333333</c:v>
                </c:pt>
                <c:pt idx="48">
                  <c:v>0.645833333333333</c:v>
                </c:pt>
                <c:pt idx="49">
                  <c:v>0.645833333333333</c:v>
                </c:pt>
                <c:pt idx="50">
                  <c:v>0.645833333333333</c:v>
                </c:pt>
                <c:pt idx="51">
                  <c:v>0.645833333333333</c:v>
                </c:pt>
                <c:pt idx="52">
                  <c:v>0.645833333333333</c:v>
                </c:pt>
                <c:pt idx="53">
                  <c:v>0.646527777777778</c:v>
                </c:pt>
                <c:pt idx="54">
                  <c:v>0.647222222222222</c:v>
                </c:pt>
                <c:pt idx="55">
                  <c:v>0.647222222222222</c:v>
                </c:pt>
                <c:pt idx="56">
                  <c:v>0.647222222222222</c:v>
                </c:pt>
                <c:pt idx="57">
                  <c:v>0.647222222222222</c:v>
                </c:pt>
                <c:pt idx="58">
                  <c:v>0.647222222222222</c:v>
                </c:pt>
                <c:pt idx="59">
                  <c:v>0.647916666666667</c:v>
                </c:pt>
                <c:pt idx="60">
                  <c:v>0.648611111111111</c:v>
                </c:pt>
                <c:pt idx="61">
                  <c:v>0.648611111111111</c:v>
                </c:pt>
                <c:pt idx="62">
                  <c:v>0.648611111111111</c:v>
                </c:pt>
                <c:pt idx="63">
                  <c:v>0.648611111111111</c:v>
                </c:pt>
                <c:pt idx="64">
                  <c:v>0.649305555555555</c:v>
                </c:pt>
                <c:pt idx="65">
                  <c:v>0.649305555555555</c:v>
                </c:pt>
                <c:pt idx="66">
                  <c:v>0.650694444444444</c:v>
                </c:pt>
                <c:pt idx="67">
                  <c:v>0.650694444444444</c:v>
                </c:pt>
                <c:pt idx="68">
                  <c:v>0.650694444444444</c:v>
                </c:pt>
                <c:pt idx="69">
                  <c:v>0.651388888888889</c:v>
                </c:pt>
                <c:pt idx="70">
                  <c:v>0.651388888888889</c:v>
                </c:pt>
                <c:pt idx="71">
                  <c:v>0.651388888888889</c:v>
                </c:pt>
                <c:pt idx="72">
                  <c:v>0.652083333333333</c:v>
                </c:pt>
                <c:pt idx="73">
                  <c:v>0.652083333333333</c:v>
                </c:pt>
                <c:pt idx="74">
                  <c:v>0.652083333333333</c:v>
                </c:pt>
                <c:pt idx="75">
                  <c:v>0.652777777777778</c:v>
                </c:pt>
                <c:pt idx="76">
                  <c:v>0.652777777777778</c:v>
                </c:pt>
                <c:pt idx="77">
                  <c:v>0.653472222222222</c:v>
                </c:pt>
                <c:pt idx="78">
                  <c:v>0.653472222222222</c:v>
                </c:pt>
                <c:pt idx="79">
                  <c:v>0.653472222222222</c:v>
                </c:pt>
                <c:pt idx="80">
                  <c:v>0.654166666666667</c:v>
                </c:pt>
                <c:pt idx="81">
                  <c:v>0.654166666666667</c:v>
                </c:pt>
                <c:pt idx="82">
                  <c:v>0.655555555555555</c:v>
                </c:pt>
                <c:pt idx="83">
                  <c:v>0.655555555555555</c:v>
                </c:pt>
                <c:pt idx="84">
                  <c:v>0.655555555555555</c:v>
                </c:pt>
                <c:pt idx="85">
                  <c:v>0.655555555555555</c:v>
                </c:pt>
                <c:pt idx="86">
                  <c:v>0.65625</c:v>
                </c:pt>
                <c:pt idx="87">
                  <c:v>0.65625</c:v>
                </c:pt>
                <c:pt idx="88">
                  <c:v>0.65625</c:v>
                </c:pt>
                <c:pt idx="89">
                  <c:v>0.656944444444444</c:v>
                </c:pt>
                <c:pt idx="90">
                  <c:v>0.656944444444444</c:v>
                </c:pt>
                <c:pt idx="91">
                  <c:v>0.656944444444444</c:v>
                </c:pt>
                <c:pt idx="92">
                  <c:v>0.656944444444444</c:v>
                </c:pt>
                <c:pt idx="93">
                  <c:v>0.657638888888889</c:v>
                </c:pt>
                <c:pt idx="94">
                  <c:v>0.657638888888889</c:v>
                </c:pt>
                <c:pt idx="95">
                  <c:v>0.658333333333333</c:v>
                </c:pt>
                <c:pt idx="96">
                  <c:v>0.658333333333333</c:v>
                </c:pt>
                <c:pt idx="97">
                  <c:v>0.658333333333333</c:v>
                </c:pt>
                <c:pt idx="98">
                  <c:v>0.659027777777778</c:v>
                </c:pt>
                <c:pt idx="99">
                  <c:v>0.659027777777778</c:v>
                </c:pt>
                <c:pt idx="100">
                  <c:v>0.659027777777778</c:v>
                </c:pt>
                <c:pt idx="101">
                  <c:v>0.659722222222222</c:v>
                </c:pt>
                <c:pt idx="102">
                  <c:v>0.659722222222222</c:v>
                </c:pt>
                <c:pt idx="103">
                  <c:v>0.659722222222222</c:v>
                </c:pt>
                <c:pt idx="104">
                  <c:v>0.660416666666667</c:v>
                </c:pt>
                <c:pt idx="105">
                  <c:v>0.660416666666667</c:v>
                </c:pt>
                <c:pt idx="106">
                  <c:v>0.661111111111111</c:v>
                </c:pt>
                <c:pt idx="107">
                  <c:v>0.661805555555555</c:v>
                </c:pt>
                <c:pt idx="108">
                  <c:v>0.661805555555555</c:v>
                </c:pt>
                <c:pt idx="109">
                  <c:v>0.661805555555555</c:v>
                </c:pt>
                <c:pt idx="110">
                  <c:v>0.661805555555555</c:v>
                </c:pt>
                <c:pt idx="111">
                  <c:v>0.6625</c:v>
                </c:pt>
                <c:pt idx="112">
                  <c:v>0.6625</c:v>
                </c:pt>
                <c:pt idx="113">
                  <c:v>0.6625</c:v>
                </c:pt>
                <c:pt idx="114">
                  <c:v>0.6625</c:v>
                </c:pt>
                <c:pt idx="115">
                  <c:v>0.6625</c:v>
                </c:pt>
                <c:pt idx="116">
                  <c:v>0.6625</c:v>
                </c:pt>
                <c:pt idx="117">
                  <c:v>0.6625</c:v>
                </c:pt>
                <c:pt idx="118">
                  <c:v>0.6625</c:v>
                </c:pt>
                <c:pt idx="119">
                  <c:v>0.6625</c:v>
                </c:pt>
                <c:pt idx="120">
                  <c:v>0.663194444444444</c:v>
                </c:pt>
                <c:pt idx="121">
                  <c:v>0.663194444444444</c:v>
                </c:pt>
                <c:pt idx="122">
                  <c:v>0.663194444444444</c:v>
                </c:pt>
                <c:pt idx="123">
                  <c:v>0.663888888888889</c:v>
                </c:pt>
                <c:pt idx="124">
                  <c:v>0.663888888888889</c:v>
                </c:pt>
                <c:pt idx="125">
                  <c:v>0.663888888888889</c:v>
                </c:pt>
                <c:pt idx="126">
                  <c:v>0.663888888888889</c:v>
                </c:pt>
                <c:pt idx="127">
                  <c:v>0.664583333333333</c:v>
                </c:pt>
                <c:pt idx="128">
                  <c:v>0.665277777777778</c:v>
                </c:pt>
                <c:pt idx="129">
                  <c:v>0.665277777777778</c:v>
                </c:pt>
                <c:pt idx="130">
                  <c:v>0.665972222222222</c:v>
                </c:pt>
                <c:pt idx="131">
                  <c:v>0.665972222222222</c:v>
                </c:pt>
                <c:pt idx="132">
                  <c:v>0.665972222222222</c:v>
                </c:pt>
                <c:pt idx="133">
                  <c:v>0.665972222222222</c:v>
                </c:pt>
                <c:pt idx="134">
                  <c:v>0.666666666666667</c:v>
                </c:pt>
                <c:pt idx="135">
                  <c:v>0.666666666666667</c:v>
                </c:pt>
                <c:pt idx="136">
                  <c:v>0.666666666666667</c:v>
                </c:pt>
                <c:pt idx="137">
                  <c:v>0.666666666666667</c:v>
                </c:pt>
                <c:pt idx="138">
                  <c:v>0.666666666666667</c:v>
                </c:pt>
                <c:pt idx="139">
                  <c:v>0.666666666666667</c:v>
                </c:pt>
                <c:pt idx="140">
                  <c:v>0.667361111111111</c:v>
                </c:pt>
                <c:pt idx="141">
                  <c:v>0.667361111111111</c:v>
                </c:pt>
                <c:pt idx="142">
                  <c:v>0.667361111111111</c:v>
                </c:pt>
                <c:pt idx="143">
                  <c:v>0.667361111111111</c:v>
                </c:pt>
                <c:pt idx="144">
                  <c:v>0.667361111111111</c:v>
                </c:pt>
                <c:pt idx="145">
                  <c:v>0.667361111111111</c:v>
                </c:pt>
                <c:pt idx="146">
                  <c:v>0.667361111111111</c:v>
                </c:pt>
                <c:pt idx="147">
                  <c:v>0.668055555555556</c:v>
                </c:pt>
                <c:pt idx="148">
                  <c:v>0.668055555555556</c:v>
                </c:pt>
                <c:pt idx="149">
                  <c:v>0.668055555555556</c:v>
                </c:pt>
                <c:pt idx="150">
                  <c:v>0.668055555555556</c:v>
                </c:pt>
                <c:pt idx="151">
                  <c:v>0.668055555555556</c:v>
                </c:pt>
                <c:pt idx="152">
                  <c:v>0.66875</c:v>
                </c:pt>
                <c:pt idx="153">
                  <c:v>0.66875</c:v>
                </c:pt>
                <c:pt idx="154">
                  <c:v>0.669444444444444</c:v>
                </c:pt>
                <c:pt idx="155">
                  <c:v>0.670833333333333</c:v>
                </c:pt>
                <c:pt idx="156">
                  <c:v>0.670833333333333</c:v>
                </c:pt>
                <c:pt idx="157">
                  <c:v>0.670833333333333</c:v>
                </c:pt>
                <c:pt idx="158">
                  <c:v>0.670833333333333</c:v>
                </c:pt>
                <c:pt idx="159">
                  <c:v>0.670833333333333</c:v>
                </c:pt>
                <c:pt idx="160">
                  <c:v>0.671527777777778</c:v>
                </c:pt>
                <c:pt idx="161">
                  <c:v>0.671527777777778</c:v>
                </c:pt>
                <c:pt idx="162">
                  <c:v>0.671527777777778</c:v>
                </c:pt>
                <c:pt idx="163">
                  <c:v>0.672222222222222</c:v>
                </c:pt>
                <c:pt idx="164">
                  <c:v>0.672222222222222</c:v>
                </c:pt>
                <c:pt idx="165">
                  <c:v>0.672222222222222</c:v>
                </c:pt>
                <c:pt idx="166">
                  <c:v>0.672916666666667</c:v>
                </c:pt>
                <c:pt idx="167">
                  <c:v>0.673611111111111</c:v>
                </c:pt>
                <c:pt idx="168">
                  <c:v>0.673611111111111</c:v>
                </c:pt>
                <c:pt idx="169">
                  <c:v>0.673611111111111</c:v>
                </c:pt>
                <c:pt idx="170">
                  <c:v>0.673611111111111</c:v>
                </c:pt>
                <c:pt idx="171">
                  <c:v>0.674305555555556</c:v>
                </c:pt>
                <c:pt idx="172">
                  <c:v>0.674305555555556</c:v>
                </c:pt>
                <c:pt idx="173">
                  <c:v>0.675</c:v>
                </c:pt>
                <c:pt idx="174">
                  <c:v>0.675</c:v>
                </c:pt>
                <c:pt idx="175">
                  <c:v>0.675</c:v>
                </c:pt>
                <c:pt idx="176">
                  <c:v>0.675</c:v>
                </c:pt>
                <c:pt idx="177">
                  <c:v>0.675</c:v>
                </c:pt>
                <c:pt idx="178">
                  <c:v>0.675</c:v>
                </c:pt>
                <c:pt idx="179">
                  <c:v>0.675694444444444</c:v>
                </c:pt>
                <c:pt idx="180">
                  <c:v>0.676388888888889</c:v>
                </c:pt>
                <c:pt idx="181">
                  <c:v>0.676388888888889</c:v>
                </c:pt>
                <c:pt idx="182">
                  <c:v>0.676388888888889</c:v>
                </c:pt>
                <c:pt idx="183">
                  <c:v>0.676388888888889</c:v>
                </c:pt>
                <c:pt idx="184">
                  <c:v>0.676388888888889</c:v>
                </c:pt>
                <c:pt idx="185">
                  <c:v>0.676388888888889</c:v>
                </c:pt>
                <c:pt idx="186">
                  <c:v>0.677777777777778</c:v>
                </c:pt>
                <c:pt idx="187">
                  <c:v>0.677777777777778</c:v>
                </c:pt>
                <c:pt idx="188">
                  <c:v>0.677777777777778</c:v>
                </c:pt>
                <c:pt idx="189">
                  <c:v>0.678472222222222</c:v>
                </c:pt>
                <c:pt idx="190">
                  <c:v>0.678472222222222</c:v>
                </c:pt>
                <c:pt idx="191">
                  <c:v>0.679166666666667</c:v>
                </c:pt>
                <c:pt idx="192">
                  <c:v>0.679861111111111</c:v>
                </c:pt>
                <c:pt idx="193">
                  <c:v>0.679861111111111</c:v>
                </c:pt>
                <c:pt idx="194">
                  <c:v>0.679861111111111</c:v>
                </c:pt>
                <c:pt idx="195">
                  <c:v>0.679861111111111</c:v>
                </c:pt>
                <c:pt idx="196">
                  <c:v>0.680555555555555</c:v>
                </c:pt>
                <c:pt idx="197">
                  <c:v>0.680555555555555</c:v>
                </c:pt>
                <c:pt idx="198">
                  <c:v>0.680555555555555</c:v>
                </c:pt>
                <c:pt idx="199">
                  <c:v>0.680555555555555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299992"/>
        <c:axId val="-2108216488"/>
      </c:scatterChart>
      <c:valAx>
        <c:axId val="-2108299992"/>
        <c:scaling>
          <c:logBase val="10.0"/>
          <c:orientation val="minMax"/>
          <c:min val="2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08216488"/>
        <c:crosses val="autoZero"/>
        <c:crossBetween val="midCat"/>
      </c:valAx>
      <c:valAx>
        <c:axId val="-2108216488"/>
        <c:scaling>
          <c:logBase val="10.0"/>
          <c:orientation val="minMax"/>
        </c:scaling>
        <c:delete val="0"/>
        <c:axPos val="l"/>
        <c:majorGridlines/>
        <c:numFmt formatCode="h:mm" sourceLinked="1"/>
        <c:majorTickMark val="out"/>
        <c:minorTickMark val="none"/>
        <c:tickLblPos val="nextTo"/>
        <c:crossAx val="-2108299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ln Time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Sheet1!$J$2:$J$201</c:f>
              <c:numCache>
                <c:formatCode>General</c:formatCode>
                <c:ptCount val="200"/>
                <c:pt idx="0">
                  <c:v>5.97380961186926</c:v>
                </c:pt>
                <c:pt idx="1">
                  <c:v>6.118097198041348</c:v>
                </c:pt>
                <c:pt idx="2">
                  <c:v>5.966146739123692</c:v>
                </c:pt>
                <c:pt idx="3">
                  <c:v>5.752572638825633</c:v>
                </c:pt>
                <c:pt idx="4">
                  <c:v>#N/A</c:v>
                </c:pt>
                <c:pt idx="5">
                  <c:v>5.916202062607434</c:v>
                </c:pt>
                <c:pt idx="6">
                  <c:v>5.789960170897253</c:v>
                </c:pt>
                <c:pt idx="7">
                  <c:v>#N/A</c:v>
                </c:pt>
                <c:pt idx="8">
                  <c:v>5.805134968916488</c:v>
                </c:pt>
                <c:pt idx="9">
                  <c:v>5.976350909297934</c:v>
                </c:pt>
                <c:pt idx="10">
                  <c:v>6.045005314036012</c:v>
                </c:pt>
                <c:pt idx="11">
                  <c:v>5.746203190540152</c:v>
                </c:pt>
                <c:pt idx="12">
                  <c:v>6.061456918928017</c:v>
                </c:pt>
                <c:pt idx="13">
                  <c:v>6.075346031088684</c:v>
                </c:pt>
                <c:pt idx="14">
                  <c:v>5.82600010738045</c:v>
                </c:pt>
                <c:pt idx="15">
                  <c:v>5.783825182329737</c:v>
                </c:pt>
                <c:pt idx="16">
                  <c:v>5.940171252720432</c:v>
                </c:pt>
                <c:pt idx="17">
                  <c:v>5.857933154483459</c:v>
                </c:pt>
                <c:pt idx="18">
                  <c:v>5.971261839790462</c:v>
                </c:pt>
                <c:pt idx="19">
                  <c:v>5.963579343618446</c:v>
                </c:pt>
                <c:pt idx="20">
                  <c:v>5.783825182329737</c:v>
                </c:pt>
                <c:pt idx="21">
                  <c:v>5.986452005284437</c:v>
                </c:pt>
                <c:pt idx="22">
                  <c:v>5.953243334287784</c:v>
                </c:pt>
                <c:pt idx="23">
                  <c:v>5.97380961186926</c:v>
                </c:pt>
                <c:pt idx="24">
                  <c:v>5.910796644040527</c:v>
                </c:pt>
                <c:pt idx="25">
                  <c:v>5.648974238161206</c:v>
                </c:pt>
                <c:pt idx="26">
                  <c:v>5.91350300563827</c:v>
                </c:pt>
                <c:pt idx="27">
                  <c:v>5.924255797414532</c:v>
                </c:pt>
                <c:pt idx="28">
                  <c:v>5.942799375126701</c:v>
                </c:pt>
                <c:pt idx="29">
                  <c:v>5.899897353582491</c:v>
                </c:pt>
                <c:pt idx="30">
                  <c:v>5.525452939131783</c:v>
                </c:pt>
                <c:pt idx="31">
                  <c:v>5.849324779946859</c:v>
                </c:pt>
                <c:pt idx="32">
                  <c:v>5.902633333401365</c:v>
                </c:pt>
                <c:pt idx="33">
                  <c:v>#N/A</c:v>
                </c:pt>
                <c:pt idx="34">
                  <c:v>5.755742213586912</c:v>
                </c:pt>
                <c:pt idx="35">
                  <c:v>5.937536205082426</c:v>
                </c:pt>
                <c:pt idx="36">
                  <c:v>#N/A</c:v>
                </c:pt>
                <c:pt idx="37">
                  <c:v>5.752572638825633</c:v>
                </c:pt>
                <c:pt idx="38">
                  <c:v>5.891644211825771</c:v>
                </c:pt>
                <c:pt idx="39">
                  <c:v>5.60947179518496</c:v>
                </c:pt>
                <c:pt idx="40">
                  <c:v>5.680172609017068</c:v>
                </c:pt>
                <c:pt idx="41">
                  <c:v>5.869296913133774</c:v>
                </c:pt>
                <c:pt idx="42">
                  <c:v>5.831882477283517</c:v>
                </c:pt>
                <c:pt idx="43">
                  <c:v>5.673323267171493</c:v>
                </c:pt>
                <c:pt idx="44">
                  <c:v>5.669880922980519</c:v>
                </c:pt>
                <c:pt idx="45">
                  <c:v>5.89440283426485</c:v>
                </c:pt>
                <c:pt idx="46">
                  <c:v>5.47646355193151</c:v>
                </c:pt>
                <c:pt idx="47">
                  <c:v>5.908082938168931</c:v>
                </c:pt>
                <c:pt idx="48">
                  <c:v>5.68697535633982</c:v>
                </c:pt>
                <c:pt idx="49">
                  <c:v>5.908082938168931</c:v>
                </c:pt>
                <c:pt idx="50">
                  <c:v>5.703782474656201</c:v>
                </c:pt>
                <c:pt idx="51">
                  <c:v>5.91350300563827</c:v>
                </c:pt>
                <c:pt idx="52">
                  <c:v>5.58724865840025</c:v>
                </c:pt>
                <c:pt idx="53">
                  <c:v>5.846438775057724</c:v>
                </c:pt>
                <c:pt idx="54">
                  <c:v>5.877735781779638</c:v>
                </c:pt>
                <c:pt idx="55">
                  <c:v>5.88887795833288</c:v>
                </c:pt>
                <c:pt idx="56">
                  <c:v>5.916202062607434</c:v>
                </c:pt>
                <c:pt idx="57">
                  <c:v>5.616771097666572</c:v>
                </c:pt>
                <c:pt idx="58">
                  <c:v>5.707110264748875</c:v>
                </c:pt>
                <c:pt idx="59">
                  <c:v>5.866468056933296</c:v>
                </c:pt>
                <c:pt idx="60">
                  <c:v>5.899897353582491</c:v>
                </c:pt>
                <c:pt idx="61">
                  <c:v>5.855071922202427</c:v>
                </c:pt>
                <c:pt idx="62">
                  <c:v>5.921578419643815</c:v>
                </c:pt>
                <c:pt idx="63">
                  <c:v>5.564520407322694</c:v>
                </c:pt>
                <c:pt idx="64">
                  <c:v>5.84354441703136</c:v>
                </c:pt>
                <c:pt idx="65">
                  <c:v>5.891644211825771</c:v>
                </c:pt>
                <c:pt idx="66">
                  <c:v>5.872117789475416</c:v>
                </c:pt>
                <c:pt idx="67">
                  <c:v>5.866468056933296</c:v>
                </c:pt>
                <c:pt idx="68">
                  <c:v>5.866468056933296</c:v>
                </c:pt>
                <c:pt idx="69">
                  <c:v>5.87493073085203</c:v>
                </c:pt>
                <c:pt idx="70">
                  <c:v>5.41610040220442</c:v>
                </c:pt>
                <c:pt idx="71">
                  <c:v>5.872117789475416</c:v>
                </c:pt>
                <c:pt idx="72">
                  <c:v>5.837730447165939</c:v>
                </c:pt>
                <c:pt idx="73">
                  <c:v>5.817111159963204</c:v>
                </c:pt>
                <c:pt idx="74">
                  <c:v>5.940171252720432</c:v>
                </c:pt>
                <c:pt idx="75">
                  <c:v>5.910796644040527</c:v>
                </c:pt>
                <c:pt idx="76">
                  <c:v>5.849324779946859</c:v>
                </c:pt>
                <c:pt idx="77">
                  <c:v>5.886104031450156</c:v>
                </c:pt>
                <c:pt idx="78">
                  <c:v>5.783825182329737</c:v>
                </c:pt>
                <c:pt idx="79">
                  <c:v>5.541263545158425</c:v>
                </c:pt>
                <c:pt idx="80">
                  <c:v>5.594711379601839</c:v>
                </c:pt>
                <c:pt idx="81">
                  <c:v>5.910796644040527</c:v>
                </c:pt>
                <c:pt idx="82">
                  <c:v>5.855071922202427</c:v>
                </c:pt>
                <c:pt idx="83">
                  <c:v>5.768320995793771</c:v>
                </c:pt>
                <c:pt idx="84">
                  <c:v>5.872117789475416</c:v>
                </c:pt>
                <c:pt idx="85">
                  <c:v>5.638354669333745</c:v>
                </c:pt>
                <c:pt idx="86">
                  <c:v>5.872117789475416</c:v>
                </c:pt>
                <c:pt idx="87">
                  <c:v>5.713732805509368</c:v>
                </c:pt>
                <c:pt idx="88">
                  <c:v>5.860786223465865</c:v>
                </c:pt>
                <c:pt idx="89">
                  <c:v>5.820082930352362</c:v>
                </c:pt>
                <c:pt idx="90">
                  <c:v>#N/A</c:v>
                </c:pt>
                <c:pt idx="91">
                  <c:v>5.82600010738045</c:v>
                </c:pt>
                <c:pt idx="92">
                  <c:v>5.886104031450156</c:v>
                </c:pt>
                <c:pt idx="93">
                  <c:v>#N/A</c:v>
                </c:pt>
                <c:pt idx="94">
                  <c:v>5.921578419643815</c:v>
                </c:pt>
                <c:pt idx="95">
                  <c:v>5.926926025970411</c:v>
                </c:pt>
                <c:pt idx="96">
                  <c:v>5.91350300563827</c:v>
                </c:pt>
                <c:pt idx="97">
                  <c:v>5.89715386763674</c:v>
                </c:pt>
                <c:pt idx="98">
                  <c:v>5.857933154483459</c:v>
                </c:pt>
                <c:pt idx="99">
                  <c:v>5.572154032177765</c:v>
                </c:pt>
                <c:pt idx="100">
                  <c:v>5.849324779946859</c:v>
                </c:pt>
                <c:pt idx="101">
                  <c:v>5.703782474656201</c:v>
                </c:pt>
                <c:pt idx="102">
                  <c:v>5.768320995793771</c:v>
                </c:pt>
                <c:pt idx="103">
                  <c:v>5.720311776607412</c:v>
                </c:pt>
                <c:pt idx="104">
                  <c:v>#N/A</c:v>
                </c:pt>
                <c:pt idx="105">
                  <c:v>5.831882477283517</c:v>
                </c:pt>
                <c:pt idx="106">
                  <c:v>5.869296913133774</c:v>
                </c:pt>
                <c:pt idx="107">
                  <c:v>5.313205979041787</c:v>
                </c:pt>
                <c:pt idx="108">
                  <c:v>5.860786223465865</c:v>
                </c:pt>
                <c:pt idx="109">
                  <c:v>5.840641657373398</c:v>
                </c:pt>
                <c:pt idx="110">
                  <c:v>5.323009979138408</c:v>
                </c:pt>
                <c:pt idx="111">
                  <c:v>5.793013608384144</c:v>
                </c:pt>
                <c:pt idx="112">
                  <c:v>5.89440283426485</c:v>
                </c:pt>
                <c:pt idx="113">
                  <c:v>5.774551545544408</c:v>
                </c:pt>
                <c:pt idx="114">
                  <c:v>5.883322388488278</c:v>
                </c:pt>
                <c:pt idx="115">
                  <c:v>5.733341276897746</c:v>
                </c:pt>
                <c:pt idx="116">
                  <c:v>5.805134968916488</c:v>
                </c:pt>
                <c:pt idx="117">
                  <c:v>5.869296913133774</c:v>
                </c:pt>
                <c:pt idx="118">
                  <c:v>5.831882477283517</c:v>
                </c:pt>
                <c:pt idx="119">
                  <c:v>5.877735781779638</c:v>
                </c:pt>
                <c:pt idx="120">
                  <c:v>5.857933154483459</c:v>
                </c:pt>
                <c:pt idx="121">
                  <c:v>5.834810737062605</c:v>
                </c:pt>
                <c:pt idx="122">
                  <c:v>5.602118820879701</c:v>
                </c:pt>
                <c:pt idx="123">
                  <c:v>5.777652323222656</c:v>
                </c:pt>
                <c:pt idx="124">
                  <c:v>5.820082930352362</c:v>
                </c:pt>
                <c:pt idx="125">
                  <c:v>5.831882477283517</c:v>
                </c:pt>
                <c:pt idx="126">
                  <c:v>5.837730447165939</c:v>
                </c:pt>
                <c:pt idx="127">
                  <c:v>5.849324779946859</c:v>
                </c:pt>
                <c:pt idx="128">
                  <c:v>5.828945617610207</c:v>
                </c:pt>
                <c:pt idx="129">
                  <c:v>5.620400865717149</c:v>
                </c:pt>
                <c:pt idx="130">
                  <c:v>5.765191102784844</c:v>
                </c:pt>
                <c:pt idx="131">
                  <c:v>5.855071922202427</c:v>
                </c:pt>
                <c:pt idx="132">
                  <c:v>5.808142489980444</c:v>
                </c:pt>
                <c:pt idx="133">
                  <c:v>5.814130531825066</c:v>
                </c:pt>
                <c:pt idx="134">
                  <c:v>5.802118375377063</c:v>
                </c:pt>
                <c:pt idx="135">
                  <c:v>#N/A</c:v>
                </c:pt>
                <c:pt idx="136">
                  <c:v>5.942799375126701</c:v>
                </c:pt>
                <c:pt idx="137">
                  <c:v>5.84354441703136</c:v>
                </c:pt>
                <c:pt idx="138">
                  <c:v>5.924255797414532</c:v>
                </c:pt>
                <c:pt idx="139">
                  <c:v>5.855071922202427</c:v>
                </c:pt>
                <c:pt idx="140">
                  <c:v>5.786897381366707</c:v>
                </c:pt>
                <c:pt idx="141">
                  <c:v>5.805134968916488</c:v>
                </c:pt>
                <c:pt idx="142">
                  <c:v>5.820082930352362</c:v>
                </c:pt>
                <c:pt idx="143">
                  <c:v>5.521460917862246</c:v>
                </c:pt>
                <c:pt idx="144">
                  <c:v>5.84354441703136</c:v>
                </c:pt>
                <c:pt idx="145">
                  <c:v>5.817111159963204</c:v>
                </c:pt>
                <c:pt idx="146">
                  <c:v>5.849324779946859</c:v>
                </c:pt>
                <c:pt idx="147">
                  <c:v>5.877735781779638</c:v>
                </c:pt>
                <c:pt idx="148">
                  <c:v>5.910796644040527</c:v>
                </c:pt>
                <c:pt idx="149">
                  <c:v>5.855071922202427</c:v>
                </c:pt>
                <c:pt idx="150">
                  <c:v>5.726847747587197</c:v>
                </c:pt>
                <c:pt idx="151">
                  <c:v>5.90536184805457</c:v>
                </c:pt>
                <c:pt idx="152">
                  <c:v>5.755742213586912</c:v>
                </c:pt>
                <c:pt idx="153">
                  <c:v>5.575949103146315</c:v>
                </c:pt>
                <c:pt idx="154">
                  <c:v>5.789960170897253</c:v>
                </c:pt>
                <c:pt idx="155">
                  <c:v>5.662960480135946</c:v>
                </c:pt>
                <c:pt idx="156">
                  <c:v>5.831882477283517</c:v>
                </c:pt>
                <c:pt idx="157">
                  <c:v>5.921578419643815</c:v>
                </c:pt>
                <c:pt idx="158">
                  <c:v>5.823045895483019</c:v>
                </c:pt>
                <c:pt idx="159">
                  <c:v>5.820082930352362</c:v>
                </c:pt>
                <c:pt idx="160">
                  <c:v>5.805134968916488</c:v>
                </c:pt>
                <c:pt idx="161">
                  <c:v>5.834810737062605</c:v>
                </c:pt>
                <c:pt idx="162">
                  <c:v>5.564520407322694</c:v>
                </c:pt>
                <c:pt idx="163">
                  <c:v>5.846438775057724</c:v>
                </c:pt>
                <c:pt idx="164">
                  <c:v>5.837730447165939</c:v>
                </c:pt>
                <c:pt idx="165">
                  <c:v>5.789960170897253</c:v>
                </c:pt>
                <c:pt idx="166">
                  <c:v>5.762051382780176</c:v>
                </c:pt>
                <c:pt idx="167">
                  <c:v>5.655991810819852</c:v>
                </c:pt>
                <c:pt idx="168">
                  <c:v>5.351858133476066</c:v>
                </c:pt>
                <c:pt idx="169">
                  <c:v>5.90536184805457</c:v>
                </c:pt>
                <c:pt idx="170">
                  <c:v>5.713732805509368</c:v>
                </c:pt>
                <c:pt idx="171">
                  <c:v>5.700443573390686</c:v>
                </c:pt>
                <c:pt idx="172">
                  <c:v>5.780743515792328</c:v>
                </c:pt>
                <c:pt idx="173">
                  <c:v>5.676753802268282</c:v>
                </c:pt>
                <c:pt idx="174">
                  <c:v>5.805134968916488</c:v>
                </c:pt>
                <c:pt idx="175">
                  <c:v>5.768320995793771</c:v>
                </c:pt>
                <c:pt idx="176">
                  <c:v>#N/A</c:v>
                </c:pt>
                <c:pt idx="177">
                  <c:v>5.811140992976701</c:v>
                </c:pt>
                <c:pt idx="178">
                  <c:v>5.837730447165939</c:v>
                </c:pt>
                <c:pt idx="179">
                  <c:v>5.846438775057724</c:v>
                </c:pt>
                <c:pt idx="180">
                  <c:v>5.820082930352362</c:v>
                </c:pt>
                <c:pt idx="181">
                  <c:v>5.736572297479192</c:v>
                </c:pt>
                <c:pt idx="182">
                  <c:v>5.780743515792328</c:v>
                </c:pt>
                <c:pt idx="183">
                  <c:v>5.61312810638807</c:v>
                </c:pt>
                <c:pt idx="184">
                  <c:v>5.384495062789089</c:v>
                </c:pt>
                <c:pt idx="185">
                  <c:v>5.796057750765372</c:v>
                </c:pt>
                <c:pt idx="186">
                  <c:v>5.777652323222656</c:v>
                </c:pt>
                <c:pt idx="187">
                  <c:v>5.774551545544408</c:v>
                </c:pt>
                <c:pt idx="188">
                  <c:v>5.780743515792328</c:v>
                </c:pt>
                <c:pt idx="189">
                  <c:v>5.736572297479192</c:v>
                </c:pt>
                <c:pt idx="190">
                  <c:v>5.47646355193151</c:v>
                </c:pt>
                <c:pt idx="191">
                  <c:v>5.834810737062605</c:v>
                </c:pt>
                <c:pt idx="192">
                  <c:v>5.669880922980519</c:v>
                </c:pt>
                <c:pt idx="193">
                  <c:v>5.765191102784844</c:v>
                </c:pt>
                <c:pt idx="194">
                  <c:v>5.802118375377063</c:v>
                </c:pt>
                <c:pt idx="195">
                  <c:v>5.789960170897253</c:v>
                </c:pt>
                <c:pt idx="196">
                  <c:v>5.774551545544408</c:v>
                </c:pt>
                <c:pt idx="197">
                  <c:v>#N/A</c:v>
                </c:pt>
                <c:pt idx="198">
                  <c:v>5.765191102784844</c:v>
                </c:pt>
                <c:pt idx="199">
                  <c:v>5.556828061699537</c:v>
                </c:pt>
              </c:numCache>
            </c:numRef>
          </c:xVal>
          <c:yVal>
            <c:numRef>
              <c:f>Sheet1!$K$2:$K$201</c:f>
              <c:numCache>
                <c:formatCode>General</c:formatCode>
                <c:ptCount val="200"/>
                <c:pt idx="0">
                  <c:v>-0.542574322080571</c:v>
                </c:pt>
                <c:pt idx="1">
                  <c:v>-0.537806732597098</c:v>
                </c:pt>
                <c:pt idx="2">
                  <c:v>-0.53661837832772</c:v>
                </c:pt>
                <c:pt idx="3">
                  <c:v>-0.53661837832772</c:v>
                </c:pt>
                <c:pt idx="4">
                  <c:v>-0.535431434568191</c:v>
                </c:pt>
                <c:pt idx="5">
                  <c:v>-0.527162043085684</c:v>
                </c:pt>
                <c:pt idx="6">
                  <c:v>-0.522467198781476</c:v>
                </c:pt>
                <c:pt idx="7">
                  <c:v>-0.511983701486618</c:v>
                </c:pt>
                <c:pt idx="8">
                  <c:v>-0.506206677909696</c:v>
                </c:pt>
                <c:pt idx="9">
                  <c:v>-0.505055267304654</c:v>
                </c:pt>
                <c:pt idx="10">
                  <c:v>-0.502756415717543</c:v>
                </c:pt>
                <c:pt idx="11">
                  <c:v>-0.500462836730444</c:v>
                </c:pt>
                <c:pt idx="12">
                  <c:v>-0.49475179893493</c:v>
                </c:pt>
                <c:pt idx="13">
                  <c:v>-0.491340766633867</c:v>
                </c:pt>
                <c:pt idx="14">
                  <c:v>-0.484553410260467</c:v>
                </c:pt>
                <c:pt idx="15">
                  <c:v>-0.481176929843861</c:v>
                </c:pt>
                <c:pt idx="16">
                  <c:v>-0.477811811693547</c:v>
                </c:pt>
                <c:pt idx="17">
                  <c:v>-0.475574674295191</c:v>
                </c:pt>
                <c:pt idx="18">
                  <c:v>-0.474457979595116</c:v>
                </c:pt>
                <c:pt idx="19">
                  <c:v>-0.472228324267847</c:v>
                </c:pt>
                <c:pt idx="20">
                  <c:v>-0.471115358098426</c:v>
                </c:pt>
                <c:pt idx="21">
                  <c:v>-0.471115358098426</c:v>
                </c:pt>
                <c:pt idx="22">
                  <c:v>-0.460053298392567</c:v>
                </c:pt>
                <c:pt idx="23">
                  <c:v>-0.457855495310088</c:v>
                </c:pt>
                <c:pt idx="24">
                  <c:v>-0.452382027895916</c:v>
                </c:pt>
                <c:pt idx="25">
                  <c:v>-0.450201001949556</c:v>
                </c:pt>
                <c:pt idx="26">
                  <c:v>-0.44693835631474</c:v>
                </c:pt>
                <c:pt idx="27">
                  <c:v>-0.44693835631474</c:v>
                </c:pt>
                <c:pt idx="28">
                  <c:v>-0.44693835631474</c:v>
                </c:pt>
                <c:pt idx="29">
                  <c:v>-0.44693835631474</c:v>
                </c:pt>
                <c:pt idx="30">
                  <c:v>-0.44693835631474</c:v>
                </c:pt>
                <c:pt idx="31">
                  <c:v>-0.445853169013452</c:v>
                </c:pt>
                <c:pt idx="32">
                  <c:v>-0.445853169013452</c:v>
                </c:pt>
                <c:pt idx="33">
                  <c:v>-0.445853169013452</c:v>
                </c:pt>
                <c:pt idx="34">
                  <c:v>-0.444769158067194</c:v>
                </c:pt>
                <c:pt idx="35">
                  <c:v>-0.444769158067194</c:v>
                </c:pt>
                <c:pt idx="36">
                  <c:v>-0.443686320928362</c:v>
                </c:pt>
                <c:pt idx="37">
                  <c:v>-0.442604655057621</c:v>
                </c:pt>
                <c:pt idx="38">
                  <c:v>-0.442604655057621</c:v>
                </c:pt>
                <c:pt idx="39">
                  <c:v>-0.440444827004191</c:v>
                </c:pt>
                <c:pt idx="40">
                  <c:v>-0.440444827004191</c:v>
                </c:pt>
                <c:pt idx="41">
                  <c:v>-0.440444827004191</c:v>
                </c:pt>
                <c:pt idx="42">
                  <c:v>-0.439366659783846</c:v>
                </c:pt>
                <c:pt idx="43">
                  <c:v>-0.439366659783846</c:v>
                </c:pt>
                <c:pt idx="44">
                  <c:v>-0.439366659783846</c:v>
                </c:pt>
                <c:pt idx="45">
                  <c:v>-0.439366659783846</c:v>
                </c:pt>
                <c:pt idx="46">
                  <c:v>-0.439366659783846</c:v>
                </c:pt>
                <c:pt idx="47">
                  <c:v>-0.437213806422745</c:v>
                </c:pt>
                <c:pt idx="48">
                  <c:v>-0.437213806422745</c:v>
                </c:pt>
                <c:pt idx="49">
                  <c:v>-0.437213806422745</c:v>
                </c:pt>
                <c:pt idx="50">
                  <c:v>-0.437213806422745</c:v>
                </c:pt>
                <c:pt idx="51">
                  <c:v>-0.437213806422745</c:v>
                </c:pt>
                <c:pt idx="52">
                  <c:v>-0.437213806422745</c:v>
                </c:pt>
                <c:pt idx="53">
                  <c:v>-0.436139115292979</c:v>
                </c:pt>
                <c:pt idx="54">
                  <c:v>-0.435065577884455</c:v>
                </c:pt>
                <c:pt idx="55">
                  <c:v>-0.435065577884455</c:v>
                </c:pt>
                <c:pt idx="56">
                  <c:v>-0.435065577884455</c:v>
                </c:pt>
                <c:pt idx="57">
                  <c:v>-0.435065577884455</c:v>
                </c:pt>
                <c:pt idx="58">
                  <c:v>-0.435065577884455</c:v>
                </c:pt>
                <c:pt idx="59">
                  <c:v>-0.433993191722702</c:v>
                </c:pt>
                <c:pt idx="60">
                  <c:v>-0.432921954341204</c:v>
                </c:pt>
                <c:pt idx="61">
                  <c:v>-0.432921954341204</c:v>
                </c:pt>
                <c:pt idx="62">
                  <c:v>-0.432921954341204</c:v>
                </c:pt>
                <c:pt idx="63">
                  <c:v>-0.432921954341204</c:v>
                </c:pt>
                <c:pt idx="64">
                  <c:v>-0.431851863281359</c:v>
                </c:pt>
                <c:pt idx="65">
                  <c:v>-0.431851863281359</c:v>
                </c:pt>
                <c:pt idx="66">
                  <c:v>-0.429715110331624</c:v>
                </c:pt>
                <c:pt idx="67">
                  <c:v>-0.429715110331624</c:v>
                </c:pt>
                <c:pt idx="68">
                  <c:v>-0.429715110331624</c:v>
                </c:pt>
                <c:pt idx="69">
                  <c:v>-0.428648443563822</c:v>
                </c:pt>
                <c:pt idx="70">
                  <c:v>-0.428648443563822</c:v>
                </c:pt>
                <c:pt idx="71">
                  <c:v>-0.428648443563822</c:v>
                </c:pt>
                <c:pt idx="72">
                  <c:v>-0.427582913361783</c:v>
                </c:pt>
                <c:pt idx="73">
                  <c:v>-0.427582913361783</c:v>
                </c:pt>
                <c:pt idx="74">
                  <c:v>-0.427582913361783</c:v>
                </c:pt>
                <c:pt idx="75">
                  <c:v>-0.426518517305997</c:v>
                </c:pt>
                <c:pt idx="76">
                  <c:v>-0.426518517305997</c:v>
                </c:pt>
                <c:pt idx="77">
                  <c:v>-0.425455252984667</c:v>
                </c:pt>
                <c:pt idx="78">
                  <c:v>-0.425455252984667</c:v>
                </c:pt>
                <c:pt idx="79">
                  <c:v>-0.425455252984667</c:v>
                </c:pt>
                <c:pt idx="80">
                  <c:v>-0.424393117993683</c:v>
                </c:pt>
                <c:pt idx="81">
                  <c:v>-0.424393117993683</c:v>
                </c:pt>
                <c:pt idx="82">
                  <c:v>-0.422272226424546</c:v>
                </c:pt>
                <c:pt idx="83">
                  <c:v>-0.422272226424546</c:v>
                </c:pt>
                <c:pt idx="84">
                  <c:v>-0.422272226424546</c:v>
                </c:pt>
                <c:pt idx="85">
                  <c:v>-0.422272226424546</c:v>
                </c:pt>
                <c:pt idx="86">
                  <c:v>-0.421213465076304</c:v>
                </c:pt>
                <c:pt idx="87">
                  <c:v>-0.421213465076304</c:v>
                </c:pt>
                <c:pt idx="88">
                  <c:v>-0.421213465076304</c:v>
                </c:pt>
                <c:pt idx="89">
                  <c:v>-0.420155823518168</c:v>
                </c:pt>
                <c:pt idx="90">
                  <c:v>-0.420155823518168</c:v>
                </c:pt>
                <c:pt idx="91">
                  <c:v>-0.420155823518168</c:v>
                </c:pt>
                <c:pt idx="92">
                  <c:v>-0.420155823518168</c:v>
                </c:pt>
                <c:pt idx="93">
                  <c:v>-0.419099299383968</c:v>
                </c:pt>
                <c:pt idx="94">
                  <c:v>-0.419099299383968</c:v>
                </c:pt>
                <c:pt idx="95">
                  <c:v>-0.418043890315025</c:v>
                </c:pt>
                <c:pt idx="96">
                  <c:v>-0.418043890315025</c:v>
                </c:pt>
                <c:pt idx="97">
                  <c:v>-0.418043890315025</c:v>
                </c:pt>
                <c:pt idx="98">
                  <c:v>-0.416989593960118</c:v>
                </c:pt>
                <c:pt idx="99">
                  <c:v>-0.416989593960118</c:v>
                </c:pt>
                <c:pt idx="100">
                  <c:v>-0.416989593960118</c:v>
                </c:pt>
                <c:pt idx="101">
                  <c:v>-0.41593640797546</c:v>
                </c:pt>
                <c:pt idx="102">
                  <c:v>-0.41593640797546</c:v>
                </c:pt>
                <c:pt idx="103">
                  <c:v>-0.41593640797546</c:v>
                </c:pt>
                <c:pt idx="104">
                  <c:v>-0.414884330024656</c:v>
                </c:pt>
                <c:pt idx="105">
                  <c:v>-0.414884330024656</c:v>
                </c:pt>
                <c:pt idx="106">
                  <c:v>-0.413833357778681</c:v>
                </c:pt>
                <c:pt idx="107">
                  <c:v>-0.412783488915844</c:v>
                </c:pt>
                <c:pt idx="108">
                  <c:v>-0.412783488915844</c:v>
                </c:pt>
                <c:pt idx="109">
                  <c:v>-0.412783488915844</c:v>
                </c:pt>
                <c:pt idx="110">
                  <c:v>-0.412783488915844</c:v>
                </c:pt>
                <c:pt idx="111">
                  <c:v>-0.41173472112176</c:v>
                </c:pt>
                <c:pt idx="112">
                  <c:v>-0.41173472112176</c:v>
                </c:pt>
                <c:pt idx="113">
                  <c:v>-0.41173472112176</c:v>
                </c:pt>
                <c:pt idx="114">
                  <c:v>-0.41173472112176</c:v>
                </c:pt>
                <c:pt idx="115">
                  <c:v>-0.41173472112176</c:v>
                </c:pt>
                <c:pt idx="116">
                  <c:v>-0.41173472112176</c:v>
                </c:pt>
                <c:pt idx="117">
                  <c:v>-0.41173472112176</c:v>
                </c:pt>
                <c:pt idx="118">
                  <c:v>-0.41173472112176</c:v>
                </c:pt>
                <c:pt idx="119">
                  <c:v>-0.41173472112176</c:v>
                </c:pt>
                <c:pt idx="120">
                  <c:v>-0.410687052089316</c:v>
                </c:pt>
                <c:pt idx="121">
                  <c:v>-0.410687052089316</c:v>
                </c:pt>
                <c:pt idx="122">
                  <c:v>-0.410687052089316</c:v>
                </c:pt>
                <c:pt idx="123">
                  <c:v>-0.409640479518645</c:v>
                </c:pt>
                <c:pt idx="124">
                  <c:v>-0.409640479518645</c:v>
                </c:pt>
                <c:pt idx="125">
                  <c:v>-0.409640479518645</c:v>
                </c:pt>
                <c:pt idx="126">
                  <c:v>-0.409640479518645</c:v>
                </c:pt>
                <c:pt idx="127">
                  <c:v>-0.408595001117092</c:v>
                </c:pt>
                <c:pt idx="128">
                  <c:v>-0.407550614599186</c:v>
                </c:pt>
                <c:pt idx="129">
                  <c:v>-0.407550614599186</c:v>
                </c:pt>
                <c:pt idx="130">
                  <c:v>-0.406507317686608</c:v>
                </c:pt>
                <c:pt idx="131">
                  <c:v>-0.406507317686608</c:v>
                </c:pt>
                <c:pt idx="132">
                  <c:v>-0.406507317686608</c:v>
                </c:pt>
                <c:pt idx="133">
                  <c:v>-0.406507317686608</c:v>
                </c:pt>
                <c:pt idx="134">
                  <c:v>-0.405465108108164</c:v>
                </c:pt>
                <c:pt idx="135">
                  <c:v>-0.405465108108164</c:v>
                </c:pt>
                <c:pt idx="136">
                  <c:v>-0.405465108108164</c:v>
                </c:pt>
                <c:pt idx="137">
                  <c:v>-0.405465108108164</c:v>
                </c:pt>
                <c:pt idx="138">
                  <c:v>-0.405465108108164</c:v>
                </c:pt>
                <c:pt idx="139">
                  <c:v>-0.405465108108164</c:v>
                </c:pt>
                <c:pt idx="140">
                  <c:v>-0.404423983599754</c:v>
                </c:pt>
                <c:pt idx="141">
                  <c:v>-0.404423983599754</c:v>
                </c:pt>
                <c:pt idx="142">
                  <c:v>-0.404423983599754</c:v>
                </c:pt>
                <c:pt idx="143">
                  <c:v>-0.404423983599754</c:v>
                </c:pt>
                <c:pt idx="144">
                  <c:v>-0.404423983599754</c:v>
                </c:pt>
                <c:pt idx="145">
                  <c:v>-0.404423983599754</c:v>
                </c:pt>
                <c:pt idx="146">
                  <c:v>-0.404423983599754</c:v>
                </c:pt>
                <c:pt idx="147">
                  <c:v>-0.40338394190434</c:v>
                </c:pt>
                <c:pt idx="148">
                  <c:v>-0.40338394190434</c:v>
                </c:pt>
                <c:pt idx="149">
                  <c:v>-0.40338394190434</c:v>
                </c:pt>
                <c:pt idx="150">
                  <c:v>-0.40338394190434</c:v>
                </c:pt>
                <c:pt idx="151">
                  <c:v>-0.40338394190434</c:v>
                </c:pt>
                <c:pt idx="152">
                  <c:v>-0.402344980771921</c:v>
                </c:pt>
                <c:pt idx="153">
                  <c:v>-0.402344980771921</c:v>
                </c:pt>
                <c:pt idx="154">
                  <c:v>-0.401307097959501</c:v>
                </c:pt>
                <c:pt idx="155">
                  <c:v>-0.399234558357528</c:v>
                </c:pt>
                <c:pt idx="156">
                  <c:v>-0.399234558357528</c:v>
                </c:pt>
                <c:pt idx="157">
                  <c:v>-0.399234558357528</c:v>
                </c:pt>
                <c:pt idx="158">
                  <c:v>-0.399234558357528</c:v>
                </c:pt>
                <c:pt idx="159">
                  <c:v>-0.399234558357528</c:v>
                </c:pt>
                <c:pt idx="160">
                  <c:v>-0.398199897116752</c:v>
                </c:pt>
                <c:pt idx="161">
                  <c:v>-0.398199897116752</c:v>
                </c:pt>
                <c:pt idx="162">
                  <c:v>-0.398199897116752</c:v>
                </c:pt>
                <c:pt idx="163">
                  <c:v>-0.397166305293469</c:v>
                </c:pt>
                <c:pt idx="164">
                  <c:v>-0.397166305293469</c:v>
                </c:pt>
                <c:pt idx="165">
                  <c:v>-0.397166305293469</c:v>
                </c:pt>
                <c:pt idx="166">
                  <c:v>-0.39613378067928</c:v>
                </c:pt>
                <c:pt idx="167">
                  <c:v>-0.395102321072618</c:v>
                </c:pt>
                <c:pt idx="168">
                  <c:v>-0.395102321072618</c:v>
                </c:pt>
                <c:pt idx="169">
                  <c:v>-0.395102321072618</c:v>
                </c:pt>
                <c:pt idx="170">
                  <c:v>-0.395102321072618</c:v>
                </c:pt>
                <c:pt idx="171">
                  <c:v>-0.394071924278721</c:v>
                </c:pt>
                <c:pt idx="172">
                  <c:v>-0.394071924278721</c:v>
                </c:pt>
                <c:pt idx="173">
                  <c:v>-0.393042588109607</c:v>
                </c:pt>
                <c:pt idx="174">
                  <c:v>-0.393042588109607</c:v>
                </c:pt>
                <c:pt idx="175">
                  <c:v>-0.393042588109607</c:v>
                </c:pt>
                <c:pt idx="176">
                  <c:v>-0.393042588109607</c:v>
                </c:pt>
                <c:pt idx="177">
                  <c:v>-0.393042588109607</c:v>
                </c:pt>
                <c:pt idx="178">
                  <c:v>-0.393042588109607</c:v>
                </c:pt>
                <c:pt idx="179">
                  <c:v>-0.392014310384041</c:v>
                </c:pt>
                <c:pt idx="180">
                  <c:v>-0.390987088927511</c:v>
                </c:pt>
                <c:pt idx="181">
                  <c:v>-0.390987088927511</c:v>
                </c:pt>
                <c:pt idx="182">
                  <c:v>-0.390987088927511</c:v>
                </c:pt>
                <c:pt idx="183">
                  <c:v>-0.390987088927511</c:v>
                </c:pt>
                <c:pt idx="184">
                  <c:v>-0.390987088927511</c:v>
                </c:pt>
                <c:pt idx="185">
                  <c:v>-0.390987088927511</c:v>
                </c:pt>
                <c:pt idx="186">
                  <c:v>-0.388935806156954</c:v>
                </c:pt>
                <c:pt idx="187">
                  <c:v>-0.388935806156954</c:v>
                </c:pt>
                <c:pt idx="188">
                  <c:v>-0.388935806156954</c:v>
                </c:pt>
                <c:pt idx="189">
                  <c:v>-0.387911740527263</c:v>
                </c:pt>
                <c:pt idx="190">
                  <c:v>-0.387911740527263</c:v>
                </c:pt>
                <c:pt idx="191">
                  <c:v>-0.386888722535229</c:v>
                </c:pt>
                <c:pt idx="192">
                  <c:v>-0.385866750039536</c:v>
                </c:pt>
                <c:pt idx="193">
                  <c:v>-0.385866750039536</c:v>
                </c:pt>
                <c:pt idx="194">
                  <c:v>-0.385866750039536</c:v>
                </c:pt>
                <c:pt idx="195">
                  <c:v>-0.385866750039536</c:v>
                </c:pt>
                <c:pt idx="196">
                  <c:v>-0.384845820905429</c:v>
                </c:pt>
                <c:pt idx="197">
                  <c:v>-0.384845820905429</c:v>
                </c:pt>
                <c:pt idx="198">
                  <c:v>-0.384845820905429</c:v>
                </c:pt>
                <c:pt idx="199">
                  <c:v>-0.384845820905429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722344"/>
        <c:axId val="-2108461800"/>
      </c:scatterChart>
      <c:valAx>
        <c:axId val="-210972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461800"/>
        <c:crosses val="autoZero"/>
        <c:crossBetween val="midCat"/>
      </c:valAx>
      <c:valAx>
        <c:axId val="-2108461800"/>
        <c:scaling>
          <c:orientation val="minMax"/>
          <c:max val="-0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722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2</xdr:row>
      <xdr:rowOff>101600</xdr:rowOff>
    </xdr:from>
    <xdr:to>
      <xdr:col>18</xdr:col>
      <xdr:colOff>660400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29</xdr:row>
      <xdr:rowOff>127000</xdr:rowOff>
    </xdr:from>
    <xdr:to>
      <xdr:col>19</xdr:col>
      <xdr:colOff>571500</xdr:colOff>
      <xdr:row>75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tabSelected="1" topLeftCell="A63" workbookViewId="0">
      <selection activeCell="C102" sqref="C102"/>
    </sheetView>
  </sheetViews>
  <sheetFormatPr baseColWidth="10" defaultRowHeight="15" x14ac:dyDescent="0"/>
  <cols>
    <col min="2" max="2" width="37.1640625" bestFit="1" customWidth="1"/>
    <col min="3" max="3" width="12.332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416</v>
      </c>
      <c r="H1" t="s">
        <v>6</v>
      </c>
      <c r="I1" t="s">
        <v>7</v>
      </c>
      <c r="J1" t="s">
        <v>417</v>
      </c>
      <c r="K1" t="s">
        <v>418</v>
      </c>
    </row>
    <row r="2" spans="1:11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393</v>
      </c>
      <c r="G2" t="s">
        <v>415</v>
      </c>
      <c r="H2" t="s">
        <v>11</v>
      </c>
      <c r="I2" s="1">
        <v>0.58124999999999993</v>
      </c>
      <c r="J2">
        <f>IF(F2,LN(F2),NA())</f>
        <v>5.9738096118692612</v>
      </c>
      <c r="K2">
        <f>LN(I2)</f>
        <v>-0.5425743220805711</v>
      </c>
    </row>
    <row r="3" spans="1:11">
      <c r="A3">
        <v>2</v>
      </c>
      <c r="B3" t="s">
        <v>12</v>
      </c>
      <c r="C3" t="s">
        <v>13</v>
      </c>
      <c r="D3" t="s">
        <v>14</v>
      </c>
      <c r="E3" t="s">
        <v>15</v>
      </c>
      <c r="F3">
        <v>454</v>
      </c>
      <c r="H3" t="s">
        <v>11</v>
      </c>
      <c r="I3" s="1">
        <v>0.58402777777777781</v>
      </c>
      <c r="J3">
        <f t="shared" ref="J3:J66" si="0">IF(F3,LN(F3),NA())</f>
        <v>6.1180971980413483</v>
      </c>
      <c r="K3">
        <f t="shared" ref="K3:K66" si="1">LN(I3)</f>
        <v>-0.53780673259709821</v>
      </c>
    </row>
    <row r="4" spans="1:11">
      <c r="A4">
        <v>3</v>
      </c>
      <c r="B4" t="s">
        <v>16</v>
      </c>
      <c r="C4" t="s">
        <v>13</v>
      </c>
      <c r="D4" t="s">
        <v>14</v>
      </c>
      <c r="E4" t="s">
        <v>17</v>
      </c>
      <c r="F4">
        <v>390</v>
      </c>
      <c r="G4" t="s">
        <v>415</v>
      </c>
      <c r="H4" t="s">
        <v>11</v>
      </c>
      <c r="I4" s="1">
        <v>0.58472222222222225</v>
      </c>
      <c r="J4">
        <f t="shared" si="0"/>
        <v>5.9661467391236922</v>
      </c>
      <c r="K4">
        <f t="shared" si="1"/>
        <v>-0.53661837832771953</v>
      </c>
    </row>
    <row r="5" spans="1:11">
      <c r="A5">
        <v>3</v>
      </c>
      <c r="B5" t="s">
        <v>18</v>
      </c>
      <c r="C5" t="s">
        <v>13</v>
      </c>
      <c r="D5" t="s">
        <v>14</v>
      </c>
      <c r="E5" t="s">
        <v>19</v>
      </c>
      <c r="F5">
        <v>315</v>
      </c>
      <c r="G5" t="s">
        <v>415</v>
      </c>
      <c r="H5" t="s">
        <v>11</v>
      </c>
      <c r="I5" s="1">
        <v>0.58472222222222225</v>
      </c>
      <c r="J5">
        <f t="shared" si="0"/>
        <v>5.7525726388256331</v>
      </c>
      <c r="K5">
        <f t="shared" si="1"/>
        <v>-0.53661837832771953</v>
      </c>
    </row>
    <row r="6" spans="1:11">
      <c r="A6">
        <v>5</v>
      </c>
      <c r="B6" t="s">
        <v>20</v>
      </c>
      <c r="C6" t="s">
        <v>13</v>
      </c>
      <c r="D6" t="s">
        <v>21</v>
      </c>
      <c r="E6" t="s">
        <v>22</v>
      </c>
      <c r="G6" t="s">
        <v>415</v>
      </c>
      <c r="H6" t="s">
        <v>11</v>
      </c>
      <c r="I6" s="1">
        <v>0.5854166666666667</v>
      </c>
      <c r="J6" t="e">
        <f t="shared" si="0"/>
        <v>#N/A</v>
      </c>
      <c r="K6">
        <f t="shared" si="1"/>
        <v>-0.53543143456819076</v>
      </c>
    </row>
    <row r="7" spans="1:11">
      <c r="A7">
        <v>6</v>
      </c>
      <c r="B7" t="s">
        <v>23</v>
      </c>
      <c r="C7" t="s">
        <v>24</v>
      </c>
      <c r="D7" t="s">
        <v>25</v>
      </c>
      <c r="E7" t="s">
        <v>11</v>
      </c>
      <c r="F7">
        <v>371</v>
      </c>
      <c r="G7" t="s">
        <v>415</v>
      </c>
      <c r="H7" t="s">
        <v>11</v>
      </c>
      <c r="I7" s="1">
        <v>0.59027777777777779</v>
      </c>
      <c r="J7">
        <f t="shared" si="0"/>
        <v>5.916202062607435</v>
      </c>
      <c r="K7">
        <f t="shared" si="1"/>
        <v>-0.52716204308568415</v>
      </c>
    </row>
    <row r="8" spans="1:11">
      <c r="A8">
        <v>7</v>
      </c>
      <c r="B8" t="s">
        <v>26</v>
      </c>
      <c r="C8" t="s">
        <v>27</v>
      </c>
      <c r="D8" t="s">
        <v>28</v>
      </c>
      <c r="E8" t="s">
        <v>29</v>
      </c>
      <c r="F8">
        <v>327</v>
      </c>
      <c r="G8" t="s">
        <v>415</v>
      </c>
      <c r="H8" t="s">
        <v>11</v>
      </c>
      <c r="I8" s="1">
        <v>0.59305555555555556</v>
      </c>
      <c r="J8">
        <f t="shared" si="0"/>
        <v>5.7899601708972535</v>
      </c>
      <c r="K8">
        <f t="shared" si="1"/>
        <v>-0.52246719878147641</v>
      </c>
    </row>
    <row r="9" spans="1:11">
      <c r="A9">
        <v>8</v>
      </c>
      <c r="B9" t="s">
        <v>30</v>
      </c>
      <c r="C9" t="s">
        <v>31</v>
      </c>
      <c r="D9" t="s">
        <v>32</v>
      </c>
      <c r="E9" t="s">
        <v>33</v>
      </c>
      <c r="H9" t="s">
        <v>11</v>
      </c>
      <c r="I9" s="1">
        <v>0.59930555555555554</v>
      </c>
      <c r="J9" t="e">
        <f t="shared" si="0"/>
        <v>#N/A</v>
      </c>
      <c r="K9">
        <f t="shared" si="1"/>
        <v>-0.51198370148661843</v>
      </c>
    </row>
    <row r="10" spans="1:11">
      <c r="A10">
        <v>9</v>
      </c>
      <c r="B10" t="s">
        <v>34</v>
      </c>
      <c r="C10" t="s">
        <v>35</v>
      </c>
      <c r="D10" t="s">
        <v>36</v>
      </c>
      <c r="E10" t="s">
        <v>11</v>
      </c>
      <c r="F10">
        <v>332</v>
      </c>
      <c r="G10" t="s">
        <v>415</v>
      </c>
      <c r="H10" t="s">
        <v>11</v>
      </c>
      <c r="I10" s="1">
        <v>0.60277777777777775</v>
      </c>
      <c r="J10">
        <f t="shared" si="0"/>
        <v>5.8051349689164882</v>
      </c>
      <c r="K10">
        <f t="shared" si="1"/>
        <v>-0.5062066779096962</v>
      </c>
    </row>
    <row r="11" spans="1:11">
      <c r="A11">
        <v>10</v>
      </c>
      <c r="B11" t="s">
        <v>37</v>
      </c>
      <c r="C11" t="s">
        <v>35</v>
      </c>
      <c r="D11" t="s">
        <v>38</v>
      </c>
      <c r="E11" t="s">
        <v>39</v>
      </c>
      <c r="F11">
        <v>394</v>
      </c>
      <c r="G11" t="s">
        <v>415</v>
      </c>
      <c r="H11" t="s">
        <v>11</v>
      </c>
      <c r="I11" s="1">
        <v>0.60347222222222219</v>
      </c>
      <c r="J11">
        <f t="shared" si="0"/>
        <v>5.9763509092979339</v>
      </c>
      <c r="K11">
        <f t="shared" si="1"/>
        <v>-0.50505526730465433</v>
      </c>
    </row>
    <row r="12" spans="1:11">
      <c r="A12">
        <v>11</v>
      </c>
      <c r="B12" t="s">
        <v>40</v>
      </c>
      <c r="C12" t="s">
        <v>27</v>
      </c>
      <c r="D12" t="s">
        <v>41</v>
      </c>
      <c r="E12" t="s">
        <v>11</v>
      </c>
      <c r="F12">
        <v>422</v>
      </c>
      <c r="H12" t="s">
        <v>11</v>
      </c>
      <c r="I12" s="1">
        <v>0.60486111111111118</v>
      </c>
      <c r="J12">
        <f t="shared" si="0"/>
        <v>6.045005314036012</v>
      </c>
      <c r="K12">
        <f t="shared" si="1"/>
        <v>-0.50275641571754337</v>
      </c>
    </row>
    <row r="13" spans="1:11">
      <c r="A13">
        <v>12</v>
      </c>
      <c r="B13" t="s">
        <v>42</v>
      </c>
      <c r="C13" t="s">
        <v>43</v>
      </c>
      <c r="D13" t="s">
        <v>44</v>
      </c>
      <c r="E13" t="s">
        <v>45</v>
      </c>
      <c r="F13">
        <v>313</v>
      </c>
      <c r="G13" t="s">
        <v>415</v>
      </c>
      <c r="H13" t="s">
        <v>11</v>
      </c>
      <c r="I13" s="1">
        <v>0.60625000000000007</v>
      </c>
      <c r="J13">
        <f t="shared" si="0"/>
        <v>5.7462031905401529</v>
      </c>
      <c r="K13">
        <f t="shared" si="1"/>
        <v>-0.50046283673044401</v>
      </c>
    </row>
    <row r="14" spans="1:11">
      <c r="A14">
        <v>13</v>
      </c>
      <c r="B14" t="s">
        <v>46</v>
      </c>
      <c r="C14" t="s">
        <v>47</v>
      </c>
      <c r="D14" t="s">
        <v>48</v>
      </c>
      <c r="E14" t="s">
        <v>11</v>
      </c>
      <c r="F14">
        <v>429</v>
      </c>
      <c r="H14" t="s">
        <v>11</v>
      </c>
      <c r="I14" s="1">
        <v>0.60972222222222217</v>
      </c>
      <c r="J14">
        <f t="shared" si="0"/>
        <v>6.061456918928017</v>
      </c>
      <c r="K14">
        <f t="shared" si="1"/>
        <v>-0.49475179893492977</v>
      </c>
    </row>
    <row r="15" spans="1:11">
      <c r="A15">
        <v>14</v>
      </c>
      <c r="B15" t="s">
        <v>49</v>
      </c>
      <c r="C15" t="s">
        <v>27</v>
      </c>
      <c r="D15" t="s">
        <v>50</v>
      </c>
      <c r="E15" t="s">
        <v>11</v>
      </c>
      <c r="F15">
        <v>435</v>
      </c>
      <c r="H15" t="s">
        <v>11</v>
      </c>
      <c r="I15" s="1">
        <v>0.6118055555555556</v>
      </c>
      <c r="J15">
        <f t="shared" si="0"/>
        <v>6.0753460310886842</v>
      </c>
      <c r="K15">
        <f t="shared" si="1"/>
        <v>-0.49134076663386672</v>
      </c>
    </row>
    <row r="16" spans="1:11">
      <c r="A16">
        <v>15</v>
      </c>
      <c r="B16" t="s">
        <v>51</v>
      </c>
      <c r="C16" t="s">
        <v>52</v>
      </c>
      <c r="D16" t="s">
        <v>53</v>
      </c>
      <c r="E16" t="s">
        <v>54</v>
      </c>
      <c r="F16">
        <v>339</v>
      </c>
      <c r="G16" t="s">
        <v>415</v>
      </c>
      <c r="H16" t="s">
        <v>11</v>
      </c>
      <c r="I16" s="1">
        <v>0.61597222222222225</v>
      </c>
      <c r="J16">
        <f t="shared" si="0"/>
        <v>5.8260001073804499</v>
      </c>
      <c r="K16">
        <f t="shared" si="1"/>
        <v>-0.48455341026046678</v>
      </c>
    </row>
    <row r="17" spans="1:11">
      <c r="A17">
        <v>16</v>
      </c>
      <c r="B17" t="s">
        <v>55</v>
      </c>
      <c r="C17" t="s">
        <v>52</v>
      </c>
      <c r="D17" t="s">
        <v>56</v>
      </c>
      <c r="E17" t="s">
        <v>57</v>
      </c>
      <c r="F17">
        <v>325</v>
      </c>
      <c r="G17" t="s">
        <v>415</v>
      </c>
      <c r="H17" t="s">
        <v>11</v>
      </c>
      <c r="I17" s="1">
        <v>0.61805555555555558</v>
      </c>
      <c r="J17">
        <f t="shared" si="0"/>
        <v>5.7838251823297373</v>
      </c>
      <c r="K17">
        <f t="shared" si="1"/>
        <v>-0.48117692984386073</v>
      </c>
    </row>
    <row r="18" spans="1:11">
      <c r="A18">
        <v>17</v>
      </c>
      <c r="B18" t="s">
        <v>58</v>
      </c>
      <c r="C18" t="s">
        <v>59</v>
      </c>
      <c r="D18" t="s">
        <v>60</v>
      </c>
      <c r="E18" t="s">
        <v>61</v>
      </c>
      <c r="F18">
        <v>380</v>
      </c>
      <c r="G18" t="s">
        <v>415</v>
      </c>
      <c r="H18" t="s">
        <v>11</v>
      </c>
      <c r="I18" s="1">
        <v>0.62013888888888891</v>
      </c>
      <c r="J18">
        <f t="shared" si="0"/>
        <v>5.9401712527204316</v>
      </c>
      <c r="K18">
        <f t="shared" si="1"/>
        <v>-0.47781181169354725</v>
      </c>
    </row>
    <row r="19" spans="1:11">
      <c r="A19">
        <v>18</v>
      </c>
      <c r="B19" t="s">
        <v>62</v>
      </c>
      <c r="C19" t="s">
        <v>63</v>
      </c>
      <c r="D19" t="s">
        <v>64</v>
      </c>
      <c r="E19" t="s">
        <v>65</v>
      </c>
      <c r="F19">
        <v>350</v>
      </c>
      <c r="G19" t="s">
        <v>415</v>
      </c>
      <c r="H19" t="s">
        <v>11</v>
      </c>
      <c r="I19" s="1">
        <v>0.62152777777777779</v>
      </c>
      <c r="J19">
        <f t="shared" si="0"/>
        <v>5.857933154483459</v>
      </c>
      <c r="K19">
        <f t="shared" si="1"/>
        <v>-0.4755746742951909</v>
      </c>
    </row>
    <row r="20" spans="1:11">
      <c r="A20">
        <v>19</v>
      </c>
      <c r="B20" t="s">
        <v>66</v>
      </c>
      <c r="C20" t="s">
        <v>67</v>
      </c>
      <c r="D20" t="s">
        <v>64</v>
      </c>
      <c r="E20" t="s">
        <v>11</v>
      </c>
      <c r="F20">
        <v>392</v>
      </c>
      <c r="H20" t="s">
        <v>11</v>
      </c>
      <c r="I20" s="1">
        <v>0.62222222222222223</v>
      </c>
      <c r="J20">
        <f t="shared" si="0"/>
        <v>5.9712618397904622</v>
      </c>
      <c r="K20">
        <f t="shared" si="1"/>
        <v>-0.47445797959511582</v>
      </c>
    </row>
    <row r="21" spans="1:11">
      <c r="A21">
        <v>20</v>
      </c>
      <c r="B21" t="s">
        <v>68</v>
      </c>
      <c r="C21" t="s">
        <v>52</v>
      </c>
      <c r="D21" t="s">
        <v>69</v>
      </c>
      <c r="E21" t="s">
        <v>70</v>
      </c>
      <c r="F21">
        <v>389</v>
      </c>
      <c r="H21" t="s">
        <v>11</v>
      </c>
      <c r="I21" s="1">
        <v>0.62361111111111112</v>
      </c>
      <c r="J21">
        <f t="shared" si="0"/>
        <v>5.9635793436184459</v>
      </c>
      <c r="K21">
        <f t="shared" si="1"/>
        <v>-0.47222832426784667</v>
      </c>
    </row>
    <row r="22" spans="1:11">
      <c r="A22">
        <v>21</v>
      </c>
      <c r="B22" t="s">
        <v>71</v>
      </c>
      <c r="C22" t="s">
        <v>72</v>
      </c>
      <c r="D22" t="s">
        <v>73</v>
      </c>
      <c r="E22" t="s">
        <v>74</v>
      </c>
      <c r="F22">
        <v>325</v>
      </c>
      <c r="G22" t="s">
        <v>415</v>
      </c>
      <c r="H22" t="s">
        <v>11</v>
      </c>
      <c r="I22" s="1">
        <v>0.62430555555555556</v>
      </c>
      <c r="J22">
        <f t="shared" si="0"/>
        <v>5.7838251823297373</v>
      </c>
      <c r="K22">
        <f t="shared" si="1"/>
        <v>-0.47111535809842603</v>
      </c>
    </row>
    <row r="23" spans="1:11">
      <c r="A23">
        <v>21</v>
      </c>
      <c r="B23" t="s">
        <v>75</v>
      </c>
      <c r="C23" t="s">
        <v>76</v>
      </c>
      <c r="D23" t="s">
        <v>73</v>
      </c>
      <c r="E23" t="s">
        <v>11</v>
      </c>
      <c r="F23">
        <v>398</v>
      </c>
      <c r="H23" t="s">
        <v>11</v>
      </c>
      <c r="I23" s="1">
        <v>0.62430555555555556</v>
      </c>
      <c r="J23">
        <f t="shared" si="0"/>
        <v>5.9864520052844377</v>
      </c>
      <c r="K23">
        <f t="shared" si="1"/>
        <v>-0.47111535809842603</v>
      </c>
    </row>
    <row r="24" spans="1:11">
      <c r="A24">
        <v>23</v>
      </c>
      <c r="B24" t="s">
        <v>77</v>
      </c>
      <c r="C24" t="s">
        <v>78</v>
      </c>
      <c r="D24" t="s">
        <v>79</v>
      </c>
      <c r="E24" t="s">
        <v>65</v>
      </c>
      <c r="F24">
        <v>385</v>
      </c>
      <c r="G24" t="s">
        <v>415</v>
      </c>
      <c r="H24" t="s">
        <v>11</v>
      </c>
      <c r="I24" s="1">
        <v>0.63124999999999998</v>
      </c>
      <c r="J24">
        <f t="shared" si="0"/>
        <v>5.9532433342877846</v>
      </c>
      <c r="K24">
        <f t="shared" si="1"/>
        <v>-0.46005329839256753</v>
      </c>
    </row>
    <row r="25" spans="1:11">
      <c r="A25">
        <v>24</v>
      </c>
      <c r="B25" t="s">
        <v>80</v>
      </c>
      <c r="C25" t="s">
        <v>81</v>
      </c>
      <c r="D25" t="s">
        <v>79</v>
      </c>
      <c r="E25" t="s">
        <v>11</v>
      </c>
      <c r="F25">
        <v>393</v>
      </c>
      <c r="H25" t="s">
        <v>11</v>
      </c>
      <c r="I25" s="1">
        <v>0.63263888888888886</v>
      </c>
      <c r="J25">
        <f t="shared" si="0"/>
        <v>5.9738096118692612</v>
      </c>
      <c r="K25">
        <f t="shared" si="1"/>
        <v>-0.45785549531008801</v>
      </c>
    </row>
    <row r="26" spans="1:11">
      <c r="A26">
        <v>25</v>
      </c>
      <c r="B26" t="s">
        <v>82</v>
      </c>
      <c r="C26" t="s">
        <v>83</v>
      </c>
      <c r="D26" t="s">
        <v>84</v>
      </c>
      <c r="E26" t="s">
        <v>11</v>
      </c>
      <c r="F26">
        <v>369</v>
      </c>
      <c r="G26" t="s">
        <v>415</v>
      </c>
      <c r="H26" t="s">
        <v>11</v>
      </c>
      <c r="I26" s="1">
        <v>0.63611111111111118</v>
      </c>
      <c r="J26">
        <f t="shared" si="0"/>
        <v>5.9107966440405271</v>
      </c>
      <c r="K26">
        <f t="shared" si="1"/>
        <v>-0.45238202789591592</v>
      </c>
    </row>
    <row r="27" spans="1:11">
      <c r="A27">
        <v>26</v>
      </c>
      <c r="B27" t="s">
        <v>85</v>
      </c>
      <c r="C27" t="s">
        <v>86</v>
      </c>
      <c r="D27" t="s">
        <v>87</v>
      </c>
      <c r="E27" t="s">
        <v>11</v>
      </c>
      <c r="F27">
        <v>284</v>
      </c>
      <c r="G27" t="s">
        <v>415</v>
      </c>
      <c r="H27" t="s">
        <v>11</v>
      </c>
      <c r="I27" s="1">
        <v>0.63750000000000007</v>
      </c>
      <c r="J27">
        <f t="shared" si="0"/>
        <v>5.6489742381612063</v>
      </c>
      <c r="K27">
        <f t="shared" si="1"/>
        <v>-0.45020100194955576</v>
      </c>
    </row>
    <row r="28" spans="1:11">
      <c r="A28">
        <v>27</v>
      </c>
      <c r="B28" t="s">
        <v>88</v>
      </c>
      <c r="C28" t="s">
        <v>89</v>
      </c>
      <c r="D28" t="s">
        <v>90</v>
      </c>
      <c r="E28" t="s">
        <v>11</v>
      </c>
      <c r="F28">
        <v>370</v>
      </c>
      <c r="H28" t="s">
        <v>11</v>
      </c>
      <c r="I28" s="1">
        <v>0.63958333333333328</v>
      </c>
      <c r="J28">
        <f t="shared" si="0"/>
        <v>5.9135030056382698</v>
      </c>
      <c r="K28">
        <f t="shared" si="1"/>
        <v>-0.44693835631473955</v>
      </c>
    </row>
    <row r="29" spans="1:11">
      <c r="A29">
        <v>27</v>
      </c>
      <c r="B29" t="s">
        <v>91</v>
      </c>
      <c r="C29" t="s">
        <v>92</v>
      </c>
      <c r="D29" t="s">
        <v>90</v>
      </c>
      <c r="E29" t="s">
        <v>11</v>
      </c>
      <c r="F29">
        <v>374</v>
      </c>
      <c r="H29" t="s">
        <v>11</v>
      </c>
      <c r="I29" s="1">
        <v>0.63958333333333328</v>
      </c>
      <c r="J29">
        <f t="shared" si="0"/>
        <v>5.9242557974145322</v>
      </c>
      <c r="K29">
        <f t="shared" si="1"/>
        <v>-0.44693835631473955</v>
      </c>
    </row>
    <row r="30" spans="1:11">
      <c r="A30">
        <v>27</v>
      </c>
      <c r="B30" t="s">
        <v>93</v>
      </c>
      <c r="C30" t="s">
        <v>94</v>
      </c>
      <c r="D30" t="s">
        <v>90</v>
      </c>
      <c r="E30" t="s">
        <v>45</v>
      </c>
      <c r="F30">
        <v>381</v>
      </c>
      <c r="H30" t="s">
        <v>11</v>
      </c>
      <c r="I30" s="1">
        <v>0.63958333333333328</v>
      </c>
      <c r="J30">
        <f t="shared" si="0"/>
        <v>5.9427993751267012</v>
      </c>
      <c r="K30">
        <f t="shared" si="1"/>
        <v>-0.44693835631473955</v>
      </c>
    </row>
    <row r="31" spans="1:11">
      <c r="A31">
        <v>27</v>
      </c>
      <c r="B31" t="s">
        <v>95</v>
      </c>
      <c r="C31" t="s">
        <v>96</v>
      </c>
      <c r="D31" t="s">
        <v>90</v>
      </c>
      <c r="E31" t="s">
        <v>11</v>
      </c>
      <c r="F31">
        <v>365</v>
      </c>
      <c r="H31" t="s">
        <v>11</v>
      </c>
      <c r="I31" s="1">
        <v>0.63958333333333328</v>
      </c>
      <c r="J31">
        <f t="shared" si="0"/>
        <v>5.8998973535824915</v>
      </c>
      <c r="K31">
        <f t="shared" si="1"/>
        <v>-0.44693835631473955</v>
      </c>
    </row>
    <row r="32" spans="1:11">
      <c r="A32">
        <v>27</v>
      </c>
      <c r="B32" t="s">
        <v>97</v>
      </c>
      <c r="C32" t="s">
        <v>98</v>
      </c>
      <c r="D32" t="s">
        <v>90</v>
      </c>
      <c r="E32" t="s">
        <v>11</v>
      </c>
      <c r="F32">
        <v>251</v>
      </c>
      <c r="G32" t="s">
        <v>415</v>
      </c>
      <c r="H32" t="s">
        <v>11</v>
      </c>
      <c r="I32" s="1">
        <v>0.63958333333333328</v>
      </c>
      <c r="J32">
        <f t="shared" si="0"/>
        <v>5.5254529391317835</v>
      </c>
      <c r="K32">
        <f t="shared" si="1"/>
        <v>-0.44693835631473955</v>
      </c>
    </row>
    <row r="33" spans="1:11">
      <c r="A33">
        <v>32</v>
      </c>
      <c r="B33" t="s">
        <v>99</v>
      </c>
      <c r="C33" t="s">
        <v>100</v>
      </c>
      <c r="D33" t="s">
        <v>101</v>
      </c>
      <c r="E33" t="s">
        <v>11</v>
      </c>
      <c r="F33">
        <v>347</v>
      </c>
      <c r="H33" t="s">
        <v>11</v>
      </c>
      <c r="I33" s="1">
        <v>0.64027777777777783</v>
      </c>
      <c r="J33">
        <f t="shared" si="0"/>
        <v>5.8493247799468593</v>
      </c>
      <c r="K33">
        <f t="shared" si="1"/>
        <v>-0.4458531690134524</v>
      </c>
    </row>
    <row r="34" spans="1:11">
      <c r="A34">
        <v>32</v>
      </c>
      <c r="B34" t="s">
        <v>102</v>
      </c>
      <c r="C34" t="s">
        <v>92</v>
      </c>
      <c r="D34" t="s">
        <v>101</v>
      </c>
      <c r="E34" t="s">
        <v>11</v>
      </c>
      <c r="F34">
        <v>366</v>
      </c>
      <c r="H34" t="s">
        <v>11</v>
      </c>
      <c r="I34" s="1">
        <v>0.64027777777777783</v>
      </c>
      <c r="J34">
        <f t="shared" si="0"/>
        <v>5.9026333334013659</v>
      </c>
      <c r="K34">
        <f t="shared" si="1"/>
        <v>-0.4458531690134524</v>
      </c>
    </row>
    <row r="35" spans="1:11">
      <c r="A35">
        <v>32</v>
      </c>
      <c r="B35" t="s">
        <v>103</v>
      </c>
      <c r="C35" t="s">
        <v>104</v>
      </c>
      <c r="D35" t="s">
        <v>101</v>
      </c>
      <c r="E35" t="s">
        <v>11</v>
      </c>
      <c r="G35" t="s">
        <v>415</v>
      </c>
      <c r="H35" t="s">
        <v>11</v>
      </c>
      <c r="I35" s="1">
        <v>0.64027777777777783</v>
      </c>
      <c r="J35" t="e">
        <f t="shared" si="0"/>
        <v>#N/A</v>
      </c>
      <c r="K35">
        <f t="shared" si="1"/>
        <v>-0.4458531690134524</v>
      </c>
    </row>
    <row r="36" spans="1:11">
      <c r="A36">
        <v>35</v>
      </c>
      <c r="B36" t="s">
        <v>105</v>
      </c>
      <c r="C36" t="s">
        <v>104</v>
      </c>
      <c r="D36" t="s">
        <v>101</v>
      </c>
      <c r="E36" t="s">
        <v>106</v>
      </c>
      <c r="F36">
        <v>316</v>
      </c>
      <c r="G36" t="s">
        <v>415</v>
      </c>
      <c r="H36" t="s">
        <v>11</v>
      </c>
      <c r="I36" s="1">
        <v>0.64097222222222217</v>
      </c>
      <c r="J36">
        <f t="shared" si="0"/>
        <v>5.7557422135869123</v>
      </c>
      <c r="K36">
        <f t="shared" si="1"/>
        <v>-0.44476915806719425</v>
      </c>
    </row>
    <row r="37" spans="1:11">
      <c r="A37">
        <v>35</v>
      </c>
      <c r="B37" t="s">
        <v>107</v>
      </c>
      <c r="C37" t="s">
        <v>96</v>
      </c>
      <c r="D37" t="s">
        <v>101</v>
      </c>
      <c r="E37" t="s">
        <v>108</v>
      </c>
      <c r="F37">
        <v>379</v>
      </c>
      <c r="H37" t="s">
        <v>11</v>
      </c>
      <c r="I37" s="1">
        <v>0.64097222222222217</v>
      </c>
      <c r="J37">
        <f t="shared" si="0"/>
        <v>5.9375362050824263</v>
      </c>
      <c r="K37">
        <f t="shared" si="1"/>
        <v>-0.44476915806719425</v>
      </c>
    </row>
    <row r="38" spans="1:11">
      <c r="A38">
        <v>37</v>
      </c>
      <c r="B38" t="s">
        <v>109</v>
      </c>
      <c r="C38" t="s">
        <v>110</v>
      </c>
      <c r="D38" t="s">
        <v>111</v>
      </c>
      <c r="E38" t="s">
        <v>112</v>
      </c>
      <c r="H38" t="s">
        <v>11</v>
      </c>
      <c r="I38" s="1">
        <v>0.64166666666666672</v>
      </c>
      <c r="J38" t="e">
        <f t="shared" si="0"/>
        <v>#N/A</v>
      </c>
      <c r="K38">
        <f t="shared" si="1"/>
        <v>-0.44368632092836208</v>
      </c>
    </row>
    <row r="39" spans="1:11">
      <c r="A39">
        <v>38</v>
      </c>
      <c r="B39" t="s">
        <v>113</v>
      </c>
      <c r="C39" t="s">
        <v>114</v>
      </c>
      <c r="D39" t="s">
        <v>111</v>
      </c>
      <c r="E39" t="s">
        <v>115</v>
      </c>
      <c r="F39">
        <v>315</v>
      </c>
      <c r="G39" t="s">
        <v>415</v>
      </c>
      <c r="H39" t="s">
        <v>11</v>
      </c>
      <c r="I39" s="1">
        <v>0.64236111111111105</v>
      </c>
      <c r="J39">
        <f t="shared" si="0"/>
        <v>5.7525726388256331</v>
      </c>
      <c r="K39">
        <f t="shared" si="1"/>
        <v>-0.4426046550576212</v>
      </c>
    </row>
    <row r="40" spans="1:11">
      <c r="A40">
        <v>38</v>
      </c>
      <c r="B40" t="s">
        <v>116</v>
      </c>
      <c r="C40" t="s">
        <v>27</v>
      </c>
      <c r="D40" t="s">
        <v>111</v>
      </c>
      <c r="E40" t="s">
        <v>117</v>
      </c>
      <c r="F40">
        <v>362</v>
      </c>
      <c r="H40" t="s">
        <v>11</v>
      </c>
      <c r="I40" s="1">
        <v>0.64236111111111105</v>
      </c>
      <c r="J40">
        <f t="shared" si="0"/>
        <v>5.8916442118257715</v>
      </c>
      <c r="K40">
        <f t="shared" si="1"/>
        <v>-0.4426046550576212</v>
      </c>
    </row>
    <row r="41" spans="1:11">
      <c r="A41">
        <v>40</v>
      </c>
      <c r="B41" t="s">
        <v>118</v>
      </c>
      <c r="C41" t="s">
        <v>114</v>
      </c>
      <c r="D41" t="s">
        <v>119</v>
      </c>
      <c r="E41" t="s">
        <v>120</v>
      </c>
      <c r="F41">
        <v>273</v>
      </c>
      <c r="G41" t="s">
        <v>415</v>
      </c>
      <c r="H41" t="s">
        <v>11</v>
      </c>
      <c r="I41" s="1">
        <v>0.64374999999999993</v>
      </c>
      <c r="J41">
        <f t="shared" si="0"/>
        <v>5.6094717951849598</v>
      </c>
      <c r="K41">
        <f t="shared" si="1"/>
        <v>-0.44044482700419124</v>
      </c>
    </row>
    <row r="42" spans="1:11">
      <c r="A42">
        <v>40</v>
      </c>
      <c r="B42" t="s">
        <v>121</v>
      </c>
      <c r="C42" t="s">
        <v>122</v>
      </c>
      <c r="D42" t="s">
        <v>119</v>
      </c>
      <c r="E42" t="s">
        <v>57</v>
      </c>
      <c r="F42">
        <v>293</v>
      </c>
      <c r="G42" t="s">
        <v>415</v>
      </c>
      <c r="H42" t="s">
        <v>11</v>
      </c>
      <c r="I42" s="1">
        <v>0.64374999999999993</v>
      </c>
      <c r="J42">
        <f t="shared" si="0"/>
        <v>5.6801726090170677</v>
      </c>
      <c r="K42">
        <f t="shared" si="1"/>
        <v>-0.44044482700419124</v>
      </c>
    </row>
    <row r="43" spans="1:11">
      <c r="A43">
        <v>40</v>
      </c>
      <c r="B43" t="s">
        <v>123</v>
      </c>
      <c r="C43" t="s">
        <v>27</v>
      </c>
      <c r="D43" t="s">
        <v>119</v>
      </c>
      <c r="E43" t="s">
        <v>61</v>
      </c>
      <c r="F43">
        <v>354</v>
      </c>
      <c r="G43" t="s">
        <v>415</v>
      </c>
      <c r="H43" t="s">
        <v>11</v>
      </c>
      <c r="I43" s="1">
        <v>0.64374999999999993</v>
      </c>
      <c r="J43">
        <f t="shared" si="0"/>
        <v>5.8692969131337742</v>
      </c>
      <c r="K43">
        <f t="shared" si="1"/>
        <v>-0.44044482700419124</v>
      </c>
    </row>
    <row r="44" spans="1:11">
      <c r="A44">
        <v>43</v>
      </c>
      <c r="B44" t="s">
        <v>124</v>
      </c>
      <c r="C44" t="s">
        <v>114</v>
      </c>
      <c r="D44" t="s">
        <v>119</v>
      </c>
      <c r="E44" t="s">
        <v>125</v>
      </c>
      <c r="F44">
        <v>341</v>
      </c>
      <c r="H44" t="s">
        <v>11</v>
      </c>
      <c r="I44" s="1">
        <v>0.64444444444444449</v>
      </c>
      <c r="J44">
        <f t="shared" si="0"/>
        <v>5.8318824772835169</v>
      </c>
      <c r="K44">
        <f t="shared" si="1"/>
        <v>-0.43936665978384565</v>
      </c>
    </row>
    <row r="45" spans="1:11">
      <c r="A45">
        <v>43</v>
      </c>
      <c r="B45" t="s">
        <v>126</v>
      </c>
      <c r="C45" t="s">
        <v>127</v>
      </c>
      <c r="D45" t="s">
        <v>119</v>
      </c>
      <c r="E45" t="s">
        <v>11</v>
      </c>
      <c r="F45">
        <v>291</v>
      </c>
      <c r="G45" t="s">
        <v>415</v>
      </c>
      <c r="H45" t="s">
        <v>11</v>
      </c>
      <c r="I45" s="1">
        <v>0.64444444444444449</v>
      </c>
      <c r="J45">
        <f t="shared" si="0"/>
        <v>5.6733232671714928</v>
      </c>
      <c r="K45">
        <f t="shared" si="1"/>
        <v>-0.43936665978384565</v>
      </c>
    </row>
    <row r="46" spans="1:11">
      <c r="A46">
        <v>43</v>
      </c>
      <c r="B46" t="s">
        <v>128</v>
      </c>
      <c r="C46" t="s">
        <v>122</v>
      </c>
      <c r="D46" t="s">
        <v>119</v>
      </c>
      <c r="E46" t="s">
        <v>17</v>
      </c>
      <c r="F46">
        <v>290</v>
      </c>
      <c r="G46" t="s">
        <v>415</v>
      </c>
      <c r="H46" t="s">
        <v>11</v>
      </c>
      <c r="I46" s="1">
        <v>0.64444444444444449</v>
      </c>
      <c r="J46">
        <f t="shared" si="0"/>
        <v>5.6698809229805196</v>
      </c>
      <c r="K46">
        <f t="shared" si="1"/>
        <v>-0.43936665978384565</v>
      </c>
    </row>
    <row r="47" spans="1:11">
      <c r="A47">
        <v>43</v>
      </c>
      <c r="B47" t="s">
        <v>129</v>
      </c>
      <c r="C47" t="s">
        <v>122</v>
      </c>
      <c r="D47" t="s">
        <v>119</v>
      </c>
      <c r="E47" t="s">
        <v>11</v>
      </c>
      <c r="F47">
        <v>363</v>
      </c>
      <c r="H47" t="s">
        <v>11</v>
      </c>
      <c r="I47" s="1">
        <v>0.64444444444444449</v>
      </c>
      <c r="J47">
        <f t="shared" si="0"/>
        <v>5.8944028342648505</v>
      </c>
      <c r="K47">
        <f t="shared" si="1"/>
        <v>-0.43936665978384565</v>
      </c>
    </row>
    <row r="48" spans="1:11">
      <c r="A48">
        <v>43</v>
      </c>
      <c r="B48" t="s">
        <v>130</v>
      </c>
      <c r="C48" t="s">
        <v>122</v>
      </c>
      <c r="D48" t="s">
        <v>119</v>
      </c>
      <c r="E48" t="s">
        <v>131</v>
      </c>
      <c r="F48">
        <v>239</v>
      </c>
      <c r="G48" t="s">
        <v>415</v>
      </c>
      <c r="H48" t="s">
        <v>11</v>
      </c>
      <c r="I48" s="1">
        <v>0.64444444444444449</v>
      </c>
      <c r="J48">
        <f t="shared" si="0"/>
        <v>5.476463551931511</v>
      </c>
      <c r="K48">
        <f t="shared" si="1"/>
        <v>-0.43936665978384565</v>
      </c>
    </row>
    <row r="49" spans="1:11">
      <c r="A49">
        <v>48</v>
      </c>
      <c r="B49" t="s">
        <v>132</v>
      </c>
      <c r="C49" t="s">
        <v>133</v>
      </c>
      <c r="D49" t="s">
        <v>134</v>
      </c>
      <c r="E49" t="s">
        <v>11</v>
      </c>
      <c r="F49">
        <v>368</v>
      </c>
      <c r="H49" t="s">
        <v>11</v>
      </c>
      <c r="I49" s="1">
        <v>0.64583333333333337</v>
      </c>
      <c r="J49">
        <f t="shared" si="0"/>
        <v>5.9080829381689313</v>
      </c>
      <c r="K49">
        <f t="shared" si="1"/>
        <v>-0.4372138064227446</v>
      </c>
    </row>
    <row r="50" spans="1:11">
      <c r="A50">
        <v>48</v>
      </c>
      <c r="B50" t="s">
        <v>135</v>
      </c>
      <c r="C50" t="s">
        <v>122</v>
      </c>
      <c r="D50" t="s">
        <v>134</v>
      </c>
      <c r="E50" t="s">
        <v>11</v>
      </c>
      <c r="F50">
        <v>295</v>
      </c>
      <c r="G50" t="s">
        <v>415</v>
      </c>
      <c r="H50" t="s">
        <v>11</v>
      </c>
      <c r="I50" s="1">
        <v>0.64583333333333337</v>
      </c>
      <c r="J50">
        <f t="shared" si="0"/>
        <v>5.6869753563398202</v>
      </c>
      <c r="K50">
        <f t="shared" si="1"/>
        <v>-0.4372138064227446</v>
      </c>
    </row>
    <row r="51" spans="1:11">
      <c r="A51">
        <v>48</v>
      </c>
      <c r="B51" t="s">
        <v>136</v>
      </c>
      <c r="C51" t="s">
        <v>96</v>
      </c>
      <c r="D51" t="s">
        <v>134</v>
      </c>
      <c r="E51" t="s">
        <v>11</v>
      </c>
      <c r="F51">
        <v>368</v>
      </c>
      <c r="H51" t="s">
        <v>11</v>
      </c>
      <c r="I51" s="1">
        <v>0.64583333333333337</v>
      </c>
      <c r="J51">
        <f t="shared" si="0"/>
        <v>5.9080829381689313</v>
      </c>
      <c r="K51">
        <f t="shared" si="1"/>
        <v>-0.4372138064227446</v>
      </c>
    </row>
    <row r="52" spans="1:11">
      <c r="A52">
        <v>48</v>
      </c>
      <c r="B52" t="s">
        <v>137</v>
      </c>
      <c r="C52" t="s">
        <v>138</v>
      </c>
      <c r="D52" t="s">
        <v>134</v>
      </c>
      <c r="E52" t="s">
        <v>106</v>
      </c>
      <c r="F52">
        <v>300</v>
      </c>
      <c r="G52" t="s">
        <v>415</v>
      </c>
      <c r="H52" t="s">
        <v>11</v>
      </c>
      <c r="I52" s="1">
        <v>0.64583333333333337</v>
      </c>
      <c r="J52">
        <f t="shared" si="0"/>
        <v>5.7037824746562009</v>
      </c>
      <c r="K52">
        <f t="shared" si="1"/>
        <v>-0.4372138064227446</v>
      </c>
    </row>
    <row r="53" spans="1:11">
      <c r="A53">
        <v>48</v>
      </c>
      <c r="B53" t="s">
        <v>139</v>
      </c>
      <c r="C53" t="s">
        <v>140</v>
      </c>
      <c r="D53" t="s">
        <v>134</v>
      </c>
      <c r="E53" t="s">
        <v>11</v>
      </c>
      <c r="F53">
        <v>370</v>
      </c>
      <c r="G53" t="s">
        <v>415</v>
      </c>
      <c r="H53" t="s">
        <v>11</v>
      </c>
      <c r="I53" s="1">
        <v>0.64583333333333337</v>
      </c>
      <c r="J53">
        <f t="shared" si="0"/>
        <v>5.9135030056382698</v>
      </c>
      <c r="K53">
        <f t="shared" si="1"/>
        <v>-0.4372138064227446</v>
      </c>
    </row>
    <row r="54" spans="1:11">
      <c r="A54">
        <v>48</v>
      </c>
      <c r="B54" t="s">
        <v>141</v>
      </c>
      <c r="C54" t="s">
        <v>122</v>
      </c>
      <c r="D54" t="s">
        <v>134</v>
      </c>
      <c r="E54" t="s">
        <v>142</v>
      </c>
      <c r="F54">
        <v>267</v>
      </c>
      <c r="G54" t="s">
        <v>415</v>
      </c>
      <c r="H54" t="s">
        <v>11</v>
      </c>
      <c r="I54" s="1">
        <v>0.64583333333333337</v>
      </c>
      <c r="J54">
        <f t="shared" si="0"/>
        <v>5.5872486584002496</v>
      </c>
      <c r="K54">
        <f t="shared" si="1"/>
        <v>-0.4372138064227446</v>
      </c>
    </row>
    <row r="55" spans="1:11">
      <c r="A55">
        <v>54</v>
      </c>
      <c r="B55" t="s">
        <v>143</v>
      </c>
      <c r="C55" t="s">
        <v>144</v>
      </c>
      <c r="D55" t="s">
        <v>145</v>
      </c>
      <c r="E55" t="s">
        <v>11</v>
      </c>
      <c r="F55">
        <v>346</v>
      </c>
      <c r="H55" t="s">
        <v>11</v>
      </c>
      <c r="I55" s="1">
        <v>0.64652777777777781</v>
      </c>
      <c r="J55">
        <f t="shared" si="0"/>
        <v>5.8464387750577247</v>
      </c>
      <c r="K55">
        <f t="shared" si="1"/>
        <v>-0.43613911529297916</v>
      </c>
    </row>
    <row r="56" spans="1:11">
      <c r="A56">
        <v>55</v>
      </c>
      <c r="B56" t="s">
        <v>146</v>
      </c>
      <c r="C56" t="s">
        <v>144</v>
      </c>
      <c r="D56" t="s">
        <v>145</v>
      </c>
      <c r="E56" t="s">
        <v>131</v>
      </c>
      <c r="F56">
        <v>357</v>
      </c>
      <c r="H56" t="s">
        <v>11</v>
      </c>
      <c r="I56" s="1">
        <v>0.64722222222222225</v>
      </c>
      <c r="J56">
        <f t="shared" si="0"/>
        <v>5.8777357817796387</v>
      </c>
      <c r="K56">
        <f t="shared" si="1"/>
        <v>-0.43506557788445505</v>
      </c>
    </row>
    <row r="57" spans="1:11">
      <c r="A57">
        <v>55</v>
      </c>
      <c r="B57" t="s">
        <v>147</v>
      </c>
      <c r="C57" t="s">
        <v>148</v>
      </c>
      <c r="D57" t="s">
        <v>145</v>
      </c>
      <c r="E57" t="s">
        <v>149</v>
      </c>
      <c r="F57">
        <v>361</v>
      </c>
      <c r="H57" t="s">
        <v>11</v>
      </c>
      <c r="I57" s="1">
        <v>0.64722222222222225</v>
      </c>
      <c r="J57">
        <f t="shared" si="0"/>
        <v>5.8888779583328805</v>
      </c>
      <c r="K57">
        <f t="shared" si="1"/>
        <v>-0.43506557788445505</v>
      </c>
    </row>
    <row r="58" spans="1:11">
      <c r="A58">
        <v>55</v>
      </c>
      <c r="B58" t="s">
        <v>150</v>
      </c>
      <c r="C58" t="s">
        <v>151</v>
      </c>
      <c r="D58" t="s">
        <v>145</v>
      </c>
      <c r="E58" t="s">
        <v>11</v>
      </c>
      <c r="F58">
        <v>371</v>
      </c>
      <c r="H58" t="s">
        <v>11</v>
      </c>
      <c r="I58" s="1">
        <v>0.64722222222222225</v>
      </c>
      <c r="J58">
        <f t="shared" si="0"/>
        <v>5.916202062607435</v>
      </c>
      <c r="K58">
        <f t="shared" si="1"/>
        <v>-0.43506557788445505</v>
      </c>
    </row>
    <row r="59" spans="1:11">
      <c r="A59">
        <v>55</v>
      </c>
      <c r="B59" t="s">
        <v>152</v>
      </c>
      <c r="C59" t="s">
        <v>151</v>
      </c>
      <c r="D59" t="s">
        <v>145</v>
      </c>
      <c r="E59" t="s">
        <v>131</v>
      </c>
      <c r="F59">
        <v>275</v>
      </c>
      <c r="G59" t="s">
        <v>415</v>
      </c>
      <c r="H59" t="s">
        <v>11</v>
      </c>
      <c r="I59" s="1">
        <v>0.64722222222222225</v>
      </c>
      <c r="J59">
        <f t="shared" si="0"/>
        <v>5.6167710976665717</v>
      </c>
      <c r="K59">
        <f t="shared" si="1"/>
        <v>-0.43506557788445505</v>
      </c>
    </row>
    <row r="60" spans="1:11">
      <c r="A60">
        <v>55</v>
      </c>
      <c r="B60" t="s">
        <v>153</v>
      </c>
      <c r="C60" t="s">
        <v>154</v>
      </c>
      <c r="D60" t="s">
        <v>145</v>
      </c>
      <c r="E60" t="s">
        <v>33</v>
      </c>
      <c r="F60">
        <v>301</v>
      </c>
      <c r="G60" t="s">
        <v>415</v>
      </c>
      <c r="H60" t="s">
        <v>11</v>
      </c>
      <c r="I60" s="1">
        <v>0.64722222222222225</v>
      </c>
      <c r="J60">
        <f t="shared" si="0"/>
        <v>5.7071102647488754</v>
      </c>
      <c r="K60">
        <f t="shared" si="1"/>
        <v>-0.43506557788445505</v>
      </c>
    </row>
    <row r="61" spans="1:11">
      <c r="A61">
        <v>60</v>
      </c>
      <c r="B61" t="s">
        <v>155</v>
      </c>
      <c r="C61" t="s">
        <v>144</v>
      </c>
      <c r="D61" t="s">
        <v>156</v>
      </c>
      <c r="E61" t="s">
        <v>157</v>
      </c>
      <c r="F61">
        <v>353</v>
      </c>
      <c r="H61" t="s">
        <v>11</v>
      </c>
      <c r="I61" s="1">
        <v>0.6479166666666667</v>
      </c>
      <c r="J61">
        <f t="shared" si="0"/>
        <v>5.8664680569332965</v>
      </c>
      <c r="K61">
        <f t="shared" si="1"/>
        <v>-0.43399319172270245</v>
      </c>
    </row>
    <row r="62" spans="1:11">
      <c r="A62">
        <v>61</v>
      </c>
      <c r="B62" t="s">
        <v>158</v>
      </c>
      <c r="C62" t="s">
        <v>144</v>
      </c>
      <c r="D62" t="s">
        <v>156</v>
      </c>
      <c r="E62" t="s">
        <v>11</v>
      </c>
      <c r="F62">
        <v>365</v>
      </c>
      <c r="H62" t="s">
        <v>11</v>
      </c>
      <c r="I62" s="1">
        <v>0.64861111111111114</v>
      </c>
      <c r="J62">
        <f t="shared" si="0"/>
        <v>5.8998973535824915</v>
      </c>
      <c r="K62">
        <f t="shared" si="1"/>
        <v>-0.43292195434120362</v>
      </c>
    </row>
    <row r="63" spans="1:11">
      <c r="A63">
        <v>61</v>
      </c>
      <c r="B63" t="s">
        <v>159</v>
      </c>
      <c r="C63" t="s">
        <v>160</v>
      </c>
      <c r="D63" t="s">
        <v>156</v>
      </c>
      <c r="E63" t="s">
        <v>117</v>
      </c>
      <c r="F63">
        <v>349</v>
      </c>
      <c r="H63" t="s">
        <v>11</v>
      </c>
      <c r="I63" s="1">
        <v>0.64861111111111114</v>
      </c>
      <c r="J63">
        <f t="shared" si="0"/>
        <v>5.855071922202427</v>
      </c>
      <c r="K63">
        <f t="shared" si="1"/>
        <v>-0.43292195434120362</v>
      </c>
    </row>
    <row r="64" spans="1:11">
      <c r="A64">
        <v>61</v>
      </c>
      <c r="B64" t="s">
        <v>161</v>
      </c>
      <c r="C64" t="s">
        <v>162</v>
      </c>
      <c r="D64" t="s">
        <v>156</v>
      </c>
      <c r="E64" t="s">
        <v>11</v>
      </c>
      <c r="F64">
        <v>373</v>
      </c>
      <c r="H64" t="s">
        <v>11</v>
      </c>
      <c r="I64" s="1">
        <v>0.64861111111111114</v>
      </c>
      <c r="J64">
        <f t="shared" si="0"/>
        <v>5.9215784196438159</v>
      </c>
      <c r="K64">
        <f t="shared" si="1"/>
        <v>-0.43292195434120362</v>
      </c>
    </row>
    <row r="65" spans="1:11">
      <c r="A65">
        <v>61</v>
      </c>
      <c r="B65" t="s">
        <v>163</v>
      </c>
      <c r="C65" t="s">
        <v>164</v>
      </c>
      <c r="D65" t="s">
        <v>156</v>
      </c>
      <c r="E65" t="s">
        <v>165</v>
      </c>
      <c r="F65">
        <v>261</v>
      </c>
      <c r="G65" t="s">
        <v>415</v>
      </c>
      <c r="H65" t="s">
        <v>11</v>
      </c>
      <c r="I65" s="1">
        <v>0.64861111111111114</v>
      </c>
      <c r="J65">
        <f t="shared" si="0"/>
        <v>5.5645204073226937</v>
      </c>
      <c r="K65">
        <f t="shared" si="1"/>
        <v>-0.43292195434120362</v>
      </c>
    </row>
    <row r="66" spans="1:11">
      <c r="A66">
        <v>65</v>
      </c>
      <c r="B66" t="s">
        <v>166</v>
      </c>
      <c r="C66" t="s">
        <v>160</v>
      </c>
      <c r="D66" t="s">
        <v>156</v>
      </c>
      <c r="E66" t="s">
        <v>11</v>
      </c>
      <c r="F66">
        <v>345</v>
      </c>
      <c r="H66" t="s">
        <v>11</v>
      </c>
      <c r="I66" s="1">
        <v>0.64930555555555558</v>
      </c>
      <c r="J66">
        <f t="shared" si="0"/>
        <v>5.8435444170313602</v>
      </c>
      <c r="K66">
        <f t="shared" si="1"/>
        <v>-0.43185186328135927</v>
      </c>
    </row>
    <row r="67" spans="1:11">
      <c r="A67">
        <v>65</v>
      </c>
      <c r="B67" t="s">
        <v>167</v>
      </c>
      <c r="C67" t="s">
        <v>164</v>
      </c>
      <c r="D67" t="s">
        <v>156</v>
      </c>
      <c r="E67" t="s">
        <v>11</v>
      </c>
      <c r="F67">
        <v>362</v>
      </c>
      <c r="H67" t="s">
        <v>11</v>
      </c>
      <c r="I67" s="1">
        <v>0.64930555555555558</v>
      </c>
      <c r="J67">
        <f t="shared" ref="J67:J125" si="2">IF(F67,LN(F67),NA())</f>
        <v>5.8916442118257715</v>
      </c>
      <c r="K67">
        <f t="shared" ref="K67:K125" si="3">LN(I67)</f>
        <v>-0.43185186328135927</v>
      </c>
    </row>
    <row r="68" spans="1:11">
      <c r="A68">
        <v>67</v>
      </c>
      <c r="B68" t="s">
        <v>168</v>
      </c>
      <c r="C68" t="s">
        <v>160</v>
      </c>
      <c r="D68" t="s">
        <v>169</v>
      </c>
      <c r="E68" t="s">
        <v>11</v>
      </c>
      <c r="F68">
        <v>355</v>
      </c>
      <c r="H68" t="s">
        <v>11</v>
      </c>
      <c r="I68" s="1">
        <v>0.65069444444444446</v>
      </c>
      <c r="J68">
        <f t="shared" si="2"/>
        <v>5.872117789475416</v>
      </c>
      <c r="K68">
        <f t="shared" si="3"/>
        <v>-0.42971511033162407</v>
      </c>
    </row>
    <row r="69" spans="1:11">
      <c r="A69">
        <v>67</v>
      </c>
      <c r="B69" t="s">
        <v>170</v>
      </c>
      <c r="C69" t="s">
        <v>171</v>
      </c>
      <c r="D69" t="s">
        <v>169</v>
      </c>
      <c r="E69" t="s">
        <v>172</v>
      </c>
      <c r="F69">
        <v>353</v>
      </c>
      <c r="G69" t="s">
        <v>415</v>
      </c>
      <c r="H69" t="s">
        <v>11</v>
      </c>
      <c r="I69" s="1">
        <v>0.65069444444444446</v>
      </c>
      <c r="J69">
        <f t="shared" si="2"/>
        <v>5.8664680569332965</v>
      </c>
      <c r="K69">
        <f t="shared" si="3"/>
        <v>-0.42971511033162407</v>
      </c>
    </row>
    <row r="70" spans="1:11">
      <c r="A70">
        <v>67</v>
      </c>
      <c r="B70" t="s">
        <v>173</v>
      </c>
      <c r="C70" t="s">
        <v>174</v>
      </c>
      <c r="D70" t="s">
        <v>169</v>
      </c>
      <c r="E70" t="s">
        <v>17</v>
      </c>
      <c r="F70">
        <v>353</v>
      </c>
      <c r="G70" t="s">
        <v>415</v>
      </c>
      <c r="H70" t="s">
        <v>11</v>
      </c>
      <c r="I70" s="1">
        <v>0.65069444444444446</v>
      </c>
      <c r="J70">
        <f t="shared" si="2"/>
        <v>5.8664680569332965</v>
      </c>
      <c r="K70">
        <f t="shared" si="3"/>
        <v>-0.42971511033162407</v>
      </c>
    </row>
    <row r="71" spans="1:11">
      <c r="A71">
        <v>70</v>
      </c>
      <c r="B71" t="s">
        <v>175</v>
      </c>
      <c r="C71" t="s">
        <v>176</v>
      </c>
      <c r="D71" t="s">
        <v>177</v>
      </c>
      <c r="E71" t="s">
        <v>11</v>
      </c>
      <c r="F71">
        <v>356</v>
      </c>
      <c r="H71" t="s">
        <v>11</v>
      </c>
      <c r="I71" s="1">
        <v>0.65138888888888891</v>
      </c>
      <c r="J71">
        <f t="shared" si="2"/>
        <v>5.8749307308520304</v>
      </c>
      <c r="K71">
        <f t="shared" si="3"/>
        <v>-0.42864844356382159</v>
      </c>
    </row>
    <row r="72" spans="1:11">
      <c r="A72">
        <v>70</v>
      </c>
      <c r="B72" t="s">
        <v>178</v>
      </c>
      <c r="C72" t="s">
        <v>179</v>
      </c>
      <c r="D72" t="s">
        <v>177</v>
      </c>
      <c r="E72" t="s">
        <v>74</v>
      </c>
      <c r="F72">
        <v>225</v>
      </c>
      <c r="G72" t="s">
        <v>415</v>
      </c>
      <c r="H72" t="s">
        <v>11</v>
      </c>
      <c r="I72" s="1">
        <v>0.65138888888888891</v>
      </c>
      <c r="J72">
        <f t="shared" si="2"/>
        <v>5.4161004022044201</v>
      </c>
      <c r="K72">
        <f t="shared" si="3"/>
        <v>-0.42864844356382159</v>
      </c>
    </row>
    <row r="73" spans="1:11">
      <c r="A73">
        <v>70</v>
      </c>
      <c r="B73" t="s">
        <v>180</v>
      </c>
      <c r="C73" t="s">
        <v>181</v>
      </c>
      <c r="D73" t="s">
        <v>177</v>
      </c>
      <c r="E73" t="s">
        <v>11</v>
      </c>
      <c r="F73">
        <v>355</v>
      </c>
      <c r="H73" t="s">
        <v>11</v>
      </c>
      <c r="I73" s="1">
        <v>0.65138888888888891</v>
      </c>
      <c r="J73">
        <f t="shared" si="2"/>
        <v>5.872117789475416</v>
      </c>
      <c r="K73">
        <f t="shared" si="3"/>
        <v>-0.42864844356382159</v>
      </c>
    </row>
    <row r="74" spans="1:11">
      <c r="A74">
        <v>73</v>
      </c>
      <c r="B74" t="s">
        <v>182</v>
      </c>
      <c r="C74" t="s">
        <v>183</v>
      </c>
      <c r="D74" t="s">
        <v>177</v>
      </c>
      <c r="E74" t="s">
        <v>184</v>
      </c>
      <c r="F74">
        <v>343</v>
      </c>
      <c r="H74" t="s">
        <v>11</v>
      </c>
      <c r="I74" s="1">
        <v>0.65208333333333335</v>
      </c>
      <c r="J74">
        <f t="shared" si="2"/>
        <v>5.8377304471659395</v>
      </c>
      <c r="K74">
        <f t="shared" si="3"/>
        <v>-0.42758291336178339</v>
      </c>
    </row>
    <row r="75" spans="1:11">
      <c r="A75">
        <v>73</v>
      </c>
      <c r="B75" t="s">
        <v>185</v>
      </c>
      <c r="C75" t="s">
        <v>186</v>
      </c>
      <c r="D75" t="s">
        <v>177</v>
      </c>
      <c r="E75" t="s">
        <v>172</v>
      </c>
      <c r="F75">
        <v>336</v>
      </c>
      <c r="G75" t="s">
        <v>415</v>
      </c>
      <c r="H75" t="s">
        <v>11</v>
      </c>
      <c r="I75" s="1">
        <v>0.65208333333333335</v>
      </c>
      <c r="J75">
        <f t="shared" si="2"/>
        <v>5.8171111599632042</v>
      </c>
      <c r="K75">
        <f t="shared" si="3"/>
        <v>-0.42758291336178339</v>
      </c>
    </row>
    <row r="76" spans="1:11">
      <c r="A76">
        <v>73</v>
      </c>
      <c r="B76" t="s">
        <v>187</v>
      </c>
      <c r="C76" t="s">
        <v>179</v>
      </c>
      <c r="D76" t="s">
        <v>177</v>
      </c>
      <c r="E76" t="s">
        <v>112</v>
      </c>
      <c r="F76">
        <v>380</v>
      </c>
      <c r="H76" t="s">
        <v>11</v>
      </c>
      <c r="I76" s="1">
        <v>0.65208333333333335</v>
      </c>
      <c r="J76">
        <f t="shared" si="2"/>
        <v>5.9401712527204316</v>
      </c>
      <c r="K76">
        <f t="shared" si="3"/>
        <v>-0.42758291336178339</v>
      </c>
    </row>
    <row r="77" spans="1:11">
      <c r="A77">
        <v>76</v>
      </c>
      <c r="B77" t="s">
        <v>188</v>
      </c>
      <c r="C77" t="s">
        <v>179</v>
      </c>
      <c r="D77" t="s">
        <v>189</v>
      </c>
      <c r="E77" t="s">
        <v>106</v>
      </c>
      <c r="F77">
        <v>369</v>
      </c>
      <c r="H77" t="s">
        <v>11</v>
      </c>
      <c r="I77" s="1">
        <v>0.65277777777777779</v>
      </c>
      <c r="J77">
        <f t="shared" si="2"/>
        <v>5.9107966440405271</v>
      </c>
      <c r="K77">
        <f t="shared" si="3"/>
        <v>-0.42651851730599671</v>
      </c>
    </row>
    <row r="78" spans="1:11">
      <c r="A78">
        <v>76</v>
      </c>
      <c r="B78" t="s">
        <v>190</v>
      </c>
      <c r="C78" t="s">
        <v>191</v>
      </c>
      <c r="D78" t="s">
        <v>189</v>
      </c>
      <c r="E78" t="s">
        <v>11</v>
      </c>
      <c r="F78">
        <v>347</v>
      </c>
      <c r="G78" t="s">
        <v>415</v>
      </c>
      <c r="H78" t="s">
        <v>11</v>
      </c>
      <c r="I78" s="1">
        <v>0.65277777777777779</v>
      </c>
      <c r="J78">
        <f t="shared" si="2"/>
        <v>5.8493247799468593</v>
      </c>
      <c r="K78">
        <f t="shared" si="3"/>
        <v>-0.42651851730599671</v>
      </c>
    </row>
    <row r="79" spans="1:11">
      <c r="A79">
        <v>78</v>
      </c>
      <c r="B79" t="s">
        <v>192</v>
      </c>
      <c r="C79" t="s">
        <v>193</v>
      </c>
      <c r="D79" t="s">
        <v>189</v>
      </c>
      <c r="E79" t="s">
        <v>108</v>
      </c>
      <c r="F79">
        <v>360</v>
      </c>
      <c r="H79" t="s">
        <v>11</v>
      </c>
      <c r="I79" s="1">
        <v>0.65347222222222223</v>
      </c>
      <c r="J79">
        <f t="shared" si="2"/>
        <v>5.8861040314501558</v>
      </c>
      <c r="K79">
        <f t="shared" si="3"/>
        <v>-0.42545525298466663</v>
      </c>
    </row>
    <row r="80" spans="1:11">
      <c r="A80">
        <v>78</v>
      </c>
      <c r="B80" t="s">
        <v>194</v>
      </c>
      <c r="C80" t="s">
        <v>195</v>
      </c>
      <c r="D80" t="s">
        <v>189</v>
      </c>
      <c r="E80" t="s">
        <v>131</v>
      </c>
      <c r="F80">
        <v>325</v>
      </c>
      <c r="G80" t="s">
        <v>415</v>
      </c>
      <c r="H80" t="s">
        <v>11</v>
      </c>
      <c r="I80" s="1">
        <v>0.65347222222222223</v>
      </c>
      <c r="J80">
        <f t="shared" si="2"/>
        <v>5.7838251823297373</v>
      </c>
      <c r="K80">
        <f t="shared" si="3"/>
        <v>-0.42545525298466663</v>
      </c>
    </row>
    <row r="81" spans="1:11">
      <c r="A81">
        <v>78</v>
      </c>
      <c r="B81" t="s">
        <v>196</v>
      </c>
      <c r="C81" t="s">
        <v>179</v>
      </c>
      <c r="D81" t="s">
        <v>189</v>
      </c>
      <c r="E81" t="s">
        <v>15</v>
      </c>
      <c r="F81">
        <v>255</v>
      </c>
      <c r="G81" t="s">
        <v>415</v>
      </c>
      <c r="H81" t="s">
        <v>11</v>
      </c>
      <c r="I81" s="1">
        <v>0.65347222222222223</v>
      </c>
      <c r="J81">
        <f t="shared" si="2"/>
        <v>5.5412635451584258</v>
      </c>
      <c r="K81">
        <f t="shared" si="3"/>
        <v>-0.42545525298466663</v>
      </c>
    </row>
    <row r="82" spans="1:11">
      <c r="A82">
        <v>81</v>
      </c>
      <c r="B82" t="s">
        <v>197</v>
      </c>
      <c r="C82" t="s">
        <v>151</v>
      </c>
      <c r="D82" t="s">
        <v>198</v>
      </c>
      <c r="E82" t="s">
        <v>199</v>
      </c>
      <c r="F82">
        <v>269</v>
      </c>
      <c r="G82" t="s">
        <v>415</v>
      </c>
      <c r="H82" t="s">
        <v>11</v>
      </c>
      <c r="I82" s="1">
        <v>0.65416666666666667</v>
      </c>
      <c r="J82">
        <f t="shared" si="2"/>
        <v>5.5947113796018391</v>
      </c>
      <c r="K82">
        <f t="shared" si="3"/>
        <v>-0.42439311799368323</v>
      </c>
    </row>
    <row r="83" spans="1:11">
      <c r="A83">
        <v>81</v>
      </c>
      <c r="B83" t="s">
        <v>200</v>
      </c>
      <c r="C83" t="s">
        <v>179</v>
      </c>
      <c r="D83" t="s">
        <v>198</v>
      </c>
      <c r="E83" t="s">
        <v>11</v>
      </c>
      <c r="F83">
        <v>369</v>
      </c>
      <c r="H83" t="s">
        <v>11</v>
      </c>
      <c r="I83" s="1">
        <v>0.65416666666666667</v>
      </c>
      <c r="J83">
        <f t="shared" si="2"/>
        <v>5.9107966440405271</v>
      </c>
      <c r="K83">
        <f t="shared" si="3"/>
        <v>-0.42439311799368323</v>
      </c>
    </row>
    <row r="84" spans="1:11">
      <c r="A84">
        <v>83</v>
      </c>
      <c r="B84" t="s">
        <v>201</v>
      </c>
      <c r="C84" t="s">
        <v>24</v>
      </c>
      <c r="D84" t="s">
        <v>198</v>
      </c>
      <c r="E84" t="s">
        <v>11</v>
      </c>
      <c r="F84">
        <v>349</v>
      </c>
      <c r="H84" t="s">
        <v>11</v>
      </c>
      <c r="I84" s="1">
        <v>0.65555555555555556</v>
      </c>
      <c r="J84">
        <f t="shared" si="2"/>
        <v>5.855071922202427</v>
      </c>
      <c r="K84">
        <f t="shared" si="3"/>
        <v>-0.42227222642454559</v>
      </c>
    </row>
    <row r="85" spans="1:11">
      <c r="A85">
        <v>83</v>
      </c>
      <c r="B85" t="s">
        <v>202</v>
      </c>
      <c r="C85" t="s">
        <v>203</v>
      </c>
      <c r="D85" t="s">
        <v>198</v>
      </c>
      <c r="E85" t="s">
        <v>112</v>
      </c>
      <c r="F85">
        <v>320</v>
      </c>
      <c r="H85" t="s">
        <v>11</v>
      </c>
      <c r="I85" s="1">
        <v>0.65555555555555556</v>
      </c>
      <c r="J85">
        <f t="shared" si="2"/>
        <v>5.768320995793772</v>
      </c>
      <c r="K85">
        <f t="shared" si="3"/>
        <v>-0.42227222642454559</v>
      </c>
    </row>
    <row r="86" spans="1:11">
      <c r="A86">
        <v>83</v>
      </c>
      <c r="B86" t="s">
        <v>204</v>
      </c>
      <c r="C86" t="s">
        <v>160</v>
      </c>
      <c r="D86" t="s">
        <v>198</v>
      </c>
      <c r="E86" t="s">
        <v>125</v>
      </c>
      <c r="F86">
        <v>355</v>
      </c>
      <c r="H86" t="s">
        <v>11</v>
      </c>
      <c r="I86" s="1">
        <v>0.65555555555555556</v>
      </c>
      <c r="J86">
        <f t="shared" si="2"/>
        <v>5.872117789475416</v>
      </c>
      <c r="K86">
        <f t="shared" si="3"/>
        <v>-0.42227222642454559</v>
      </c>
    </row>
    <row r="87" spans="1:11">
      <c r="A87">
        <v>83</v>
      </c>
      <c r="B87" t="s">
        <v>205</v>
      </c>
      <c r="C87" t="s">
        <v>27</v>
      </c>
      <c r="D87" t="s">
        <v>198</v>
      </c>
      <c r="E87" t="s">
        <v>108</v>
      </c>
      <c r="F87">
        <v>281</v>
      </c>
      <c r="G87" t="s">
        <v>415</v>
      </c>
      <c r="H87" t="s">
        <v>11</v>
      </c>
      <c r="I87" s="1">
        <v>0.65555555555555556</v>
      </c>
      <c r="J87">
        <f t="shared" si="2"/>
        <v>5.6383546693337454</v>
      </c>
      <c r="K87">
        <f t="shared" si="3"/>
        <v>-0.42227222642454559</v>
      </c>
    </row>
    <row r="88" spans="1:11">
      <c r="A88">
        <v>87</v>
      </c>
      <c r="B88" t="s">
        <v>206</v>
      </c>
      <c r="C88" t="s">
        <v>207</v>
      </c>
      <c r="D88" t="s">
        <v>208</v>
      </c>
      <c r="E88" t="s">
        <v>70</v>
      </c>
      <c r="F88">
        <v>355</v>
      </c>
      <c r="H88" t="s">
        <v>11</v>
      </c>
      <c r="I88" s="1">
        <v>0.65625</v>
      </c>
      <c r="J88">
        <f t="shared" si="2"/>
        <v>5.872117789475416</v>
      </c>
      <c r="K88">
        <f t="shared" si="3"/>
        <v>-0.42121346507630353</v>
      </c>
    </row>
    <row r="89" spans="1:11">
      <c r="A89">
        <v>87</v>
      </c>
      <c r="B89" t="s">
        <v>209</v>
      </c>
      <c r="C89" t="s">
        <v>24</v>
      </c>
      <c r="D89" t="s">
        <v>208</v>
      </c>
      <c r="E89" t="s">
        <v>74</v>
      </c>
      <c r="F89">
        <v>303</v>
      </c>
      <c r="G89" t="s">
        <v>415</v>
      </c>
      <c r="H89" t="s">
        <v>11</v>
      </c>
      <c r="I89" s="1">
        <v>0.65625</v>
      </c>
      <c r="J89">
        <f t="shared" si="2"/>
        <v>5.7137328055093688</v>
      </c>
      <c r="K89">
        <f t="shared" si="3"/>
        <v>-0.42121346507630353</v>
      </c>
    </row>
    <row r="90" spans="1:11">
      <c r="A90">
        <v>87</v>
      </c>
      <c r="B90" t="s">
        <v>210</v>
      </c>
      <c r="C90" t="s">
        <v>211</v>
      </c>
      <c r="D90" t="s">
        <v>208</v>
      </c>
      <c r="E90" t="s">
        <v>11</v>
      </c>
      <c r="F90">
        <v>351</v>
      </c>
      <c r="H90" t="s">
        <v>11</v>
      </c>
      <c r="I90" s="1">
        <v>0.65625</v>
      </c>
      <c r="J90">
        <f t="shared" si="2"/>
        <v>5.8607862234658654</v>
      </c>
      <c r="K90">
        <f t="shared" si="3"/>
        <v>-0.42121346507630353</v>
      </c>
    </row>
    <row r="91" spans="1:11">
      <c r="A91">
        <v>90</v>
      </c>
      <c r="B91" t="s">
        <v>212</v>
      </c>
      <c r="C91" t="s">
        <v>213</v>
      </c>
      <c r="D91" t="s">
        <v>208</v>
      </c>
      <c r="E91" t="s">
        <v>184</v>
      </c>
      <c r="F91">
        <v>337</v>
      </c>
      <c r="H91" t="s">
        <v>11</v>
      </c>
      <c r="I91" s="1">
        <v>0.65694444444444444</v>
      </c>
      <c r="J91">
        <f t="shared" si="2"/>
        <v>5.8200829303523616</v>
      </c>
      <c r="K91">
        <f t="shared" si="3"/>
        <v>-0.42015582351816805</v>
      </c>
    </row>
    <row r="92" spans="1:11">
      <c r="A92">
        <v>90</v>
      </c>
      <c r="B92" t="s">
        <v>214</v>
      </c>
      <c r="C92" t="s">
        <v>215</v>
      </c>
      <c r="D92" t="s">
        <v>208</v>
      </c>
      <c r="E92" t="s">
        <v>11</v>
      </c>
      <c r="H92" t="s">
        <v>11</v>
      </c>
      <c r="I92" s="1">
        <v>0.65694444444444444</v>
      </c>
      <c r="J92" t="e">
        <f t="shared" si="2"/>
        <v>#N/A</v>
      </c>
      <c r="K92">
        <f t="shared" si="3"/>
        <v>-0.42015582351816805</v>
      </c>
    </row>
    <row r="93" spans="1:11">
      <c r="A93">
        <v>90</v>
      </c>
      <c r="B93" t="s">
        <v>216</v>
      </c>
      <c r="C93" t="s">
        <v>211</v>
      </c>
      <c r="D93" t="s">
        <v>208</v>
      </c>
      <c r="E93" t="s">
        <v>11</v>
      </c>
      <c r="F93">
        <v>339</v>
      </c>
      <c r="H93" t="s">
        <v>11</v>
      </c>
      <c r="I93" s="1">
        <v>0.65694444444444444</v>
      </c>
      <c r="J93">
        <f t="shared" si="2"/>
        <v>5.8260001073804499</v>
      </c>
      <c r="K93">
        <f t="shared" si="3"/>
        <v>-0.42015582351816805</v>
      </c>
    </row>
    <row r="94" spans="1:11">
      <c r="A94">
        <v>90</v>
      </c>
      <c r="B94" t="s">
        <v>217</v>
      </c>
      <c r="C94" t="s">
        <v>218</v>
      </c>
      <c r="D94" t="s">
        <v>208</v>
      </c>
      <c r="E94" t="s">
        <v>11</v>
      </c>
      <c r="F94">
        <v>360</v>
      </c>
      <c r="H94" t="s">
        <v>11</v>
      </c>
      <c r="I94" s="1">
        <v>0.65694444444444444</v>
      </c>
      <c r="J94">
        <f t="shared" si="2"/>
        <v>5.8861040314501558</v>
      </c>
      <c r="K94">
        <f t="shared" si="3"/>
        <v>-0.42015582351816805</v>
      </c>
    </row>
    <row r="95" spans="1:11">
      <c r="A95">
        <v>94</v>
      </c>
      <c r="B95" t="s">
        <v>219</v>
      </c>
      <c r="C95" t="s">
        <v>220</v>
      </c>
      <c r="D95" t="s">
        <v>221</v>
      </c>
      <c r="E95" t="s">
        <v>11</v>
      </c>
      <c r="H95" t="s">
        <v>11</v>
      </c>
      <c r="I95" s="1">
        <v>0.65763888888888888</v>
      </c>
      <c r="J95" t="e">
        <f t="shared" si="2"/>
        <v>#N/A</v>
      </c>
      <c r="K95">
        <f t="shared" si="3"/>
        <v>-0.41909929938396806</v>
      </c>
    </row>
    <row r="96" spans="1:11">
      <c r="A96">
        <v>94</v>
      </c>
      <c r="B96" t="s">
        <v>222</v>
      </c>
      <c r="C96" t="s">
        <v>220</v>
      </c>
      <c r="D96" t="s">
        <v>221</v>
      </c>
      <c r="E96" t="s">
        <v>11</v>
      </c>
      <c r="F96">
        <v>373</v>
      </c>
      <c r="H96" t="s">
        <v>11</v>
      </c>
      <c r="I96" s="1">
        <v>0.65763888888888888</v>
      </c>
      <c r="J96">
        <f t="shared" si="2"/>
        <v>5.9215784196438159</v>
      </c>
      <c r="K96">
        <f t="shared" si="3"/>
        <v>-0.41909929938396806</v>
      </c>
    </row>
    <row r="97" spans="1:11">
      <c r="A97">
        <v>96</v>
      </c>
      <c r="B97" t="s">
        <v>223</v>
      </c>
      <c r="C97" t="s">
        <v>224</v>
      </c>
      <c r="D97" t="s">
        <v>221</v>
      </c>
      <c r="E97" t="s">
        <v>131</v>
      </c>
      <c r="F97">
        <v>375</v>
      </c>
      <c r="H97" t="s">
        <v>11</v>
      </c>
      <c r="I97" s="1">
        <v>0.65833333333333333</v>
      </c>
      <c r="J97">
        <f t="shared" si="2"/>
        <v>5.9269260259704106</v>
      </c>
      <c r="K97">
        <f t="shared" si="3"/>
        <v>-0.41804389031502454</v>
      </c>
    </row>
    <row r="98" spans="1:11">
      <c r="A98">
        <v>96</v>
      </c>
      <c r="B98" t="s">
        <v>225</v>
      </c>
      <c r="C98" t="s">
        <v>226</v>
      </c>
      <c r="D98" t="s">
        <v>221</v>
      </c>
      <c r="E98" t="s">
        <v>11</v>
      </c>
      <c r="F98">
        <v>370</v>
      </c>
      <c r="H98" t="s">
        <v>11</v>
      </c>
      <c r="I98" s="1">
        <v>0.65833333333333333</v>
      </c>
      <c r="J98">
        <f t="shared" si="2"/>
        <v>5.9135030056382698</v>
      </c>
      <c r="K98">
        <f t="shared" si="3"/>
        <v>-0.41804389031502454</v>
      </c>
    </row>
    <row r="99" spans="1:11">
      <c r="A99">
        <v>96</v>
      </c>
      <c r="B99" t="s">
        <v>227</v>
      </c>
      <c r="C99" t="s">
        <v>228</v>
      </c>
      <c r="D99" t="s">
        <v>221</v>
      </c>
      <c r="E99" t="s">
        <v>11</v>
      </c>
      <c r="F99">
        <v>364</v>
      </c>
      <c r="H99" t="s">
        <v>11</v>
      </c>
      <c r="I99" s="1">
        <v>0.65833333333333333</v>
      </c>
      <c r="J99">
        <f t="shared" si="2"/>
        <v>5.8971538676367405</v>
      </c>
      <c r="K99">
        <f t="shared" si="3"/>
        <v>-0.41804389031502454</v>
      </c>
    </row>
    <row r="100" spans="1:11">
      <c r="A100">
        <v>99</v>
      </c>
      <c r="B100" t="s">
        <v>229</v>
      </c>
      <c r="C100" t="s">
        <v>230</v>
      </c>
      <c r="D100" t="s">
        <v>231</v>
      </c>
      <c r="E100" t="s">
        <v>11</v>
      </c>
      <c r="F100">
        <v>350</v>
      </c>
      <c r="H100" t="s">
        <v>11</v>
      </c>
      <c r="I100" s="1">
        <v>0.65902777777777777</v>
      </c>
      <c r="J100">
        <f t="shared" si="2"/>
        <v>5.857933154483459</v>
      </c>
      <c r="K100">
        <f t="shared" si="3"/>
        <v>-0.41698959396011848</v>
      </c>
    </row>
    <row r="101" spans="1:11">
      <c r="A101">
        <v>99</v>
      </c>
      <c r="B101" t="s">
        <v>232</v>
      </c>
      <c r="C101" t="s">
        <v>218</v>
      </c>
      <c r="D101" t="s">
        <v>231</v>
      </c>
      <c r="E101" t="s">
        <v>142</v>
      </c>
      <c r="F101">
        <v>263</v>
      </c>
      <c r="G101" t="s">
        <v>415</v>
      </c>
      <c r="H101" t="s">
        <v>11</v>
      </c>
      <c r="I101" s="1">
        <v>0.65902777777777777</v>
      </c>
      <c r="J101">
        <f t="shared" si="2"/>
        <v>5.5721540321777647</v>
      </c>
      <c r="K101">
        <f t="shared" si="3"/>
        <v>-0.41698959396011848</v>
      </c>
    </row>
    <row r="102" spans="1:11">
      <c r="A102">
        <v>99</v>
      </c>
      <c r="B102" t="s">
        <v>233</v>
      </c>
      <c r="C102" t="s">
        <v>234</v>
      </c>
      <c r="D102" t="s">
        <v>231</v>
      </c>
      <c r="E102" t="s">
        <v>235</v>
      </c>
      <c r="F102">
        <v>347</v>
      </c>
      <c r="H102" t="s">
        <v>11</v>
      </c>
      <c r="I102" s="1">
        <v>0.65902777777777777</v>
      </c>
      <c r="J102">
        <f t="shared" si="2"/>
        <v>5.8493247799468593</v>
      </c>
      <c r="K102">
        <f t="shared" si="3"/>
        <v>-0.41698959396011848</v>
      </c>
    </row>
    <row r="103" spans="1:11">
      <c r="A103">
        <v>102</v>
      </c>
      <c r="B103" t="s">
        <v>236</v>
      </c>
      <c r="C103" t="s">
        <v>237</v>
      </c>
      <c r="D103" t="s">
        <v>231</v>
      </c>
      <c r="E103" t="s">
        <v>11</v>
      </c>
      <c r="F103">
        <v>300</v>
      </c>
      <c r="G103" t="s">
        <v>415</v>
      </c>
      <c r="H103" t="s">
        <v>11</v>
      </c>
      <c r="I103" s="1">
        <v>0.65972222222222221</v>
      </c>
      <c r="J103">
        <f t="shared" si="2"/>
        <v>5.7037824746562009</v>
      </c>
      <c r="K103">
        <f t="shared" si="3"/>
        <v>-0.41593640797545983</v>
      </c>
    </row>
    <row r="104" spans="1:11">
      <c r="A104">
        <v>102</v>
      </c>
      <c r="B104" t="s">
        <v>238</v>
      </c>
      <c r="C104" t="s">
        <v>203</v>
      </c>
      <c r="D104" t="s">
        <v>231</v>
      </c>
      <c r="E104" t="s">
        <v>149</v>
      </c>
      <c r="F104">
        <v>320</v>
      </c>
      <c r="H104" t="s">
        <v>11</v>
      </c>
      <c r="I104" s="1">
        <v>0.65972222222222221</v>
      </c>
      <c r="J104">
        <f t="shared" si="2"/>
        <v>5.768320995793772</v>
      </c>
      <c r="K104">
        <f t="shared" si="3"/>
        <v>-0.41593640797545983</v>
      </c>
    </row>
    <row r="105" spans="1:11">
      <c r="A105">
        <v>102</v>
      </c>
      <c r="B105" t="s">
        <v>239</v>
      </c>
      <c r="C105" t="s">
        <v>218</v>
      </c>
      <c r="D105" t="s">
        <v>231</v>
      </c>
      <c r="E105" t="s">
        <v>11</v>
      </c>
      <c r="F105">
        <v>305</v>
      </c>
      <c r="G105" t="s">
        <v>415</v>
      </c>
      <c r="H105" t="s">
        <v>11</v>
      </c>
      <c r="I105" s="1">
        <v>0.65972222222222221</v>
      </c>
      <c r="J105">
        <f t="shared" si="2"/>
        <v>5.7203117766074119</v>
      </c>
      <c r="K105">
        <f t="shared" si="3"/>
        <v>-0.41593640797545983</v>
      </c>
    </row>
    <row r="106" spans="1:11">
      <c r="A106">
        <v>105</v>
      </c>
      <c r="B106" t="s">
        <v>240</v>
      </c>
      <c r="C106" t="s">
        <v>241</v>
      </c>
      <c r="D106" t="s">
        <v>231</v>
      </c>
      <c r="E106" t="s">
        <v>19</v>
      </c>
      <c r="H106" t="s">
        <v>11</v>
      </c>
      <c r="I106" s="1">
        <v>0.66041666666666665</v>
      </c>
      <c r="J106" t="e">
        <f t="shared" si="2"/>
        <v>#N/A</v>
      </c>
      <c r="K106">
        <f t="shared" si="3"/>
        <v>-0.41488433002465602</v>
      </c>
    </row>
    <row r="107" spans="1:11">
      <c r="A107">
        <v>105</v>
      </c>
      <c r="B107" t="s">
        <v>242</v>
      </c>
      <c r="C107" t="s">
        <v>243</v>
      </c>
      <c r="D107" t="s">
        <v>231</v>
      </c>
      <c r="E107" t="s">
        <v>142</v>
      </c>
      <c r="F107">
        <v>341</v>
      </c>
      <c r="H107" t="s">
        <v>11</v>
      </c>
      <c r="I107" s="1">
        <v>0.66041666666666665</v>
      </c>
      <c r="J107">
        <f t="shared" si="2"/>
        <v>5.8318824772835169</v>
      </c>
      <c r="K107">
        <f t="shared" si="3"/>
        <v>-0.41488433002465602</v>
      </c>
    </row>
    <row r="108" spans="1:11">
      <c r="A108">
        <v>107</v>
      </c>
      <c r="B108" t="s">
        <v>244</v>
      </c>
      <c r="C108" t="s">
        <v>245</v>
      </c>
      <c r="D108" t="s">
        <v>246</v>
      </c>
      <c r="E108" t="s">
        <v>247</v>
      </c>
      <c r="F108">
        <v>354</v>
      </c>
      <c r="H108" t="s">
        <v>11</v>
      </c>
      <c r="I108" s="1">
        <v>0.66111111111111109</v>
      </c>
      <c r="J108">
        <f t="shared" si="2"/>
        <v>5.8692969131337742</v>
      </c>
      <c r="K108">
        <f t="shared" si="3"/>
        <v>-0.41383335777868102</v>
      </c>
    </row>
    <row r="109" spans="1:11">
      <c r="A109">
        <v>108</v>
      </c>
      <c r="B109" t="s">
        <v>248</v>
      </c>
      <c r="C109" t="s">
        <v>249</v>
      </c>
      <c r="D109" t="s">
        <v>246</v>
      </c>
      <c r="E109" t="s">
        <v>165</v>
      </c>
      <c r="F109">
        <v>203</v>
      </c>
      <c r="G109" t="s">
        <v>415</v>
      </c>
      <c r="H109" t="s">
        <v>11</v>
      </c>
      <c r="I109" s="1">
        <v>0.66180555555555554</v>
      </c>
      <c r="J109">
        <f t="shared" si="2"/>
        <v>5.3132059790417872</v>
      </c>
      <c r="K109">
        <f t="shared" si="3"/>
        <v>-0.41278348891584421</v>
      </c>
    </row>
    <row r="110" spans="1:11">
      <c r="A110">
        <v>108</v>
      </c>
      <c r="B110" t="s">
        <v>250</v>
      </c>
      <c r="C110" t="s">
        <v>243</v>
      </c>
      <c r="D110" t="s">
        <v>246</v>
      </c>
      <c r="E110" t="s">
        <v>11</v>
      </c>
      <c r="F110">
        <v>351</v>
      </c>
      <c r="H110" t="s">
        <v>11</v>
      </c>
      <c r="I110" s="1">
        <v>0.66180555555555554</v>
      </c>
      <c r="J110">
        <f t="shared" si="2"/>
        <v>5.8607862234658654</v>
      </c>
      <c r="K110">
        <f t="shared" si="3"/>
        <v>-0.41278348891584421</v>
      </c>
    </row>
    <row r="111" spans="1:11">
      <c r="A111">
        <v>108</v>
      </c>
      <c r="B111" t="s">
        <v>251</v>
      </c>
      <c r="C111" t="s">
        <v>243</v>
      </c>
      <c r="D111" t="s">
        <v>246</v>
      </c>
      <c r="E111" t="s">
        <v>57</v>
      </c>
      <c r="F111">
        <v>344</v>
      </c>
      <c r="H111" t="s">
        <v>11</v>
      </c>
      <c r="I111" s="1">
        <v>0.66180555555555554</v>
      </c>
      <c r="J111">
        <f t="shared" si="2"/>
        <v>5.8406416573733981</v>
      </c>
      <c r="K111">
        <f t="shared" si="3"/>
        <v>-0.41278348891584421</v>
      </c>
    </row>
    <row r="112" spans="1:11">
      <c r="A112">
        <v>108</v>
      </c>
      <c r="B112" t="s">
        <v>252</v>
      </c>
      <c r="C112" t="s">
        <v>253</v>
      </c>
      <c r="D112" t="s">
        <v>246</v>
      </c>
      <c r="E112" t="s">
        <v>125</v>
      </c>
      <c r="F112">
        <v>205</v>
      </c>
      <c r="G112" t="s">
        <v>415</v>
      </c>
      <c r="H112" t="s">
        <v>11</v>
      </c>
      <c r="I112" s="1">
        <v>0.66180555555555554</v>
      </c>
      <c r="J112">
        <f t="shared" si="2"/>
        <v>5.3230099791384085</v>
      </c>
      <c r="K112">
        <f t="shared" si="3"/>
        <v>-0.41278348891584421</v>
      </c>
    </row>
    <row r="113" spans="1:20">
      <c r="A113">
        <v>112</v>
      </c>
      <c r="B113" t="s">
        <v>254</v>
      </c>
      <c r="C113" t="s">
        <v>255</v>
      </c>
      <c r="D113" t="s">
        <v>256</v>
      </c>
      <c r="E113" t="s">
        <v>108</v>
      </c>
      <c r="F113">
        <v>328</v>
      </c>
      <c r="H113" t="s">
        <v>11</v>
      </c>
      <c r="I113" s="1">
        <v>0.66249999999999998</v>
      </c>
      <c r="J113">
        <f t="shared" si="2"/>
        <v>5.7930136083841441</v>
      </c>
      <c r="K113">
        <f t="shared" si="3"/>
        <v>-0.41173472112175979</v>
      </c>
    </row>
    <row r="114" spans="1:20">
      <c r="A114">
        <v>112</v>
      </c>
      <c r="B114" t="s">
        <v>257</v>
      </c>
      <c r="C114" t="s">
        <v>258</v>
      </c>
      <c r="D114" t="s">
        <v>256</v>
      </c>
      <c r="E114" t="s">
        <v>131</v>
      </c>
      <c r="F114">
        <v>363</v>
      </c>
      <c r="G114" t="s">
        <v>415</v>
      </c>
      <c r="H114" t="s">
        <v>11</v>
      </c>
      <c r="I114" s="1">
        <v>0.66249999999999998</v>
      </c>
      <c r="J114">
        <f t="shared" si="2"/>
        <v>5.8944028342648505</v>
      </c>
      <c r="K114">
        <f t="shared" si="3"/>
        <v>-0.41173472112175979</v>
      </c>
    </row>
    <row r="115" spans="1:20">
      <c r="A115">
        <v>112</v>
      </c>
      <c r="B115" t="s">
        <v>259</v>
      </c>
      <c r="C115" t="s">
        <v>260</v>
      </c>
      <c r="D115" t="s">
        <v>256</v>
      </c>
      <c r="E115" t="s">
        <v>235</v>
      </c>
      <c r="F115">
        <v>322</v>
      </c>
      <c r="G115" t="s">
        <v>415</v>
      </c>
      <c r="H115" t="s">
        <v>11</v>
      </c>
      <c r="I115" s="1">
        <v>0.66249999999999998</v>
      </c>
      <c r="J115">
        <f t="shared" si="2"/>
        <v>5.7745515455444085</v>
      </c>
      <c r="K115">
        <f t="shared" si="3"/>
        <v>-0.41173472112175979</v>
      </c>
    </row>
    <row r="116" spans="1:20">
      <c r="A116">
        <v>112</v>
      </c>
      <c r="B116" t="s">
        <v>261</v>
      </c>
      <c r="C116" t="s">
        <v>262</v>
      </c>
      <c r="D116" t="s">
        <v>256</v>
      </c>
      <c r="E116" t="s">
        <v>11</v>
      </c>
      <c r="F116">
        <v>359</v>
      </c>
      <c r="H116" t="s">
        <v>11</v>
      </c>
      <c r="I116" s="1">
        <v>0.66249999999999998</v>
      </c>
      <c r="J116">
        <f t="shared" si="2"/>
        <v>5.8833223884882786</v>
      </c>
      <c r="K116">
        <f t="shared" si="3"/>
        <v>-0.41173472112175979</v>
      </c>
    </row>
    <row r="117" spans="1:20">
      <c r="A117">
        <v>112</v>
      </c>
      <c r="B117" t="s">
        <v>263</v>
      </c>
      <c r="C117" t="s">
        <v>243</v>
      </c>
      <c r="D117" t="s">
        <v>256</v>
      </c>
      <c r="E117" t="s">
        <v>264</v>
      </c>
      <c r="F117">
        <v>309</v>
      </c>
      <c r="G117" t="s">
        <v>415</v>
      </c>
      <c r="H117" t="s">
        <v>11</v>
      </c>
      <c r="I117" s="1">
        <v>0.66249999999999998</v>
      </c>
      <c r="J117">
        <f t="shared" si="2"/>
        <v>5.7333412768977459</v>
      </c>
      <c r="K117">
        <f t="shared" si="3"/>
        <v>-0.41173472112175979</v>
      </c>
    </row>
    <row r="118" spans="1:20">
      <c r="A118">
        <v>112</v>
      </c>
      <c r="B118" t="s">
        <v>265</v>
      </c>
      <c r="C118" t="s">
        <v>266</v>
      </c>
      <c r="D118" t="s">
        <v>256</v>
      </c>
      <c r="E118" t="s">
        <v>11</v>
      </c>
      <c r="F118">
        <v>332</v>
      </c>
      <c r="H118" t="s">
        <v>11</v>
      </c>
      <c r="I118" s="1">
        <v>0.66249999999999998</v>
      </c>
      <c r="J118">
        <f t="shared" si="2"/>
        <v>5.8051349689164882</v>
      </c>
      <c r="K118">
        <f t="shared" si="3"/>
        <v>-0.41173472112175979</v>
      </c>
    </row>
    <row r="119" spans="1:20">
      <c r="A119">
        <v>112</v>
      </c>
      <c r="B119" t="s">
        <v>267</v>
      </c>
      <c r="C119" t="s">
        <v>253</v>
      </c>
      <c r="D119" t="s">
        <v>256</v>
      </c>
      <c r="E119" t="s">
        <v>11</v>
      </c>
      <c r="F119">
        <v>354</v>
      </c>
      <c r="H119" t="s">
        <v>11</v>
      </c>
      <c r="I119" s="1">
        <v>0.66249999999999998</v>
      </c>
      <c r="J119">
        <f t="shared" si="2"/>
        <v>5.8692969131337742</v>
      </c>
      <c r="K119">
        <f t="shared" si="3"/>
        <v>-0.41173472112175979</v>
      </c>
    </row>
    <row r="120" spans="1:20">
      <c r="A120">
        <v>112</v>
      </c>
      <c r="B120" t="s">
        <v>268</v>
      </c>
      <c r="C120" t="s">
        <v>269</v>
      </c>
      <c r="D120" t="s">
        <v>256</v>
      </c>
      <c r="E120" t="s">
        <v>235</v>
      </c>
      <c r="F120">
        <v>341</v>
      </c>
      <c r="H120" t="s">
        <v>11</v>
      </c>
      <c r="I120" s="1">
        <v>0.66249999999999998</v>
      </c>
      <c r="J120">
        <f t="shared" si="2"/>
        <v>5.8318824772835169</v>
      </c>
      <c r="K120">
        <f t="shared" si="3"/>
        <v>-0.41173472112175979</v>
      </c>
    </row>
    <row r="121" spans="1:20">
      <c r="A121">
        <v>112</v>
      </c>
      <c r="B121" t="s">
        <v>270</v>
      </c>
      <c r="C121" t="s">
        <v>27</v>
      </c>
      <c r="D121" t="s">
        <v>256</v>
      </c>
      <c r="E121" t="s">
        <v>11</v>
      </c>
      <c r="F121">
        <v>357</v>
      </c>
      <c r="H121" t="s">
        <v>11</v>
      </c>
      <c r="I121" s="1">
        <v>0.66249999999999998</v>
      </c>
      <c r="J121">
        <f t="shared" si="2"/>
        <v>5.8777357817796387</v>
      </c>
      <c r="K121">
        <f t="shared" si="3"/>
        <v>-0.41173472112175979</v>
      </c>
    </row>
    <row r="122" spans="1:20">
      <c r="A122">
        <v>121</v>
      </c>
      <c r="B122" t="s">
        <v>271</v>
      </c>
      <c r="C122" t="s">
        <v>272</v>
      </c>
      <c r="D122" t="s">
        <v>256</v>
      </c>
      <c r="E122" t="s">
        <v>65</v>
      </c>
      <c r="F122">
        <v>350</v>
      </c>
      <c r="H122" t="s">
        <v>11</v>
      </c>
      <c r="I122" s="1">
        <v>0.66319444444444442</v>
      </c>
      <c r="J122">
        <f t="shared" si="2"/>
        <v>5.857933154483459</v>
      </c>
      <c r="K122">
        <f t="shared" si="3"/>
        <v>-0.41068705208931611</v>
      </c>
    </row>
    <row r="123" spans="1:20">
      <c r="A123">
        <v>121</v>
      </c>
      <c r="B123" t="s">
        <v>273</v>
      </c>
      <c r="C123" t="s">
        <v>253</v>
      </c>
      <c r="D123" t="s">
        <v>256</v>
      </c>
      <c r="E123" t="s">
        <v>11</v>
      </c>
      <c r="F123">
        <v>342</v>
      </c>
      <c r="H123" t="s">
        <v>11</v>
      </c>
      <c r="I123" s="1">
        <v>0.66319444444444442</v>
      </c>
      <c r="J123">
        <f t="shared" si="2"/>
        <v>5.8348107370626048</v>
      </c>
      <c r="K123">
        <f t="shared" si="3"/>
        <v>-0.41068705208931611</v>
      </c>
    </row>
    <row r="124" spans="1:20">
      <c r="A124">
        <v>121</v>
      </c>
      <c r="B124" t="s">
        <v>274</v>
      </c>
      <c r="C124" t="s">
        <v>63</v>
      </c>
      <c r="D124" t="s">
        <v>256</v>
      </c>
      <c r="E124" t="s">
        <v>275</v>
      </c>
      <c r="F124">
        <v>271</v>
      </c>
      <c r="G124" t="s">
        <v>415</v>
      </c>
      <c r="H124" t="s">
        <v>11</v>
      </c>
      <c r="I124" s="1">
        <v>0.66319444444444442</v>
      </c>
      <c r="J124">
        <f t="shared" si="2"/>
        <v>5.602118820879701</v>
      </c>
      <c r="K124">
        <f t="shared" si="3"/>
        <v>-0.41068705208931611</v>
      </c>
    </row>
    <row r="125" spans="1:20">
      <c r="A125">
        <v>124</v>
      </c>
      <c r="B125" t="s">
        <v>276</v>
      </c>
      <c r="C125" t="s">
        <v>277</v>
      </c>
      <c r="D125" t="s">
        <v>278</v>
      </c>
      <c r="E125" t="s">
        <v>142</v>
      </c>
      <c r="F125">
        <v>323</v>
      </c>
      <c r="H125" t="s">
        <v>11</v>
      </c>
      <c r="I125" s="1">
        <v>0.66388888888888886</v>
      </c>
      <c r="J125">
        <f t="shared" si="2"/>
        <v>5.7776523232226564</v>
      </c>
      <c r="K125">
        <f t="shared" si="3"/>
        <v>-0.40964047951864507</v>
      </c>
    </row>
    <row r="126" spans="1:20">
      <c r="A126">
        <v>124</v>
      </c>
      <c r="B126" t="s">
        <v>279</v>
      </c>
      <c r="C126" s="2">
        <v>41815</v>
      </c>
      <c r="D126" t="s">
        <v>278</v>
      </c>
      <c r="E126" t="s">
        <v>106</v>
      </c>
      <c r="F126">
        <v>337</v>
      </c>
      <c r="G126" t="s">
        <v>11</v>
      </c>
      <c r="H126" t="s">
        <v>11</v>
      </c>
      <c r="I126" s="1">
        <v>0.66388888888888886</v>
      </c>
      <c r="J126">
        <f t="shared" ref="J126:J150" si="4">IF(F126,LN(F126),NA())</f>
        <v>5.8200829303523616</v>
      </c>
      <c r="K126">
        <f t="shared" ref="K126:K150" si="5">LN(I126)</f>
        <v>-0.40964047951864507</v>
      </c>
      <c r="M126">
        <v>124</v>
      </c>
      <c r="N126" t="s">
        <v>279</v>
      </c>
      <c r="O126" s="2">
        <v>41815</v>
      </c>
      <c r="P126" t="s">
        <v>278</v>
      </c>
      <c r="Q126" t="s">
        <v>106</v>
      </c>
      <c r="R126" t="s">
        <v>419</v>
      </c>
      <c r="S126" t="s">
        <v>11</v>
      </c>
      <c r="T126" s="1">
        <v>0.66388888888888886</v>
      </c>
    </row>
    <row r="127" spans="1:20">
      <c r="A127">
        <v>124</v>
      </c>
      <c r="B127" t="s">
        <v>280</v>
      </c>
      <c r="C127" t="s">
        <v>243</v>
      </c>
      <c r="D127" t="s">
        <v>278</v>
      </c>
      <c r="E127" t="s">
        <v>106</v>
      </c>
      <c r="F127">
        <v>341</v>
      </c>
      <c r="H127" t="s">
        <v>11</v>
      </c>
      <c r="I127" s="1">
        <v>0.66388888888888886</v>
      </c>
      <c r="J127">
        <f t="shared" si="4"/>
        <v>5.8318824772835169</v>
      </c>
      <c r="K127">
        <f t="shared" si="5"/>
        <v>-0.40964047951864507</v>
      </c>
    </row>
    <row r="128" spans="1:20">
      <c r="A128">
        <v>124</v>
      </c>
      <c r="B128" t="s">
        <v>281</v>
      </c>
      <c r="C128" t="s">
        <v>253</v>
      </c>
      <c r="D128" t="s">
        <v>278</v>
      </c>
      <c r="E128" t="s">
        <v>74</v>
      </c>
      <c r="F128">
        <v>343</v>
      </c>
      <c r="H128" t="s">
        <v>11</v>
      </c>
      <c r="I128" s="1">
        <v>0.66388888888888886</v>
      </c>
      <c r="J128">
        <f t="shared" si="4"/>
        <v>5.8377304471659395</v>
      </c>
      <c r="K128">
        <f t="shared" si="5"/>
        <v>-0.40964047951864507</v>
      </c>
    </row>
    <row r="129" spans="1:11">
      <c r="A129">
        <v>128</v>
      </c>
      <c r="B129" t="s">
        <v>282</v>
      </c>
      <c r="C129" t="s">
        <v>179</v>
      </c>
      <c r="D129" t="s">
        <v>278</v>
      </c>
      <c r="E129" t="s">
        <v>57</v>
      </c>
      <c r="F129">
        <v>347</v>
      </c>
      <c r="H129" t="s">
        <v>11</v>
      </c>
      <c r="I129" s="1">
        <v>0.6645833333333333</v>
      </c>
      <c r="J129">
        <f t="shared" si="4"/>
        <v>5.8493247799468593</v>
      </c>
      <c r="K129">
        <f t="shared" si="5"/>
        <v>-0.40859500111709207</v>
      </c>
    </row>
    <row r="130" spans="1:11">
      <c r="A130">
        <v>129</v>
      </c>
      <c r="B130" t="s">
        <v>283</v>
      </c>
      <c r="C130" t="s">
        <v>284</v>
      </c>
      <c r="D130" t="s">
        <v>278</v>
      </c>
      <c r="E130" t="s">
        <v>106</v>
      </c>
      <c r="F130">
        <v>340</v>
      </c>
      <c r="H130" t="s">
        <v>11</v>
      </c>
      <c r="I130" s="1">
        <v>0.66527777777777775</v>
      </c>
      <c r="J130">
        <f t="shared" si="4"/>
        <v>5.8289456176102075</v>
      </c>
      <c r="K130">
        <f t="shared" si="5"/>
        <v>-0.40755061459918579</v>
      </c>
    </row>
    <row r="131" spans="1:11">
      <c r="A131">
        <v>129</v>
      </c>
      <c r="B131" t="s">
        <v>285</v>
      </c>
      <c r="C131" t="s">
        <v>277</v>
      </c>
      <c r="D131" t="s">
        <v>278</v>
      </c>
      <c r="E131" t="s">
        <v>286</v>
      </c>
      <c r="F131">
        <v>276</v>
      </c>
      <c r="G131" t="s">
        <v>415</v>
      </c>
      <c r="H131" t="s">
        <v>11</v>
      </c>
      <c r="I131" s="1">
        <v>0.66527777777777775</v>
      </c>
      <c r="J131">
        <f t="shared" si="4"/>
        <v>5.6204008657171496</v>
      </c>
      <c r="K131">
        <f t="shared" si="5"/>
        <v>-0.40755061459918579</v>
      </c>
    </row>
    <row r="132" spans="1:11">
      <c r="A132">
        <v>131</v>
      </c>
      <c r="B132" t="s">
        <v>287</v>
      </c>
      <c r="C132" t="s">
        <v>288</v>
      </c>
      <c r="D132" t="s">
        <v>289</v>
      </c>
      <c r="E132" t="s">
        <v>11</v>
      </c>
      <c r="F132">
        <v>319</v>
      </c>
      <c r="H132" t="s">
        <v>11</v>
      </c>
      <c r="I132" s="1">
        <v>0.66597222222222219</v>
      </c>
      <c r="J132">
        <f t="shared" si="4"/>
        <v>5.7651911027848444</v>
      </c>
      <c r="K132">
        <f t="shared" si="5"/>
        <v>-0.40650731768660814</v>
      </c>
    </row>
    <row r="133" spans="1:11">
      <c r="A133">
        <v>131</v>
      </c>
      <c r="B133" t="s">
        <v>290</v>
      </c>
      <c r="C133" t="s">
        <v>243</v>
      </c>
      <c r="D133" t="s">
        <v>289</v>
      </c>
      <c r="E133" t="s">
        <v>291</v>
      </c>
      <c r="F133">
        <v>349</v>
      </c>
      <c r="H133" t="s">
        <v>11</v>
      </c>
      <c r="I133" s="1">
        <v>0.66597222222222219</v>
      </c>
      <c r="J133">
        <f t="shared" si="4"/>
        <v>5.855071922202427</v>
      </c>
      <c r="K133">
        <f t="shared" si="5"/>
        <v>-0.40650731768660814</v>
      </c>
    </row>
    <row r="134" spans="1:11">
      <c r="A134">
        <v>131</v>
      </c>
      <c r="B134" t="s">
        <v>292</v>
      </c>
      <c r="C134" t="s">
        <v>293</v>
      </c>
      <c r="D134" t="s">
        <v>289</v>
      </c>
      <c r="E134" t="s">
        <v>11</v>
      </c>
      <c r="F134">
        <v>333</v>
      </c>
      <c r="H134" t="s">
        <v>11</v>
      </c>
      <c r="I134" s="1">
        <v>0.66597222222222219</v>
      </c>
      <c r="J134">
        <f t="shared" si="4"/>
        <v>5.8081424899804439</v>
      </c>
      <c r="K134">
        <f t="shared" si="5"/>
        <v>-0.40650731768660814</v>
      </c>
    </row>
    <row r="135" spans="1:11">
      <c r="A135">
        <v>131</v>
      </c>
      <c r="B135" t="s">
        <v>294</v>
      </c>
      <c r="C135" t="s">
        <v>295</v>
      </c>
      <c r="D135" t="s">
        <v>289</v>
      </c>
      <c r="E135" t="s">
        <v>11</v>
      </c>
      <c r="F135">
        <v>335</v>
      </c>
      <c r="G135" t="s">
        <v>415</v>
      </c>
      <c r="H135" t="s">
        <v>11</v>
      </c>
      <c r="I135" s="1">
        <v>0.66597222222222219</v>
      </c>
      <c r="J135">
        <f t="shared" si="4"/>
        <v>5.8141305318250662</v>
      </c>
      <c r="K135">
        <f t="shared" si="5"/>
        <v>-0.40650731768660814</v>
      </c>
    </row>
    <row r="136" spans="1:11">
      <c r="A136">
        <v>135</v>
      </c>
      <c r="B136" t="s">
        <v>296</v>
      </c>
      <c r="C136" t="s">
        <v>297</v>
      </c>
      <c r="D136" t="s">
        <v>289</v>
      </c>
      <c r="E136" t="s">
        <v>54</v>
      </c>
      <c r="F136">
        <v>331</v>
      </c>
      <c r="H136" t="s">
        <v>11</v>
      </c>
      <c r="I136" s="1">
        <v>0.66666666666666663</v>
      </c>
      <c r="J136">
        <f t="shared" si="4"/>
        <v>5.8021183753770629</v>
      </c>
      <c r="K136">
        <f t="shared" si="5"/>
        <v>-0.40546510810816444</v>
      </c>
    </row>
    <row r="137" spans="1:11">
      <c r="A137">
        <v>135</v>
      </c>
      <c r="B137" t="s">
        <v>298</v>
      </c>
      <c r="C137" t="s">
        <v>299</v>
      </c>
      <c r="D137" t="s">
        <v>289</v>
      </c>
      <c r="E137" t="s">
        <v>19</v>
      </c>
      <c r="H137" t="s">
        <v>11</v>
      </c>
      <c r="I137" s="1">
        <v>0.66666666666666663</v>
      </c>
      <c r="J137" t="e">
        <f t="shared" si="4"/>
        <v>#N/A</v>
      </c>
      <c r="K137">
        <f t="shared" si="5"/>
        <v>-0.40546510810816444</v>
      </c>
    </row>
    <row r="138" spans="1:11">
      <c r="A138">
        <v>135</v>
      </c>
      <c r="B138" t="s">
        <v>300</v>
      </c>
      <c r="C138" t="s">
        <v>301</v>
      </c>
      <c r="D138" t="s">
        <v>289</v>
      </c>
      <c r="E138" t="s">
        <v>11</v>
      </c>
      <c r="F138">
        <v>381</v>
      </c>
      <c r="G138" t="s">
        <v>415</v>
      </c>
      <c r="H138" t="s">
        <v>11</v>
      </c>
      <c r="I138" s="1">
        <v>0.66666666666666663</v>
      </c>
      <c r="J138">
        <f t="shared" si="4"/>
        <v>5.9427993751267012</v>
      </c>
      <c r="K138">
        <f t="shared" si="5"/>
        <v>-0.40546510810816444</v>
      </c>
    </row>
    <row r="139" spans="1:11">
      <c r="A139">
        <v>135</v>
      </c>
      <c r="B139" t="s">
        <v>302</v>
      </c>
      <c r="C139" t="s">
        <v>303</v>
      </c>
      <c r="D139" t="s">
        <v>289</v>
      </c>
      <c r="E139" t="s">
        <v>65</v>
      </c>
      <c r="F139">
        <v>345</v>
      </c>
      <c r="H139" t="s">
        <v>11</v>
      </c>
      <c r="I139" s="1">
        <v>0.66666666666666663</v>
      </c>
      <c r="J139">
        <f t="shared" si="4"/>
        <v>5.8435444170313602</v>
      </c>
      <c r="K139">
        <f t="shared" si="5"/>
        <v>-0.40546510810816444</v>
      </c>
    </row>
    <row r="140" spans="1:11">
      <c r="A140">
        <v>135</v>
      </c>
      <c r="B140" t="s">
        <v>304</v>
      </c>
      <c r="C140" t="s">
        <v>303</v>
      </c>
      <c r="D140" t="s">
        <v>289</v>
      </c>
      <c r="E140" t="s">
        <v>11</v>
      </c>
      <c r="F140">
        <v>374</v>
      </c>
      <c r="G140" t="s">
        <v>415</v>
      </c>
      <c r="H140" t="s">
        <v>11</v>
      </c>
      <c r="I140" s="1">
        <v>0.66666666666666663</v>
      </c>
      <c r="J140">
        <f t="shared" si="4"/>
        <v>5.9242557974145322</v>
      </c>
      <c r="K140">
        <f t="shared" si="5"/>
        <v>-0.40546510810816444</v>
      </c>
    </row>
    <row r="141" spans="1:11">
      <c r="A141">
        <v>135</v>
      </c>
      <c r="B141" t="s">
        <v>305</v>
      </c>
      <c r="C141" t="s">
        <v>306</v>
      </c>
      <c r="D141" t="s">
        <v>289</v>
      </c>
      <c r="E141" t="s">
        <v>11</v>
      </c>
      <c r="F141">
        <v>349</v>
      </c>
      <c r="H141" t="s">
        <v>11</v>
      </c>
      <c r="I141" s="1">
        <v>0.66666666666666663</v>
      </c>
      <c r="J141">
        <f t="shared" si="4"/>
        <v>5.855071922202427</v>
      </c>
      <c r="K141">
        <f t="shared" si="5"/>
        <v>-0.40546510810816444</v>
      </c>
    </row>
    <row r="142" spans="1:11">
      <c r="A142">
        <v>141</v>
      </c>
      <c r="B142" t="s">
        <v>307</v>
      </c>
      <c r="C142" t="s">
        <v>308</v>
      </c>
      <c r="D142" t="s">
        <v>309</v>
      </c>
      <c r="E142" t="s">
        <v>108</v>
      </c>
      <c r="F142">
        <v>326</v>
      </c>
      <c r="H142" t="s">
        <v>11</v>
      </c>
      <c r="I142" s="1">
        <v>0.66736111111111107</v>
      </c>
      <c r="J142">
        <f t="shared" si="4"/>
        <v>5.7868973813667077</v>
      </c>
      <c r="K142">
        <f t="shared" si="5"/>
        <v>-0.40442398359975384</v>
      </c>
    </row>
    <row r="143" spans="1:11">
      <c r="A143">
        <v>141</v>
      </c>
      <c r="B143" t="s">
        <v>310</v>
      </c>
      <c r="C143" t="s">
        <v>311</v>
      </c>
      <c r="D143" t="s">
        <v>309</v>
      </c>
      <c r="E143" t="s">
        <v>108</v>
      </c>
      <c r="F143">
        <v>332</v>
      </c>
      <c r="G143" t="s">
        <v>415</v>
      </c>
      <c r="H143" t="s">
        <v>11</v>
      </c>
      <c r="I143" s="1">
        <v>0.66736111111111107</v>
      </c>
      <c r="J143">
        <f t="shared" si="4"/>
        <v>5.8051349689164882</v>
      </c>
      <c r="K143">
        <f t="shared" si="5"/>
        <v>-0.40442398359975384</v>
      </c>
    </row>
    <row r="144" spans="1:11">
      <c r="A144">
        <v>141</v>
      </c>
      <c r="B144" t="s">
        <v>312</v>
      </c>
      <c r="C144" t="s">
        <v>313</v>
      </c>
      <c r="D144" t="s">
        <v>309</v>
      </c>
      <c r="E144" t="s">
        <v>314</v>
      </c>
      <c r="F144">
        <v>337</v>
      </c>
      <c r="H144" t="s">
        <v>11</v>
      </c>
      <c r="I144" s="1">
        <v>0.66736111111111107</v>
      </c>
      <c r="J144">
        <f t="shared" si="4"/>
        <v>5.8200829303523616</v>
      </c>
      <c r="K144">
        <f t="shared" si="5"/>
        <v>-0.40442398359975384</v>
      </c>
    </row>
    <row r="145" spans="1:11">
      <c r="A145">
        <v>141</v>
      </c>
      <c r="B145" t="s">
        <v>315</v>
      </c>
      <c r="C145" t="s">
        <v>306</v>
      </c>
      <c r="D145" t="s">
        <v>309</v>
      </c>
      <c r="E145" t="s">
        <v>184</v>
      </c>
      <c r="F145">
        <v>250</v>
      </c>
      <c r="G145" t="s">
        <v>415</v>
      </c>
      <c r="H145" t="s">
        <v>11</v>
      </c>
      <c r="I145" s="1">
        <v>0.66736111111111107</v>
      </c>
      <c r="J145">
        <f t="shared" si="4"/>
        <v>5.521460917862246</v>
      </c>
      <c r="K145">
        <f t="shared" si="5"/>
        <v>-0.40442398359975384</v>
      </c>
    </row>
    <row r="146" spans="1:11">
      <c r="A146">
        <v>141</v>
      </c>
      <c r="B146" t="s">
        <v>316</v>
      </c>
      <c r="C146" t="s">
        <v>317</v>
      </c>
      <c r="D146" t="s">
        <v>309</v>
      </c>
      <c r="E146" t="s">
        <v>11</v>
      </c>
      <c r="F146">
        <v>345</v>
      </c>
      <c r="H146" t="s">
        <v>11</v>
      </c>
      <c r="I146" s="1">
        <v>0.66736111111111107</v>
      </c>
      <c r="J146">
        <f t="shared" si="4"/>
        <v>5.8435444170313602</v>
      </c>
      <c r="K146">
        <f t="shared" si="5"/>
        <v>-0.40442398359975384</v>
      </c>
    </row>
    <row r="147" spans="1:11">
      <c r="A147">
        <v>141</v>
      </c>
      <c r="B147" t="s">
        <v>318</v>
      </c>
      <c r="C147" t="s">
        <v>319</v>
      </c>
      <c r="D147" t="s">
        <v>309</v>
      </c>
      <c r="E147" t="s">
        <v>235</v>
      </c>
      <c r="F147">
        <v>336</v>
      </c>
      <c r="H147" t="s">
        <v>11</v>
      </c>
      <c r="I147" s="1">
        <v>0.66736111111111107</v>
      </c>
      <c r="J147">
        <f t="shared" si="4"/>
        <v>5.8171111599632042</v>
      </c>
      <c r="K147">
        <f t="shared" si="5"/>
        <v>-0.40442398359975384</v>
      </c>
    </row>
    <row r="148" spans="1:11">
      <c r="A148">
        <v>141</v>
      </c>
      <c r="B148" t="s">
        <v>320</v>
      </c>
      <c r="C148" t="s">
        <v>319</v>
      </c>
      <c r="D148" t="s">
        <v>309</v>
      </c>
      <c r="E148" t="s">
        <v>29</v>
      </c>
      <c r="F148">
        <v>347</v>
      </c>
      <c r="H148" t="s">
        <v>11</v>
      </c>
      <c r="I148" s="1">
        <v>0.66736111111111107</v>
      </c>
      <c r="J148">
        <f t="shared" si="4"/>
        <v>5.8493247799468593</v>
      </c>
      <c r="K148">
        <f t="shared" si="5"/>
        <v>-0.40442398359975384</v>
      </c>
    </row>
    <row r="149" spans="1:11">
      <c r="A149">
        <v>148</v>
      </c>
      <c r="B149" t="s">
        <v>321</v>
      </c>
      <c r="C149" t="s">
        <v>299</v>
      </c>
      <c r="D149" t="s">
        <v>309</v>
      </c>
      <c r="E149" t="s">
        <v>11</v>
      </c>
      <c r="F149">
        <v>357</v>
      </c>
      <c r="H149" t="s">
        <v>11</v>
      </c>
      <c r="I149" s="1">
        <v>0.66805555555555562</v>
      </c>
      <c r="J149">
        <f t="shared" si="4"/>
        <v>5.8777357817796387</v>
      </c>
      <c r="K149">
        <f t="shared" si="5"/>
        <v>-0.40338394190433974</v>
      </c>
    </row>
    <row r="150" spans="1:11">
      <c r="A150">
        <v>148</v>
      </c>
      <c r="B150" t="s">
        <v>322</v>
      </c>
      <c r="C150" t="s">
        <v>323</v>
      </c>
      <c r="D150" t="s">
        <v>309</v>
      </c>
      <c r="E150" t="s">
        <v>11</v>
      </c>
      <c r="F150">
        <v>369</v>
      </c>
      <c r="G150" t="s">
        <v>415</v>
      </c>
      <c r="H150" t="s">
        <v>11</v>
      </c>
      <c r="I150" s="1">
        <v>0.66805555555555562</v>
      </c>
      <c r="J150">
        <f t="shared" si="4"/>
        <v>5.9107966440405271</v>
      </c>
      <c r="K150">
        <f t="shared" si="5"/>
        <v>-0.40338394190433974</v>
      </c>
    </row>
    <row r="151" spans="1:11">
      <c r="A151">
        <v>148</v>
      </c>
      <c r="B151" t="s">
        <v>324</v>
      </c>
      <c r="C151" t="s">
        <v>325</v>
      </c>
      <c r="D151" t="s">
        <v>309</v>
      </c>
      <c r="E151" t="s">
        <v>172</v>
      </c>
      <c r="F151">
        <v>349</v>
      </c>
      <c r="H151" t="s">
        <v>11</v>
      </c>
      <c r="I151" s="1">
        <v>0.66805555555555562</v>
      </c>
      <c r="J151">
        <f t="shared" ref="J151:J201" si="6">IF(F151,LN(F151),NA())</f>
        <v>5.855071922202427</v>
      </c>
      <c r="K151">
        <f t="shared" ref="K151:K201" si="7">LN(I151)</f>
        <v>-0.40338394190433974</v>
      </c>
    </row>
    <row r="152" spans="1:11">
      <c r="A152">
        <v>148</v>
      </c>
      <c r="B152" t="s">
        <v>326</v>
      </c>
      <c r="C152" t="s">
        <v>327</v>
      </c>
      <c r="D152" t="s">
        <v>309</v>
      </c>
      <c r="E152" t="s">
        <v>328</v>
      </c>
      <c r="F152">
        <v>307</v>
      </c>
      <c r="G152" t="s">
        <v>415</v>
      </c>
      <c r="H152" t="s">
        <v>11</v>
      </c>
      <c r="I152" s="1">
        <v>0.66805555555555562</v>
      </c>
      <c r="J152">
        <f t="shared" si="6"/>
        <v>5.7268477475871968</v>
      </c>
      <c r="K152">
        <f t="shared" si="7"/>
        <v>-0.40338394190433974</v>
      </c>
    </row>
    <row r="153" spans="1:11">
      <c r="A153">
        <v>148</v>
      </c>
      <c r="B153" t="s">
        <v>329</v>
      </c>
      <c r="C153" t="s">
        <v>319</v>
      </c>
      <c r="D153" t="s">
        <v>309</v>
      </c>
      <c r="E153" t="s">
        <v>15</v>
      </c>
      <c r="F153">
        <v>367</v>
      </c>
      <c r="H153" t="s">
        <v>11</v>
      </c>
      <c r="I153" s="1">
        <v>0.66805555555555562</v>
      </c>
      <c r="J153">
        <f t="shared" si="6"/>
        <v>5.9053618480545707</v>
      </c>
      <c r="K153">
        <f t="shared" si="7"/>
        <v>-0.40338394190433974</v>
      </c>
    </row>
    <row r="154" spans="1:11">
      <c r="A154">
        <v>153</v>
      </c>
      <c r="B154" t="s">
        <v>330</v>
      </c>
      <c r="C154" t="s">
        <v>331</v>
      </c>
      <c r="D154" t="s">
        <v>332</v>
      </c>
      <c r="E154" t="s">
        <v>172</v>
      </c>
      <c r="F154">
        <v>316</v>
      </c>
      <c r="H154" t="s">
        <v>11</v>
      </c>
      <c r="I154" s="1">
        <v>0.66875000000000007</v>
      </c>
      <c r="J154">
        <f t="shared" si="6"/>
        <v>5.7557422135869123</v>
      </c>
      <c r="K154">
        <f t="shared" si="7"/>
        <v>-0.40234498077192066</v>
      </c>
    </row>
    <row r="155" spans="1:11">
      <c r="A155">
        <v>153</v>
      </c>
      <c r="B155" t="s">
        <v>333</v>
      </c>
      <c r="C155" t="s">
        <v>334</v>
      </c>
      <c r="D155" t="s">
        <v>332</v>
      </c>
      <c r="E155" t="s">
        <v>165</v>
      </c>
      <c r="F155">
        <v>264</v>
      </c>
      <c r="G155" t="s">
        <v>415</v>
      </c>
      <c r="H155" t="s">
        <v>11</v>
      </c>
      <c r="I155" s="1">
        <v>0.66875000000000007</v>
      </c>
      <c r="J155">
        <f t="shared" si="6"/>
        <v>5.575949103146316</v>
      </c>
      <c r="K155">
        <f t="shared" si="7"/>
        <v>-0.40234498077192066</v>
      </c>
    </row>
    <row r="156" spans="1:11">
      <c r="A156">
        <v>155</v>
      </c>
      <c r="B156" t="s">
        <v>335</v>
      </c>
      <c r="C156" t="s">
        <v>327</v>
      </c>
      <c r="D156" t="s">
        <v>332</v>
      </c>
      <c r="E156" t="s">
        <v>61</v>
      </c>
      <c r="F156">
        <v>327</v>
      </c>
      <c r="H156" t="s">
        <v>11</v>
      </c>
      <c r="I156" s="1">
        <v>0.6694444444444444</v>
      </c>
      <c r="J156">
        <f t="shared" si="6"/>
        <v>5.7899601708972535</v>
      </c>
      <c r="K156">
        <f t="shared" si="7"/>
        <v>-0.40130709795950076</v>
      </c>
    </row>
    <row r="157" spans="1:11">
      <c r="A157">
        <v>156</v>
      </c>
      <c r="B157" t="s">
        <v>336</v>
      </c>
      <c r="C157" t="s">
        <v>89</v>
      </c>
      <c r="D157" t="s">
        <v>337</v>
      </c>
      <c r="E157" t="s">
        <v>142</v>
      </c>
      <c r="F157">
        <v>288</v>
      </c>
      <c r="G157" t="s">
        <v>415</v>
      </c>
      <c r="H157" t="s">
        <v>11</v>
      </c>
      <c r="I157" s="1">
        <v>0.67083333333333339</v>
      </c>
      <c r="J157">
        <f t="shared" si="6"/>
        <v>5.6629604801359461</v>
      </c>
      <c r="K157">
        <f t="shared" si="7"/>
        <v>-0.39923455835752825</v>
      </c>
    </row>
    <row r="158" spans="1:11">
      <c r="A158">
        <v>156</v>
      </c>
      <c r="B158" t="s">
        <v>338</v>
      </c>
      <c r="C158" t="s">
        <v>303</v>
      </c>
      <c r="D158" t="s">
        <v>337</v>
      </c>
      <c r="E158" t="s">
        <v>149</v>
      </c>
      <c r="F158">
        <v>341</v>
      </c>
      <c r="H158" t="s">
        <v>11</v>
      </c>
      <c r="I158" s="1">
        <v>0.67083333333333339</v>
      </c>
      <c r="J158">
        <f t="shared" si="6"/>
        <v>5.8318824772835169</v>
      </c>
      <c r="K158">
        <f t="shared" si="7"/>
        <v>-0.39923455835752825</v>
      </c>
    </row>
    <row r="159" spans="1:11">
      <c r="A159">
        <v>156</v>
      </c>
      <c r="B159" t="s">
        <v>339</v>
      </c>
      <c r="C159" t="s">
        <v>340</v>
      </c>
      <c r="D159" t="s">
        <v>337</v>
      </c>
      <c r="E159" t="s">
        <v>328</v>
      </c>
      <c r="F159">
        <v>373</v>
      </c>
      <c r="H159" t="s">
        <v>11</v>
      </c>
      <c r="I159" s="1">
        <v>0.67083333333333339</v>
      </c>
      <c r="J159">
        <f t="shared" si="6"/>
        <v>5.9215784196438159</v>
      </c>
      <c r="K159">
        <f t="shared" si="7"/>
        <v>-0.39923455835752825</v>
      </c>
    </row>
    <row r="160" spans="1:11">
      <c r="A160">
        <v>156</v>
      </c>
      <c r="B160" t="s">
        <v>341</v>
      </c>
      <c r="C160" t="s">
        <v>76</v>
      </c>
      <c r="D160" t="s">
        <v>337</v>
      </c>
      <c r="E160" t="s">
        <v>117</v>
      </c>
      <c r="F160">
        <v>338</v>
      </c>
      <c r="H160" t="s">
        <v>11</v>
      </c>
      <c r="I160" s="1">
        <v>0.67083333333333339</v>
      </c>
      <c r="J160">
        <f t="shared" si="6"/>
        <v>5.8230458954830189</v>
      </c>
      <c r="K160">
        <f t="shared" si="7"/>
        <v>-0.39923455835752825</v>
      </c>
    </row>
    <row r="161" spans="1:11">
      <c r="A161">
        <v>156</v>
      </c>
      <c r="B161" t="s">
        <v>342</v>
      </c>
      <c r="C161" t="s">
        <v>27</v>
      </c>
      <c r="D161" t="s">
        <v>337</v>
      </c>
      <c r="E161" t="s">
        <v>11</v>
      </c>
      <c r="F161">
        <v>337</v>
      </c>
      <c r="H161" t="s">
        <v>11</v>
      </c>
      <c r="I161" s="1">
        <v>0.67083333333333339</v>
      </c>
      <c r="J161">
        <f t="shared" si="6"/>
        <v>5.8200829303523616</v>
      </c>
      <c r="K161">
        <f t="shared" si="7"/>
        <v>-0.39923455835752825</v>
      </c>
    </row>
    <row r="162" spans="1:11">
      <c r="A162">
        <v>161</v>
      </c>
      <c r="B162" t="s">
        <v>343</v>
      </c>
      <c r="C162" t="s">
        <v>344</v>
      </c>
      <c r="D162" t="s">
        <v>337</v>
      </c>
      <c r="E162" t="s">
        <v>184</v>
      </c>
      <c r="F162">
        <v>332</v>
      </c>
      <c r="H162" t="s">
        <v>11</v>
      </c>
      <c r="I162" s="1">
        <v>0.67152777777777783</v>
      </c>
      <c r="J162">
        <f t="shared" si="6"/>
        <v>5.8051349689164882</v>
      </c>
      <c r="K162">
        <f t="shared" si="7"/>
        <v>-0.39819989711675191</v>
      </c>
    </row>
    <row r="163" spans="1:11">
      <c r="A163">
        <v>161</v>
      </c>
      <c r="B163" t="s">
        <v>345</v>
      </c>
      <c r="C163" t="s">
        <v>340</v>
      </c>
      <c r="D163" t="s">
        <v>337</v>
      </c>
      <c r="E163" t="s">
        <v>346</v>
      </c>
      <c r="F163">
        <v>342</v>
      </c>
      <c r="H163" t="s">
        <v>11</v>
      </c>
      <c r="I163" s="1">
        <v>0.67152777777777783</v>
      </c>
      <c r="J163">
        <f t="shared" si="6"/>
        <v>5.8348107370626048</v>
      </c>
      <c r="K163">
        <f t="shared" si="7"/>
        <v>-0.39819989711675191</v>
      </c>
    </row>
    <row r="164" spans="1:11">
      <c r="A164">
        <v>161</v>
      </c>
      <c r="B164" t="s">
        <v>347</v>
      </c>
      <c r="C164" t="s">
        <v>191</v>
      </c>
      <c r="D164" t="s">
        <v>337</v>
      </c>
      <c r="E164" t="s">
        <v>17</v>
      </c>
      <c r="F164">
        <v>261</v>
      </c>
      <c r="G164" t="s">
        <v>415</v>
      </c>
      <c r="H164" t="s">
        <v>11</v>
      </c>
      <c r="I164" s="1">
        <v>0.67152777777777783</v>
      </c>
      <c r="J164">
        <f t="shared" si="6"/>
        <v>5.5645204073226937</v>
      </c>
      <c r="K164">
        <f t="shared" si="7"/>
        <v>-0.39819989711675191</v>
      </c>
    </row>
    <row r="165" spans="1:11">
      <c r="A165">
        <v>164</v>
      </c>
      <c r="B165" t="s">
        <v>348</v>
      </c>
      <c r="C165" t="s">
        <v>288</v>
      </c>
      <c r="D165" t="s">
        <v>349</v>
      </c>
      <c r="E165" t="s">
        <v>350</v>
      </c>
      <c r="F165">
        <v>346</v>
      </c>
      <c r="H165" t="s">
        <v>11</v>
      </c>
      <c r="I165" s="1">
        <v>0.67222222222222217</v>
      </c>
      <c r="J165">
        <f t="shared" si="6"/>
        <v>5.8464387750577247</v>
      </c>
      <c r="K165">
        <f t="shared" si="7"/>
        <v>-0.39716630529346936</v>
      </c>
    </row>
    <row r="166" spans="1:11">
      <c r="A166">
        <v>164</v>
      </c>
      <c r="B166" t="s">
        <v>351</v>
      </c>
      <c r="C166" t="s">
        <v>352</v>
      </c>
      <c r="D166" t="s">
        <v>349</v>
      </c>
      <c r="E166" t="s">
        <v>11</v>
      </c>
      <c r="F166">
        <v>343</v>
      </c>
      <c r="H166" t="s">
        <v>11</v>
      </c>
      <c r="I166" s="1">
        <v>0.67222222222222217</v>
      </c>
      <c r="J166">
        <f t="shared" si="6"/>
        <v>5.8377304471659395</v>
      </c>
      <c r="K166">
        <f t="shared" si="7"/>
        <v>-0.39716630529346936</v>
      </c>
    </row>
    <row r="167" spans="1:11">
      <c r="A167">
        <v>164</v>
      </c>
      <c r="B167" t="s">
        <v>353</v>
      </c>
      <c r="C167" t="s">
        <v>344</v>
      </c>
      <c r="D167" t="s">
        <v>349</v>
      </c>
      <c r="E167" t="s">
        <v>125</v>
      </c>
      <c r="F167">
        <v>327</v>
      </c>
      <c r="H167" t="s">
        <v>11</v>
      </c>
      <c r="I167" s="1">
        <v>0.67222222222222217</v>
      </c>
      <c r="J167">
        <f t="shared" si="6"/>
        <v>5.7899601708972535</v>
      </c>
      <c r="K167">
        <f t="shared" si="7"/>
        <v>-0.39716630529346936</v>
      </c>
    </row>
    <row r="168" spans="1:11">
      <c r="A168">
        <v>167</v>
      </c>
      <c r="B168" t="s">
        <v>354</v>
      </c>
      <c r="C168" t="s">
        <v>340</v>
      </c>
      <c r="D168" t="s">
        <v>349</v>
      </c>
      <c r="E168" t="s">
        <v>355</v>
      </c>
      <c r="F168">
        <v>318</v>
      </c>
      <c r="H168" t="s">
        <v>11</v>
      </c>
      <c r="I168" s="1">
        <v>0.67291666666666661</v>
      </c>
      <c r="J168">
        <f t="shared" si="6"/>
        <v>5.7620513827801769</v>
      </c>
      <c r="K168">
        <f t="shared" si="7"/>
        <v>-0.39613378067928018</v>
      </c>
    </row>
    <row r="169" spans="1:11">
      <c r="A169">
        <v>168</v>
      </c>
      <c r="B169" t="s">
        <v>356</v>
      </c>
      <c r="C169" t="s">
        <v>357</v>
      </c>
      <c r="D169" t="s">
        <v>349</v>
      </c>
      <c r="E169" t="s">
        <v>45</v>
      </c>
      <c r="F169">
        <v>286</v>
      </c>
      <c r="G169" t="s">
        <v>415</v>
      </c>
      <c r="H169" t="s">
        <v>11</v>
      </c>
      <c r="I169" s="1">
        <v>0.67361111111111116</v>
      </c>
      <c r="J169">
        <f t="shared" si="6"/>
        <v>5.6559918108198524</v>
      </c>
      <c r="K169">
        <f t="shared" si="7"/>
        <v>-0.39510232107261772</v>
      </c>
    </row>
    <row r="170" spans="1:11">
      <c r="A170">
        <v>168</v>
      </c>
      <c r="B170" t="s">
        <v>358</v>
      </c>
      <c r="C170" t="s">
        <v>359</v>
      </c>
      <c r="D170" t="s">
        <v>349</v>
      </c>
      <c r="E170" t="s">
        <v>11</v>
      </c>
      <c r="F170">
        <v>211</v>
      </c>
      <c r="G170" t="s">
        <v>415</v>
      </c>
      <c r="H170" t="s">
        <v>11</v>
      </c>
      <c r="I170" s="1">
        <v>0.67361111111111116</v>
      </c>
      <c r="J170">
        <f t="shared" si="6"/>
        <v>5.3518581334760666</v>
      </c>
      <c r="K170">
        <f t="shared" si="7"/>
        <v>-0.39510232107261772</v>
      </c>
    </row>
    <row r="171" spans="1:11">
      <c r="A171">
        <v>168</v>
      </c>
      <c r="B171" t="s">
        <v>360</v>
      </c>
      <c r="C171" t="s">
        <v>361</v>
      </c>
      <c r="D171" t="s">
        <v>349</v>
      </c>
      <c r="E171" t="s">
        <v>11</v>
      </c>
      <c r="F171">
        <v>367</v>
      </c>
      <c r="H171" t="s">
        <v>11</v>
      </c>
      <c r="I171" s="1">
        <v>0.67361111111111116</v>
      </c>
      <c r="J171">
        <f t="shared" si="6"/>
        <v>5.9053618480545707</v>
      </c>
      <c r="K171">
        <f t="shared" si="7"/>
        <v>-0.39510232107261772</v>
      </c>
    </row>
    <row r="172" spans="1:11">
      <c r="A172">
        <v>168</v>
      </c>
      <c r="B172" t="s">
        <v>362</v>
      </c>
      <c r="C172" t="s">
        <v>154</v>
      </c>
      <c r="D172" t="s">
        <v>349</v>
      </c>
      <c r="E172" t="s">
        <v>11</v>
      </c>
      <c r="F172">
        <v>303</v>
      </c>
      <c r="G172" t="s">
        <v>415</v>
      </c>
      <c r="H172" t="s">
        <v>11</v>
      </c>
      <c r="I172" s="1">
        <v>0.67361111111111116</v>
      </c>
      <c r="J172">
        <f t="shared" si="6"/>
        <v>5.7137328055093688</v>
      </c>
      <c r="K172">
        <f t="shared" si="7"/>
        <v>-0.39510232107261772</v>
      </c>
    </row>
    <row r="173" spans="1:11">
      <c r="A173">
        <v>172</v>
      </c>
      <c r="B173" t="s">
        <v>363</v>
      </c>
      <c r="C173" t="s">
        <v>9</v>
      </c>
      <c r="D173" t="s">
        <v>364</v>
      </c>
      <c r="E173" t="s">
        <v>328</v>
      </c>
      <c r="F173">
        <v>299</v>
      </c>
      <c r="H173" t="s">
        <v>11</v>
      </c>
      <c r="I173" s="1">
        <v>0.6743055555555556</v>
      </c>
      <c r="J173">
        <f t="shared" si="6"/>
        <v>5.7004435733906869</v>
      </c>
      <c r="K173">
        <f t="shared" si="7"/>
        <v>-0.39407192427872134</v>
      </c>
    </row>
    <row r="174" spans="1:11">
      <c r="A174">
        <v>172</v>
      </c>
      <c r="B174" t="s">
        <v>365</v>
      </c>
      <c r="C174" t="s">
        <v>122</v>
      </c>
      <c r="D174" t="s">
        <v>364</v>
      </c>
      <c r="E174" t="s">
        <v>199</v>
      </c>
      <c r="F174">
        <v>324</v>
      </c>
      <c r="H174" t="s">
        <v>11</v>
      </c>
      <c r="I174" s="1">
        <v>0.6743055555555556</v>
      </c>
      <c r="J174">
        <f t="shared" si="6"/>
        <v>5.780743515792329</v>
      </c>
      <c r="K174">
        <f t="shared" si="7"/>
        <v>-0.39407192427872134</v>
      </c>
    </row>
    <row r="175" spans="1:11">
      <c r="A175">
        <v>174</v>
      </c>
      <c r="B175" t="s">
        <v>366</v>
      </c>
      <c r="C175" t="s">
        <v>367</v>
      </c>
      <c r="D175" t="s">
        <v>364</v>
      </c>
      <c r="E175" t="s">
        <v>11</v>
      </c>
      <c r="F175">
        <v>292</v>
      </c>
      <c r="H175" t="s">
        <v>11</v>
      </c>
      <c r="I175" s="1">
        <v>0.67499999999999993</v>
      </c>
      <c r="J175">
        <f t="shared" si="6"/>
        <v>5.6767538022682817</v>
      </c>
      <c r="K175">
        <f t="shared" si="7"/>
        <v>-0.39304258810960735</v>
      </c>
    </row>
    <row r="176" spans="1:11">
      <c r="A176">
        <v>174</v>
      </c>
      <c r="B176" t="s">
        <v>368</v>
      </c>
      <c r="C176" t="s">
        <v>151</v>
      </c>
      <c r="D176" t="s">
        <v>364</v>
      </c>
      <c r="E176" t="s">
        <v>17</v>
      </c>
      <c r="F176">
        <v>332</v>
      </c>
      <c r="H176" t="s">
        <v>11</v>
      </c>
      <c r="I176" s="1">
        <v>0.67499999999999993</v>
      </c>
      <c r="J176">
        <f t="shared" si="6"/>
        <v>5.8051349689164882</v>
      </c>
      <c r="K176">
        <f t="shared" si="7"/>
        <v>-0.39304258810960735</v>
      </c>
    </row>
    <row r="177" spans="1:11">
      <c r="A177">
        <v>174</v>
      </c>
      <c r="B177" t="s">
        <v>369</v>
      </c>
      <c r="C177" t="s">
        <v>370</v>
      </c>
      <c r="D177" t="s">
        <v>364</v>
      </c>
      <c r="E177" t="s">
        <v>11</v>
      </c>
      <c r="F177">
        <v>320</v>
      </c>
      <c r="G177" t="s">
        <v>415</v>
      </c>
      <c r="H177" t="s">
        <v>11</v>
      </c>
      <c r="I177" s="1">
        <v>0.67499999999999993</v>
      </c>
      <c r="J177">
        <f t="shared" si="6"/>
        <v>5.768320995793772</v>
      </c>
      <c r="K177">
        <f t="shared" si="7"/>
        <v>-0.39304258810960735</v>
      </c>
    </row>
    <row r="178" spans="1:11">
      <c r="A178">
        <v>174</v>
      </c>
      <c r="B178" t="s">
        <v>371</v>
      </c>
      <c r="C178" t="s">
        <v>372</v>
      </c>
      <c r="D178" t="s">
        <v>364</v>
      </c>
      <c r="E178" t="s">
        <v>11</v>
      </c>
      <c r="H178" t="s">
        <v>11</v>
      </c>
      <c r="I178" s="1">
        <v>0.67499999999999993</v>
      </c>
      <c r="J178" t="e">
        <f t="shared" si="6"/>
        <v>#N/A</v>
      </c>
      <c r="K178">
        <f t="shared" si="7"/>
        <v>-0.39304258810960735</v>
      </c>
    </row>
    <row r="179" spans="1:11">
      <c r="A179">
        <v>174</v>
      </c>
      <c r="B179" t="s">
        <v>373</v>
      </c>
      <c r="C179" t="s">
        <v>76</v>
      </c>
      <c r="D179" t="s">
        <v>364</v>
      </c>
      <c r="E179" t="s">
        <v>235</v>
      </c>
      <c r="F179">
        <v>334</v>
      </c>
      <c r="H179" t="s">
        <v>11</v>
      </c>
      <c r="I179" s="1">
        <v>0.67499999999999993</v>
      </c>
      <c r="J179">
        <f t="shared" si="6"/>
        <v>5.8111409929767008</v>
      </c>
      <c r="K179">
        <f t="shared" si="7"/>
        <v>-0.39304258810960735</v>
      </c>
    </row>
    <row r="180" spans="1:11">
      <c r="A180">
        <v>174</v>
      </c>
      <c r="B180" t="s">
        <v>374</v>
      </c>
      <c r="C180" t="s">
        <v>375</v>
      </c>
      <c r="D180" t="s">
        <v>364</v>
      </c>
      <c r="E180" t="s">
        <v>346</v>
      </c>
      <c r="F180">
        <v>343</v>
      </c>
      <c r="H180" t="s">
        <v>11</v>
      </c>
      <c r="I180" s="1">
        <v>0.67499999999999993</v>
      </c>
      <c r="J180">
        <f t="shared" si="6"/>
        <v>5.8377304471659395</v>
      </c>
      <c r="K180">
        <f t="shared" si="7"/>
        <v>-0.39304258810960735</v>
      </c>
    </row>
    <row r="181" spans="1:11">
      <c r="A181">
        <v>180</v>
      </c>
      <c r="B181" t="s">
        <v>376</v>
      </c>
      <c r="C181" t="s">
        <v>377</v>
      </c>
      <c r="D181" t="s">
        <v>378</v>
      </c>
      <c r="E181" t="s">
        <v>11</v>
      </c>
      <c r="F181">
        <v>346</v>
      </c>
      <c r="H181" t="s">
        <v>11</v>
      </c>
      <c r="I181" s="1">
        <v>0.67569444444444438</v>
      </c>
      <c r="J181">
        <f t="shared" si="6"/>
        <v>5.8464387750577247</v>
      </c>
      <c r="K181">
        <f t="shared" si="7"/>
        <v>-0.39201431038404133</v>
      </c>
    </row>
    <row r="182" spans="1:11">
      <c r="A182">
        <v>181</v>
      </c>
      <c r="B182" t="s">
        <v>379</v>
      </c>
      <c r="C182" t="s">
        <v>380</v>
      </c>
      <c r="D182" t="s">
        <v>378</v>
      </c>
      <c r="E182" t="s">
        <v>11</v>
      </c>
      <c r="F182">
        <v>337</v>
      </c>
      <c r="H182" t="s">
        <v>11</v>
      </c>
      <c r="I182" s="1">
        <v>0.67638888888888893</v>
      </c>
      <c r="J182">
        <f t="shared" si="6"/>
        <v>5.8200829303523616</v>
      </c>
      <c r="K182">
        <f t="shared" si="7"/>
        <v>-0.39098708892751116</v>
      </c>
    </row>
    <row r="183" spans="1:11">
      <c r="A183">
        <v>181</v>
      </c>
      <c r="B183" t="s">
        <v>381</v>
      </c>
      <c r="C183" t="s">
        <v>382</v>
      </c>
      <c r="D183" t="s">
        <v>378</v>
      </c>
      <c r="E183" t="s">
        <v>184</v>
      </c>
      <c r="F183">
        <v>310</v>
      </c>
      <c r="H183" t="s">
        <v>11</v>
      </c>
      <c r="I183" s="1">
        <v>0.67638888888888893</v>
      </c>
      <c r="J183">
        <f t="shared" si="6"/>
        <v>5.7365722974791922</v>
      </c>
      <c r="K183">
        <f t="shared" si="7"/>
        <v>-0.39098708892751116</v>
      </c>
    </row>
    <row r="184" spans="1:11">
      <c r="A184">
        <v>181</v>
      </c>
      <c r="B184" t="s">
        <v>383</v>
      </c>
      <c r="C184" t="s">
        <v>384</v>
      </c>
      <c r="D184" t="s">
        <v>378</v>
      </c>
      <c r="E184" t="s">
        <v>346</v>
      </c>
      <c r="F184">
        <v>324</v>
      </c>
      <c r="G184" t="s">
        <v>415</v>
      </c>
      <c r="H184" t="s">
        <v>11</v>
      </c>
      <c r="I184" s="1">
        <v>0.67638888888888893</v>
      </c>
      <c r="J184">
        <f t="shared" si="6"/>
        <v>5.780743515792329</v>
      </c>
      <c r="K184">
        <f t="shared" si="7"/>
        <v>-0.39098708892751116</v>
      </c>
    </row>
    <row r="185" spans="1:11">
      <c r="A185">
        <v>181</v>
      </c>
      <c r="B185" t="s">
        <v>385</v>
      </c>
      <c r="C185" t="s">
        <v>377</v>
      </c>
      <c r="D185" t="s">
        <v>378</v>
      </c>
      <c r="E185" t="s">
        <v>386</v>
      </c>
      <c r="F185">
        <v>274</v>
      </c>
      <c r="G185" t="s">
        <v>415</v>
      </c>
      <c r="H185" t="s">
        <v>11</v>
      </c>
      <c r="I185" s="1">
        <v>0.67638888888888893</v>
      </c>
      <c r="J185">
        <f t="shared" si="6"/>
        <v>5.6131281063880705</v>
      </c>
      <c r="K185">
        <f t="shared" si="7"/>
        <v>-0.39098708892751116</v>
      </c>
    </row>
    <row r="186" spans="1:11">
      <c r="A186">
        <v>181</v>
      </c>
      <c r="B186" t="s">
        <v>387</v>
      </c>
      <c r="C186" t="s">
        <v>377</v>
      </c>
      <c r="D186" t="s">
        <v>378</v>
      </c>
      <c r="E186" t="s">
        <v>172</v>
      </c>
      <c r="F186">
        <v>218</v>
      </c>
      <c r="G186" t="s">
        <v>415</v>
      </c>
      <c r="H186" t="s">
        <v>11</v>
      </c>
      <c r="I186" s="1">
        <v>0.67638888888888893</v>
      </c>
      <c r="J186">
        <f t="shared" si="6"/>
        <v>5.3844950627890888</v>
      </c>
      <c r="K186">
        <f t="shared" si="7"/>
        <v>-0.39098708892751116</v>
      </c>
    </row>
    <row r="187" spans="1:11">
      <c r="A187">
        <v>181</v>
      </c>
      <c r="B187" t="s">
        <v>388</v>
      </c>
      <c r="C187" t="s">
        <v>31</v>
      </c>
      <c r="D187" t="s">
        <v>378</v>
      </c>
      <c r="E187" t="s">
        <v>11</v>
      </c>
      <c r="F187">
        <v>329</v>
      </c>
      <c r="H187" t="s">
        <v>11</v>
      </c>
      <c r="I187" s="1">
        <v>0.67638888888888893</v>
      </c>
      <c r="J187">
        <f t="shared" si="6"/>
        <v>5.7960577507653719</v>
      </c>
      <c r="K187">
        <f t="shared" si="7"/>
        <v>-0.39098708892751116</v>
      </c>
    </row>
    <row r="188" spans="1:11">
      <c r="A188">
        <v>187</v>
      </c>
      <c r="B188" t="s">
        <v>389</v>
      </c>
      <c r="C188" t="s">
        <v>151</v>
      </c>
      <c r="D188" t="s">
        <v>390</v>
      </c>
      <c r="E188" t="s">
        <v>131</v>
      </c>
      <c r="F188">
        <v>323</v>
      </c>
      <c r="H188" t="s">
        <v>11</v>
      </c>
      <c r="I188" s="1">
        <v>0.6777777777777777</v>
      </c>
      <c r="J188">
        <f t="shared" si="6"/>
        <v>5.7776523232226564</v>
      </c>
      <c r="K188">
        <f t="shared" si="7"/>
        <v>-0.38893580615695394</v>
      </c>
    </row>
    <row r="189" spans="1:11">
      <c r="A189">
        <v>187</v>
      </c>
      <c r="B189" t="s">
        <v>391</v>
      </c>
      <c r="C189" t="s">
        <v>27</v>
      </c>
      <c r="D189" t="s">
        <v>390</v>
      </c>
      <c r="E189" t="s">
        <v>11</v>
      </c>
      <c r="F189">
        <v>322</v>
      </c>
      <c r="H189" t="s">
        <v>11</v>
      </c>
      <c r="I189" s="1">
        <v>0.6777777777777777</v>
      </c>
      <c r="J189">
        <f t="shared" si="6"/>
        <v>5.7745515455444085</v>
      </c>
      <c r="K189">
        <f t="shared" si="7"/>
        <v>-0.38893580615695394</v>
      </c>
    </row>
    <row r="190" spans="1:11">
      <c r="A190">
        <v>187</v>
      </c>
      <c r="B190" t="s">
        <v>392</v>
      </c>
      <c r="C190" t="s">
        <v>393</v>
      </c>
      <c r="D190" t="s">
        <v>390</v>
      </c>
      <c r="E190" t="s">
        <v>61</v>
      </c>
      <c r="F190">
        <v>324</v>
      </c>
      <c r="H190" t="s">
        <v>11</v>
      </c>
      <c r="I190" s="1">
        <v>0.6777777777777777</v>
      </c>
      <c r="J190">
        <f t="shared" si="6"/>
        <v>5.780743515792329</v>
      </c>
      <c r="K190">
        <f t="shared" si="7"/>
        <v>-0.38893580615695394</v>
      </c>
    </row>
    <row r="191" spans="1:11">
      <c r="A191">
        <v>190</v>
      </c>
      <c r="B191" t="s">
        <v>394</v>
      </c>
      <c r="C191" t="s">
        <v>160</v>
      </c>
      <c r="D191" t="s">
        <v>390</v>
      </c>
      <c r="E191" t="s">
        <v>11</v>
      </c>
      <c r="F191">
        <v>310</v>
      </c>
      <c r="H191" t="s">
        <v>11</v>
      </c>
      <c r="I191" s="1">
        <v>0.67847222222222225</v>
      </c>
      <c r="J191">
        <f t="shared" si="6"/>
        <v>5.7365722974791922</v>
      </c>
      <c r="K191">
        <f t="shared" si="7"/>
        <v>-0.38791174052726352</v>
      </c>
    </row>
    <row r="192" spans="1:11">
      <c r="A192">
        <v>190</v>
      </c>
      <c r="B192" t="s">
        <v>395</v>
      </c>
      <c r="C192" t="s">
        <v>86</v>
      </c>
      <c r="D192" t="s">
        <v>390</v>
      </c>
      <c r="E192" t="s">
        <v>11</v>
      </c>
      <c r="F192">
        <v>239</v>
      </c>
      <c r="G192" t="s">
        <v>415</v>
      </c>
      <c r="H192" t="s">
        <v>11</v>
      </c>
      <c r="I192" s="1">
        <v>0.67847222222222225</v>
      </c>
      <c r="J192">
        <f t="shared" si="6"/>
        <v>5.476463551931511</v>
      </c>
      <c r="K192">
        <f t="shared" si="7"/>
        <v>-0.38791174052726352</v>
      </c>
    </row>
    <row r="193" spans="1:11">
      <c r="A193">
        <v>192</v>
      </c>
      <c r="B193" t="s">
        <v>396</v>
      </c>
      <c r="C193" t="s">
        <v>397</v>
      </c>
      <c r="D193" t="s">
        <v>398</v>
      </c>
      <c r="E193" t="s">
        <v>11</v>
      </c>
      <c r="F193">
        <v>342</v>
      </c>
      <c r="H193" t="s">
        <v>11</v>
      </c>
      <c r="I193" s="1">
        <v>0.6791666666666667</v>
      </c>
      <c r="J193">
        <f t="shared" si="6"/>
        <v>5.8348107370626048</v>
      </c>
      <c r="K193">
        <f t="shared" si="7"/>
        <v>-0.38688872253522893</v>
      </c>
    </row>
    <row r="194" spans="1:11">
      <c r="A194">
        <v>193</v>
      </c>
      <c r="B194" t="s">
        <v>399</v>
      </c>
      <c r="C194" t="s">
        <v>114</v>
      </c>
      <c r="D194" t="s">
        <v>398</v>
      </c>
      <c r="E194" t="s">
        <v>184</v>
      </c>
      <c r="F194">
        <v>290</v>
      </c>
      <c r="G194" t="s">
        <v>415</v>
      </c>
      <c r="H194" t="s">
        <v>11</v>
      </c>
      <c r="I194" s="1">
        <v>0.67986111111111114</v>
      </c>
      <c r="J194">
        <f t="shared" si="6"/>
        <v>5.6698809229805196</v>
      </c>
      <c r="K194">
        <f t="shared" si="7"/>
        <v>-0.38586675003953586</v>
      </c>
    </row>
    <row r="195" spans="1:11">
      <c r="A195">
        <v>193</v>
      </c>
      <c r="B195" t="s">
        <v>400</v>
      </c>
      <c r="C195" t="s">
        <v>401</v>
      </c>
      <c r="D195" t="s">
        <v>398</v>
      </c>
      <c r="E195" t="s">
        <v>70</v>
      </c>
      <c r="F195">
        <v>319</v>
      </c>
      <c r="H195" t="s">
        <v>11</v>
      </c>
      <c r="I195" s="1">
        <v>0.67986111111111114</v>
      </c>
      <c r="J195">
        <f t="shared" si="6"/>
        <v>5.7651911027848444</v>
      </c>
      <c r="K195">
        <f t="shared" si="7"/>
        <v>-0.38586675003953586</v>
      </c>
    </row>
    <row r="196" spans="1:11">
      <c r="A196">
        <v>193</v>
      </c>
      <c r="B196" t="s">
        <v>402</v>
      </c>
      <c r="C196" t="s">
        <v>403</v>
      </c>
      <c r="D196" t="s">
        <v>398</v>
      </c>
      <c r="E196" t="s">
        <v>15</v>
      </c>
      <c r="F196">
        <v>331</v>
      </c>
      <c r="H196" t="s">
        <v>11</v>
      </c>
      <c r="I196" s="1">
        <v>0.67986111111111114</v>
      </c>
      <c r="J196">
        <f t="shared" si="6"/>
        <v>5.8021183753770629</v>
      </c>
      <c r="K196">
        <f t="shared" si="7"/>
        <v>-0.38586675003953586</v>
      </c>
    </row>
    <row r="197" spans="1:11">
      <c r="A197">
        <v>193</v>
      </c>
      <c r="B197" t="s">
        <v>404</v>
      </c>
      <c r="C197" t="s">
        <v>405</v>
      </c>
      <c r="D197" t="s">
        <v>398</v>
      </c>
      <c r="E197" t="s">
        <v>235</v>
      </c>
      <c r="F197">
        <v>327</v>
      </c>
      <c r="H197" t="s">
        <v>11</v>
      </c>
      <c r="I197" s="1">
        <v>0.67986111111111114</v>
      </c>
      <c r="J197">
        <f t="shared" si="6"/>
        <v>5.7899601708972535</v>
      </c>
      <c r="K197">
        <f t="shared" si="7"/>
        <v>-0.38586675003953586</v>
      </c>
    </row>
    <row r="198" spans="1:11">
      <c r="A198">
        <v>197</v>
      </c>
      <c r="B198" t="s">
        <v>406</v>
      </c>
      <c r="C198" t="s">
        <v>407</v>
      </c>
      <c r="D198" t="s">
        <v>408</v>
      </c>
      <c r="E198" t="s">
        <v>131</v>
      </c>
      <c r="F198">
        <v>322</v>
      </c>
      <c r="H198" t="s">
        <v>11</v>
      </c>
      <c r="I198" s="1">
        <v>0.68055555555555547</v>
      </c>
      <c r="J198">
        <f t="shared" si="6"/>
        <v>5.7745515455444085</v>
      </c>
      <c r="K198">
        <f t="shared" si="7"/>
        <v>-0.38484582090542885</v>
      </c>
    </row>
    <row r="199" spans="1:11">
      <c r="A199">
        <v>197</v>
      </c>
      <c r="B199" t="s">
        <v>409</v>
      </c>
      <c r="C199" t="s">
        <v>410</v>
      </c>
      <c r="D199" t="s">
        <v>408</v>
      </c>
      <c r="E199" t="s">
        <v>11</v>
      </c>
      <c r="H199" t="s">
        <v>11</v>
      </c>
      <c r="I199" s="1">
        <v>0.68055555555555547</v>
      </c>
      <c r="J199" t="e">
        <f t="shared" si="6"/>
        <v>#N/A</v>
      </c>
      <c r="K199">
        <f t="shared" si="7"/>
        <v>-0.38484582090542885</v>
      </c>
    </row>
    <row r="200" spans="1:11">
      <c r="A200">
        <v>197</v>
      </c>
      <c r="B200" t="s">
        <v>411</v>
      </c>
      <c r="C200" t="s">
        <v>412</v>
      </c>
      <c r="D200" t="s">
        <v>408</v>
      </c>
      <c r="E200" t="s">
        <v>54</v>
      </c>
      <c r="F200">
        <v>319</v>
      </c>
      <c r="H200" t="s">
        <v>11</v>
      </c>
      <c r="I200" s="1">
        <v>0.68055555555555547</v>
      </c>
      <c r="J200">
        <f t="shared" si="6"/>
        <v>5.7651911027848444</v>
      </c>
      <c r="K200">
        <f t="shared" si="7"/>
        <v>-0.38484582090542885</v>
      </c>
    </row>
    <row r="201" spans="1:11">
      <c r="A201">
        <v>197</v>
      </c>
      <c r="B201" t="s">
        <v>413</v>
      </c>
      <c r="C201" t="s">
        <v>414</v>
      </c>
      <c r="D201" t="s">
        <v>408</v>
      </c>
      <c r="E201" t="s">
        <v>149</v>
      </c>
      <c r="F201">
        <v>259</v>
      </c>
      <c r="G201" t="s">
        <v>415</v>
      </c>
      <c r="H201" t="s">
        <v>11</v>
      </c>
      <c r="I201" s="1">
        <v>0.68055555555555547</v>
      </c>
      <c r="J201">
        <f t="shared" si="6"/>
        <v>5.5568280616995374</v>
      </c>
      <c r="K201">
        <f t="shared" si="7"/>
        <v>-0.38484582090542885</v>
      </c>
    </row>
  </sheetData>
  <autoFilter ref="A1:I202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Gavin Francis</dc:creator>
  <cp:keywords/>
  <dc:description/>
  <cp:lastModifiedBy>Gavin Francis</cp:lastModifiedBy>
  <dcterms:created xsi:type="dcterms:W3CDTF">2016-11-25T19:16:09Z</dcterms:created>
  <dcterms:modified xsi:type="dcterms:W3CDTF">2016-11-29T20:55:22Z</dcterms:modified>
  <cp:category/>
</cp:coreProperties>
</file>