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vin/Gavin/Jupyter/Games/Maps/"/>
    </mc:Choice>
  </mc:AlternateContent>
  <xr:revisionPtr revIDLastSave="0" documentId="13_ncr:9_{496CC6F3-D54D-9C4F-9053-D6D61C33EE28}" xr6:coauthVersionLast="47" xr6:coauthVersionMax="47" xr10:uidLastSave="{00000000-0000-0000-0000-000000000000}"/>
  <bookViews>
    <workbookView xWindow="1340" yWindow="1180" windowWidth="27640" windowHeight="16920" xr2:uid="{EF27A090-5030-D24A-9A0E-C9161687521A}"/>
  </bookViews>
  <sheets>
    <sheet name="The-rou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F13" i="1"/>
  <c r="F14" i="1"/>
  <c r="F17" i="1"/>
  <c r="F25" i="1"/>
  <c r="F26" i="1"/>
  <c r="F31" i="1"/>
  <c r="F34" i="1"/>
  <c r="F35" i="1"/>
  <c r="F38" i="1"/>
  <c r="F49" i="1"/>
  <c r="D3" i="1"/>
  <c r="F3" i="1" s="1"/>
  <c r="D4" i="1"/>
  <c r="D5" i="1"/>
  <c r="D6" i="1"/>
  <c r="F6" i="1" s="1"/>
  <c r="D7" i="1"/>
  <c r="D8" i="1"/>
  <c r="F8" i="1" s="1"/>
  <c r="D9" i="1"/>
  <c r="F9" i="1" s="1"/>
  <c r="D10" i="1"/>
  <c r="F10" i="1" s="1"/>
  <c r="D11" i="1"/>
  <c r="D12" i="1"/>
  <c r="F12" i="1" s="1"/>
  <c r="D13" i="1"/>
  <c r="D14" i="1"/>
  <c r="D15" i="1"/>
  <c r="F15" i="1" s="1"/>
  <c r="D16" i="1"/>
  <c r="D17" i="1"/>
  <c r="D18" i="1"/>
  <c r="F18" i="1" s="1"/>
  <c r="D19" i="1"/>
  <c r="D20" i="1"/>
  <c r="D21" i="1"/>
  <c r="F21" i="1" s="1"/>
  <c r="D22" i="1"/>
  <c r="D23" i="1"/>
  <c r="F23" i="1" s="1"/>
  <c r="D24" i="1"/>
  <c r="F24" i="1" s="1"/>
  <c r="D25" i="1"/>
  <c r="D26" i="1"/>
  <c r="D27" i="1"/>
  <c r="F27" i="1" s="1"/>
  <c r="D28" i="1"/>
  <c r="D29" i="1"/>
  <c r="D30" i="1"/>
  <c r="F30" i="1" s="1"/>
  <c r="D31" i="1"/>
  <c r="D32" i="1"/>
  <c r="D33" i="1"/>
  <c r="F33" i="1" s="1"/>
  <c r="D34" i="1"/>
  <c r="D35" i="1"/>
  <c r="D36" i="1"/>
  <c r="F36" i="1" s="1"/>
  <c r="D37" i="1"/>
  <c r="F37" i="1" s="1"/>
  <c r="D38" i="1"/>
  <c r="D39" i="1"/>
  <c r="F39" i="1" s="1"/>
  <c r="D40" i="1"/>
  <c r="D41" i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D49" i="1"/>
  <c r="D50" i="1"/>
  <c r="F50" i="1" s="1"/>
  <c r="D2" i="1"/>
  <c r="F2" i="1" s="1"/>
  <c r="F29" i="1" l="1"/>
  <c r="F20" i="1"/>
  <c r="F19" i="1"/>
  <c r="F48" i="1"/>
  <c r="F11" i="1"/>
  <c r="F22" i="1"/>
  <c r="F7" i="1"/>
  <c r="F41" i="1"/>
  <c r="F32" i="1"/>
  <c r="F5" i="1"/>
  <c r="F40" i="1"/>
  <c r="F28" i="1"/>
  <c r="F16" i="1"/>
  <c r="F4" i="1"/>
</calcChain>
</file>

<file path=xl/sharedStrings.xml><?xml version="1.0" encoding="utf-8"?>
<sst xmlns="http://schemas.openxmlformats.org/spreadsheetml/2006/main" count="118" uniqueCount="115">
  <si>
    <t xml:space="preserve">wk </t>
  </si>
  <si>
    <t xml:space="preserve"> pay Expected Date</t>
  </si>
  <si>
    <t xml:space="preserve">Sun 5/18/2025 </t>
  </si>
  <si>
    <t xml:space="preserve">Mon 5/19/2025 </t>
  </si>
  <si>
    <t xml:space="preserve">Tue 5/20/2025 </t>
  </si>
  <si>
    <t xml:space="preserve">Wed 5/21/2025 </t>
  </si>
  <si>
    <t xml:space="preserve">Thu 5/22/2025 </t>
  </si>
  <si>
    <t xml:space="preserve">Fri 5/23/2025 </t>
  </si>
  <si>
    <t xml:space="preserve">sun 5/25/2025 </t>
  </si>
  <si>
    <t xml:space="preserve">Mon 5/26/2025 </t>
  </si>
  <si>
    <t xml:space="preserve">Tue 5/27/2025 </t>
  </si>
  <si>
    <t xml:space="preserve">Wed 5/28/2025 </t>
  </si>
  <si>
    <t xml:space="preserve">Thu 5/29/2025 </t>
  </si>
  <si>
    <t xml:space="preserve">Fi 5/30/2025 </t>
  </si>
  <si>
    <t xml:space="preserve">Sat 5/31/2025 </t>
  </si>
  <si>
    <t xml:space="preserve">sun 06/01/2025 </t>
  </si>
  <si>
    <t xml:space="preserve">Mon 06/02/2025 </t>
  </si>
  <si>
    <t xml:space="preserve">Tue 06/03/2025 </t>
  </si>
  <si>
    <t xml:space="preserve">Wed 06/04/2025 </t>
  </si>
  <si>
    <t xml:space="preserve">Thu 06/05/2025 </t>
  </si>
  <si>
    <t xml:space="preserve">Fi 06/06/2025 </t>
  </si>
  <si>
    <t xml:space="preserve">Sat 06/07/2025 </t>
  </si>
  <si>
    <t xml:space="preserve">Sun 06/08/2025 </t>
  </si>
  <si>
    <t xml:space="preserve">Von 06/09/2025 </t>
  </si>
  <si>
    <t xml:space="preserve">Tue 06/10/2025 </t>
  </si>
  <si>
    <t xml:space="preserve">Wed 06/11/2025 </t>
  </si>
  <si>
    <t xml:space="preserve">Thu 06/12/2025 </t>
  </si>
  <si>
    <t xml:space="preserve">Fri 6/13/2025 </t>
  </si>
  <si>
    <t xml:space="preserve">Sat 6/14/2025 </t>
  </si>
  <si>
    <t xml:space="preserve">Sun 6/15/2025 </t>
  </si>
  <si>
    <t xml:space="preserve">Mon 6/16/2025 </t>
  </si>
  <si>
    <t xml:space="preserve">Tue 6/17/2025 </t>
  </si>
  <si>
    <t xml:space="preserve">Wed 6/18/2025 </t>
  </si>
  <si>
    <t xml:space="preserve">Thu 6/19/2025 </t>
  </si>
  <si>
    <t xml:space="preserve">Fri 6/20/2025 </t>
  </si>
  <si>
    <t xml:space="preserve">Sat 6/21/2025 </t>
  </si>
  <si>
    <t xml:space="preserve">Sun 6/22/2025 </t>
  </si>
  <si>
    <t xml:space="preserve">Mon 6/23/2025 </t>
  </si>
  <si>
    <t xml:space="preserve">Tue 6/24/2025 </t>
  </si>
  <si>
    <t xml:space="preserve">Wed 6/25/2025 </t>
  </si>
  <si>
    <t xml:space="preserve">Thu 6/26/2025 </t>
  </si>
  <si>
    <t xml:space="preserve">Fri 6/27/2025 </t>
  </si>
  <si>
    <t xml:space="preserve">sat 6/28/2025 </t>
  </si>
  <si>
    <t xml:space="preserve">sun 6/29/2025 </t>
  </si>
  <si>
    <t xml:space="preserve">Mon 6/30/2025 </t>
  </si>
  <si>
    <t xml:space="preserve">Tue 07/01/2025 </t>
  </si>
  <si>
    <t xml:space="preserve">Wed 07/02/2025 </t>
  </si>
  <si>
    <t xml:space="preserve">Thu 07/03/2025 </t>
  </si>
  <si>
    <t xml:space="preserve">Fri 07/04/2025 </t>
  </si>
  <si>
    <t xml:space="preserve"> Rye - Bracklesham (‚Ç¨ Wittering)</t>
  </si>
  <si>
    <t xml:space="preserve"> Bracklesham - Bournmouth</t>
  </si>
  <si>
    <t xml:space="preserve"> Bournemouth - Exmouth (Starcross ferry)</t>
  </si>
  <si>
    <t xml:space="preserve"> a06 </t>
  </si>
  <si>
    <t xml:space="preserve"> Exmouth - Gunnislake</t>
  </si>
  <si>
    <t xml:space="preserve"> Gunnislake - Falmouth</t>
  </si>
  <si>
    <t xml:space="preserve"> a08 </t>
  </si>
  <si>
    <t xml:space="preserve"> Falmouth - St Ives</t>
  </si>
  <si>
    <t xml:space="preserve"> a09 </t>
  </si>
  <si>
    <t xml:space="preserve"> St Ives - Bude</t>
  </si>
  <si>
    <t xml:space="preserve"> a10 </t>
  </si>
  <si>
    <t xml:space="preserve"> Bude - Ilfracombe]</t>
  </si>
  <si>
    <t xml:space="preserve"> Clevedon - Barry</t>
  </si>
  <si>
    <t xml:space="preserve"> Barry - Gowerton</t>
  </si>
  <si>
    <t xml:space="preserve"> a4 </t>
  </si>
  <si>
    <t xml:space="preserve"> a15 </t>
  </si>
  <si>
    <t xml:space="preserve"> a16 </t>
  </si>
  <si>
    <t xml:space="preserve"> Aberaeron - Pwllheli</t>
  </si>
  <si>
    <t xml:space="preserve"> a17 </t>
  </si>
  <si>
    <t xml:space="preserve"> Southport - Morecambe</t>
  </si>
  <si>
    <t xml:space="preserve"> Morecambe - Holmrook</t>
  </si>
  <si>
    <t xml:space="preserve"> Holmrook - Dumfries</t>
  </si>
  <si>
    <t xml:space="preserve"> Dumfries - Monrieth</t>
  </si>
  <si>
    <t xml:space="preserve"> a24 </t>
  </si>
  <si>
    <t xml:space="preserve"> Monreith - Ballantrae</t>
  </si>
  <si>
    <t xml:space="preserve"> a25 </t>
  </si>
  <si>
    <t xml:space="preserve"> Ballantrae - Gourock (Ferry)</t>
  </si>
  <si>
    <t xml:space="preserve"> Dunoon - Oban</t>
  </si>
  <si>
    <t xml:space="preserve"> Oban - Malaig</t>
  </si>
  <si>
    <t xml:space="preserve"> shieldaig - Ullapool</t>
  </si>
  <si>
    <t xml:space="preserve"> Ullapool - Kylesku</t>
  </si>
  <si>
    <t xml:space="preserve"> a32 </t>
  </si>
  <si>
    <t xml:space="preserve"> a32ii </t>
  </si>
  <si>
    <t xml:space="preserve"> Keoldale - Wrath (return), Tongue</t>
  </si>
  <si>
    <t xml:space="preserve"> Tongue - Wick</t>
  </si>
  <si>
    <t xml:space="preserve"> Wick - Invergordon</t>
  </si>
  <si>
    <t xml:space="preserve"> Invergordon - Lossiemouth</t>
  </si>
  <si>
    <t xml:space="preserve"> a36 </t>
  </si>
  <si>
    <t xml:space="preserve"> Lossiemouth - Aberdeen</t>
  </si>
  <si>
    <t xml:space="preserve"> Aberdeen - St Andrews</t>
  </si>
  <si>
    <t xml:space="preserve"> St Andrews - North Berwick</t>
  </si>
  <si>
    <t xml:space="preserve"> North Berwick - Alnwick</t>
  </si>
  <si>
    <t xml:space="preserve"> Alnwick - Redcar</t>
  </si>
  <si>
    <t xml:space="preserve"> Redcar - Withernsea</t>
  </si>
  <si>
    <t xml:space="preserve"> a42 </t>
  </si>
  <si>
    <t xml:space="preserve"> Withernsea - Chapel st Leonards</t>
  </si>
  <si>
    <t xml:space="preserve"> Chapel st Leonards - Burnham Overy Staithe</t>
  </si>
  <si>
    <t xml:space="preserve"> a44 </t>
  </si>
  <si>
    <t xml:space="preserve"> Burnham Overy Staithe - Southwold</t>
  </si>
  <si>
    <t xml:space="preserve"> a45 </t>
  </si>
  <si>
    <t xml:space="preserve"> Southwold - Clacton-On-Sea</t>
  </si>
  <si>
    <t xml:space="preserve"> Clacton-on-Sea - Tilbury</t>
  </si>
  <si>
    <t xml:space="preserve"> Tilbury - Queen Square</t>
  </si>
  <si>
    <t xml:space="preserve"> Queen Square - Putney Bridge</t>
  </si>
  <si>
    <t>Route</t>
  </si>
  <si>
    <t xml:space="preserve"> Penrhyn Bay - Southport</t>
  </si>
  <si>
    <t xml:space="preserve"> Kylesku - Keoldale Ferry</t>
  </si>
  <si>
    <t xml:space="preserve"> Putney Bridge - Boughton-under-Blean</t>
  </si>
  <si>
    <t xml:space="preserve"> Boughton-under-Blean - Rye</t>
  </si>
  <si>
    <t xml:space="preserve"> Ilfracombe - Clevedon</t>
  </si>
  <si>
    <t xml:space="preserve"> Malaig - Uig</t>
  </si>
  <si>
    <t xml:space="preserve"> Uig - Shieldaig</t>
  </si>
  <si>
    <t xml:space="preserve"> Johnston - Aberaeron</t>
  </si>
  <si>
    <t xml:space="preserve"> Gowerton - Johnston</t>
  </si>
  <si>
    <t xml:space="preserve"> Pwllheli - Holyhead</t>
  </si>
  <si>
    <t xml:space="preserve"> Holyhead - Penrhyn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</si>
</sst>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8AC5-81A5-1E44-B47C-486340ECB7F3}">
  <dimension ref="A1:F50"/>
  <sheetViews>
    <sheetView tabSelected="1" topLeftCell="C1" zoomScale="191" workbookViewId="0">
      <selection activeCell="E2" sqref="E2:E50"/>
    </sheetView>
  </sheetViews>
  <sheetFormatPr baseColWidth="10" defaultRowHeight="16"/>
  <cols>
    <col min="3" max="3" width="37.6640625" bestFit="1" customWidth="1"/>
    <col min="5" max="5" width="20.1640625" bestFit="1" customWidth="1"/>
  </cols>
  <sheetData>
    <row r="1" spans="1:6">
      <c r="A1" t="s">
        <v>0</v>
      </c>
      <c r="B1" t="s">
        <v>1</v>
      </c>
      <c r="E1" t="s">
        <v>103</v>
      </c>
    </row>
    <row r="2" spans="1:6">
      <c r="A2" t="s">
        <v>2</v>
      </c>
      <c r="B2">
        <v>201</v>
      </c>
      <c r="C2" t="s">
        <v>106</v>
      </c>
      <c r="D2">
        <f>FIND(" - ",C2)</f>
        <v>15</v>
      </c>
      <c r="E2" t="str">
        <f>TRIM(LEFT(C2,D2-1))</f>
        <v>Putney Bridge</v>
      </c>
      <c r="F2" t="str">
        <f>MID(C2,D2+3,99)</f>
        <v>Boughton-under-Blean</v>
      </c>
    </row>
    <row r="3" spans="1:6">
      <c r="A3" t="s">
        <v>3</v>
      </c>
      <c r="B3">
        <v>202</v>
      </c>
      <c r="C3" t="s">
        <v>107</v>
      </c>
      <c r="D3">
        <f t="shared" ref="D3:D50" si="0">FIND(" - ",C3)</f>
        <v>22</v>
      </c>
      <c r="E3" t="str">
        <f t="shared" ref="E3:E50" si="1">TRIM(LEFT(C3,D3-1))</f>
        <v>Boughton-under-Blean</v>
      </c>
      <c r="F3" t="str">
        <f t="shared" ref="F3:F50" si="2">MID(C3,D3+3,99)</f>
        <v>Rye</v>
      </c>
    </row>
    <row r="4" spans="1:6">
      <c r="A4" t="s">
        <v>4</v>
      </c>
      <c r="B4">
        <v>203</v>
      </c>
      <c r="C4" t="s">
        <v>49</v>
      </c>
      <c r="D4">
        <f t="shared" si="0"/>
        <v>5</v>
      </c>
      <c r="E4" t="str">
        <f t="shared" si="1"/>
        <v>Rye</v>
      </c>
      <c r="F4" t="str">
        <f t="shared" si="2"/>
        <v>Bracklesham (‚Ç¨ Wittering)</v>
      </c>
    </row>
    <row r="5" spans="1:6">
      <c r="A5" t="s">
        <v>5</v>
      </c>
      <c r="B5">
        <v>204</v>
      </c>
      <c r="C5" t="s">
        <v>50</v>
      </c>
      <c r="D5">
        <f t="shared" si="0"/>
        <v>13</v>
      </c>
      <c r="E5" t="str">
        <f t="shared" si="1"/>
        <v>Bracklesham</v>
      </c>
      <c r="F5" t="str">
        <f t="shared" si="2"/>
        <v>Bournmouth</v>
      </c>
    </row>
    <row r="6" spans="1:6">
      <c r="A6" t="s">
        <v>6</v>
      </c>
      <c r="B6">
        <v>205</v>
      </c>
      <c r="C6" t="s">
        <v>51</v>
      </c>
      <c r="D6">
        <f t="shared" si="0"/>
        <v>13</v>
      </c>
      <c r="E6" t="str">
        <f t="shared" si="1"/>
        <v>Bournemouth</v>
      </c>
      <c r="F6" t="str">
        <f t="shared" si="2"/>
        <v>Exmouth (Starcross ferry)</v>
      </c>
    </row>
    <row r="7" spans="1:6">
      <c r="A7" t="s">
        <v>7</v>
      </c>
      <c r="B7" t="s">
        <v>52</v>
      </c>
      <c r="C7" t="s">
        <v>53</v>
      </c>
      <c r="D7">
        <f t="shared" si="0"/>
        <v>9</v>
      </c>
      <c r="E7" t="str">
        <f t="shared" si="1"/>
        <v>Exmouth</v>
      </c>
      <c r="F7" t="str">
        <f t="shared" si="2"/>
        <v>Gunnislake</v>
      </c>
    </row>
    <row r="8" spans="1:6">
      <c r="A8" t="s">
        <v>8</v>
      </c>
      <c r="B8">
        <v>207</v>
      </c>
      <c r="C8" t="s">
        <v>54</v>
      </c>
      <c r="D8">
        <f t="shared" si="0"/>
        <v>12</v>
      </c>
      <c r="E8" t="str">
        <f t="shared" si="1"/>
        <v>Gunnislake</v>
      </c>
      <c r="F8" t="str">
        <f t="shared" si="2"/>
        <v>Falmouth</v>
      </c>
    </row>
    <row r="9" spans="1:6">
      <c r="A9" t="s">
        <v>9</v>
      </c>
      <c r="B9" t="s">
        <v>55</v>
      </c>
      <c r="C9" t="s">
        <v>56</v>
      </c>
      <c r="D9">
        <f t="shared" si="0"/>
        <v>10</v>
      </c>
      <c r="E9" t="str">
        <f t="shared" si="1"/>
        <v>Falmouth</v>
      </c>
      <c r="F9" t="str">
        <f t="shared" si="2"/>
        <v>St Ives</v>
      </c>
    </row>
    <row r="10" spans="1:6">
      <c r="A10" t="s">
        <v>10</v>
      </c>
      <c r="B10" t="s">
        <v>57</v>
      </c>
      <c r="C10" t="s">
        <v>58</v>
      </c>
      <c r="D10">
        <f t="shared" si="0"/>
        <v>9</v>
      </c>
      <c r="E10" t="str">
        <f t="shared" si="1"/>
        <v>St Ives</v>
      </c>
      <c r="F10" t="str">
        <f t="shared" si="2"/>
        <v>Bude</v>
      </c>
    </row>
    <row r="11" spans="1:6">
      <c r="A11" t="s">
        <v>11</v>
      </c>
      <c r="B11" t="s">
        <v>59</v>
      </c>
      <c r="C11" t="s">
        <v>60</v>
      </c>
      <c r="D11">
        <f t="shared" si="0"/>
        <v>6</v>
      </c>
      <c r="E11" t="str">
        <f t="shared" si="1"/>
        <v>Bude</v>
      </c>
      <c r="F11" t="str">
        <f t="shared" si="2"/>
        <v>Ilfracombe]</v>
      </c>
    </row>
    <row r="12" spans="1:6">
      <c r="A12" t="s">
        <v>12</v>
      </c>
      <c r="B12">
        <v>11</v>
      </c>
      <c r="C12" t="s">
        <v>108</v>
      </c>
      <c r="D12">
        <f t="shared" si="0"/>
        <v>12</v>
      </c>
      <c r="E12" t="str">
        <f t="shared" si="1"/>
        <v>Ilfracombe</v>
      </c>
      <c r="F12" t="str">
        <f t="shared" si="2"/>
        <v>Clevedon</v>
      </c>
    </row>
    <row r="13" spans="1:6">
      <c r="A13" t="s">
        <v>13</v>
      </c>
      <c r="B13">
        <v>212</v>
      </c>
      <c r="C13" t="s">
        <v>61</v>
      </c>
      <c r="D13">
        <f t="shared" si="0"/>
        <v>10</v>
      </c>
      <c r="E13" t="str">
        <f t="shared" si="1"/>
        <v>Clevedon</v>
      </c>
      <c r="F13" t="str">
        <f t="shared" si="2"/>
        <v>Barry</v>
      </c>
    </row>
    <row r="14" spans="1:6">
      <c r="A14" t="s">
        <v>14</v>
      </c>
      <c r="B14">
        <v>213</v>
      </c>
      <c r="C14" t="s">
        <v>62</v>
      </c>
      <c r="D14">
        <f t="shared" si="0"/>
        <v>7</v>
      </c>
      <c r="E14" t="str">
        <f t="shared" si="1"/>
        <v>Barry</v>
      </c>
      <c r="F14" t="str">
        <f t="shared" si="2"/>
        <v>Gowerton</v>
      </c>
    </row>
    <row r="15" spans="1:6">
      <c r="A15" t="s">
        <v>15</v>
      </c>
      <c r="B15" t="s">
        <v>63</v>
      </c>
      <c r="C15" t="s">
        <v>112</v>
      </c>
      <c r="D15">
        <f t="shared" si="0"/>
        <v>10</v>
      </c>
      <c r="E15" t="str">
        <f t="shared" si="1"/>
        <v>Gowerton</v>
      </c>
      <c r="F15" t="str">
        <f t="shared" si="2"/>
        <v>Johnston</v>
      </c>
    </row>
    <row r="16" spans="1:6">
      <c r="A16" t="s">
        <v>16</v>
      </c>
      <c r="B16" t="s">
        <v>64</v>
      </c>
      <c r="C16" t="s">
        <v>111</v>
      </c>
      <c r="D16">
        <f t="shared" si="0"/>
        <v>10</v>
      </c>
      <c r="E16" t="str">
        <f t="shared" si="1"/>
        <v>Johnston</v>
      </c>
      <c r="F16" t="str">
        <f t="shared" si="2"/>
        <v>Aberaeron</v>
      </c>
    </row>
    <row r="17" spans="1:6">
      <c r="A17" t="s">
        <v>17</v>
      </c>
      <c r="B17" t="s">
        <v>65</v>
      </c>
      <c r="C17" t="s">
        <v>66</v>
      </c>
      <c r="D17">
        <f t="shared" si="0"/>
        <v>11</v>
      </c>
      <c r="E17" t="str">
        <f t="shared" si="1"/>
        <v>Aberaeron</v>
      </c>
      <c r="F17" t="str">
        <f t="shared" si="2"/>
        <v>Pwllheli</v>
      </c>
    </row>
    <row r="18" spans="1:6">
      <c r="A18" t="s">
        <v>18</v>
      </c>
      <c r="B18" t="s">
        <v>67</v>
      </c>
      <c r="C18" t="s">
        <v>113</v>
      </c>
      <c r="D18">
        <f t="shared" si="0"/>
        <v>10</v>
      </c>
      <c r="E18" t="str">
        <f t="shared" si="1"/>
        <v>Pwllheli</v>
      </c>
      <c r="F18" t="str">
        <f t="shared" si="2"/>
        <v>Holyhead</v>
      </c>
    </row>
    <row r="19" spans="1:6">
      <c r="A19" t="s">
        <v>19</v>
      </c>
      <c r="B19">
        <v>218</v>
      </c>
      <c r="C19" t="s">
        <v>114</v>
      </c>
      <c r="D19">
        <f t="shared" si="0"/>
        <v>10</v>
      </c>
      <c r="E19" t="str">
        <f t="shared" si="1"/>
        <v>Holyhead</v>
      </c>
      <c r="F19" t="str">
        <f t="shared" si="2"/>
        <v>Penrhyn Bay</v>
      </c>
    </row>
    <row r="20" spans="1:6">
      <c r="A20" t="s">
        <v>20</v>
      </c>
      <c r="B20">
        <v>219</v>
      </c>
      <c r="C20" t="s">
        <v>104</v>
      </c>
      <c r="D20">
        <f t="shared" si="0"/>
        <v>13</v>
      </c>
      <c r="E20" t="str">
        <f t="shared" si="1"/>
        <v>Penrhyn Bay</v>
      </c>
      <c r="F20" t="str">
        <f t="shared" si="2"/>
        <v>Southport</v>
      </c>
    </row>
    <row r="21" spans="1:6">
      <c r="A21" t="s">
        <v>21</v>
      </c>
      <c r="B21">
        <v>220</v>
      </c>
      <c r="C21" t="s">
        <v>68</v>
      </c>
      <c r="D21">
        <f t="shared" si="0"/>
        <v>11</v>
      </c>
      <c r="E21" t="str">
        <f t="shared" si="1"/>
        <v>Southport</v>
      </c>
      <c r="F21" t="str">
        <f t="shared" si="2"/>
        <v>Morecambe</v>
      </c>
    </row>
    <row r="22" spans="1:6">
      <c r="A22" t="s">
        <v>22</v>
      </c>
      <c r="B22">
        <v>321</v>
      </c>
      <c r="C22" t="s">
        <v>69</v>
      </c>
      <c r="D22">
        <f t="shared" si="0"/>
        <v>11</v>
      </c>
      <c r="E22" t="str">
        <f t="shared" si="1"/>
        <v>Morecambe</v>
      </c>
      <c r="F22" t="str">
        <f t="shared" si="2"/>
        <v>Holmrook</v>
      </c>
    </row>
    <row r="23" spans="1:6">
      <c r="A23" t="s">
        <v>23</v>
      </c>
      <c r="B23">
        <v>22</v>
      </c>
      <c r="C23" t="s">
        <v>70</v>
      </c>
      <c r="D23">
        <f t="shared" si="0"/>
        <v>10</v>
      </c>
      <c r="E23" t="str">
        <f t="shared" si="1"/>
        <v>Holmrook</v>
      </c>
      <c r="F23" t="str">
        <f t="shared" si="2"/>
        <v>Dumfries</v>
      </c>
    </row>
    <row r="24" spans="1:6">
      <c r="A24" t="s">
        <v>24</v>
      </c>
      <c r="B24">
        <v>323</v>
      </c>
      <c r="C24" t="s">
        <v>71</v>
      </c>
      <c r="D24">
        <f t="shared" si="0"/>
        <v>10</v>
      </c>
      <c r="E24" t="str">
        <f t="shared" si="1"/>
        <v>Dumfries</v>
      </c>
      <c r="F24" t="str">
        <f t="shared" si="2"/>
        <v>Monrieth</v>
      </c>
    </row>
    <row r="25" spans="1:6">
      <c r="A25" t="s">
        <v>25</v>
      </c>
      <c r="B25" t="s">
        <v>72</v>
      </c>
      <c r="C25" t="s">
        <v>73</v>
      </c>
      <c r="D25">
        <f t="shared" si="0"/>
        <v>10</v>
      </c>
      <c r="E25" t="str">
        <f t="shared" si="1"/>
        <v>Monreith</v>
      </c>
      <c r="F25" t="str">
        <f t="shared" si="2"/>
        <v>Ballantrae</v>
      </c>
    </row>
    <row r="26" spans="1:6">
      <c r="A26" t="s">
        <v>26</v>
      </c>
      <c r="B26" t="s">
        <v>74</v>
      </c>
      <c r="C26" t="s">
        <v>75</v>
      </c>
      <c r="D26">
        <f t="shared" si="0"/>
        <v>12</v>
      </c>
      <c r="E26" t="str">
        <f t="shared" si="1"/>
        <v>Ballantrae</v>
      </c>
      <c r="F26" t="str">
        <f t="shared" si="2"/>
        <v>Gourock (Ferry)</v>
      </c>
    </row>
    <row r="27" spans="1:6">
      <c r="A27" t="s">
        <v>27</v>
      </c>
      <c r="B27">
        <v>26</v>
      </c>
      <c r="C27" t="s">
        <v>76</v>
      </c>
      <c r="D27">
        <f t="shared" si="0"/>
        <v>8</v>
      </c>
      <c r="E27" t="str">
        <f t="shared" si="1"/>
        <v>Dunoon</v>
      </c>
      <c r="F27" t="str">
        <f t="shared" si="2"/>
        <v>Oban</v>
      </c>
    </row>
    <row r="28" spans="1:6">
      <c r="A28" t="s">
        <v>28</v>
      </c>
      <c r="B28">
        <v>227</v>
      </c>
      <c r="C28" t="s">
        <v>77</v>
      </c>
      <c r="D28">
        <f t="shared" si="0"/>
        <v>6</v>
      </c>
      <c r="E28" t="str">
        <f t="shared" si="1"/>
        <v>Oban</v>
      </c>
      <c r="F28" t="str">
        <f t="shared" si="2"/>
        <v>Malaig</v>
      </c>
    </row>
    <row r="29" spans="1:6">
      <c r="A29" t="s">
        <v>29</v>
      </c>
      <c r="B29">
        <v>228</v>
      </c>
      <c r="C29" t="s">
        <v>109</v>
      </c>
      <c r="D29">
        <f t="shared" si="0"/>
        <v>8</v>
      </c>
      <c r="E29" t="str">
        <f t="shared" si="1"/>
        <v>Malaig</v>
      </c>
      <c r="F29" t="str">
        <f t="shared" si="2"/>
        <v>Uig</v>
      </c>
    </row>
    <row r="30" spans="1:6">
      <c r="A30" t="s">
        <v>30</v>
      </c>
      <c r="B30">
        <v>229</v>
      </c>
      <c r="C30" t="s">
        <v>110</v>
      </c>
      <c r="D30">
        <f t="shared" si="0"/>
        <v>5</v>
      </c>
      <c r="E30" t="str">
        <f t="shared" si="1"/>
        <v>Uig</v>
      </c>
      <c r="F30" t="str">
        <f t="shared" si="2"/>
        <v>Shieldaig</v>
      </c>
    </row>
    <row r="31" spans="1:6">
      <c r="A31" t="s">
        <v>31</v>
      </c>
      <c r="B31">
        <v>230</v>
      </c>
      <c r="C31" t="s">
        <v>78</v>
      </c>
      <c r="D31">
        <f t="shared" si="0"/>
        <v>11</v>
      </c>
      <c r="E31" t="str">
        <f t="shared" si="1"/>
        <v>shieldaig</v>
      </c>
      <c r="F31" t="str">
        <f t="shared" si="2"/>
        <v>Ullapool</v>
      </c>
    </row>
    <row r="32" spans="1:6">
      <c r="A32" t="s">
        <v>32</v>
      </c>
      <c r="B32">
        <v>231</v>
      </c>
      <c r="C32" t="s">
        <v>79</v>
      </c>
      <c r="D32">
        <f t="shared" si="0"/>
        <v>10</v>
      </c>
      <c r="E32" t="str">
        <f t="shared" si="1"/>
        <v>Ullapool</v>
      </c>
      <c r="F32" t="str">
        <f t="shared" si="2"/>
        <v>Kylesku</v>
      </c>
    </row>
    <row r="33" spans="1:6">
      <c r="A33" t="s">
        <v>33</v>
      </c>
      <c r="B33" t="s">
        <v>80</v>
      </c>
      <c r="C33" t="s">
        <v>105</v>
      </c>
      <c r="D33">
        <f t="shared" si="0"/>
        <v>9</v>
      </c>
      <c r="E33" t="str">
        <f t="shared" si="1"/>
        <v>Kylesku</v>
      </c>
      <c r="F33" t="str">
        <f t="shared" si="2"/>
        <v>Keoldale Ferry</v>
      </c>
    </row>
    <row r="34" spans="1:6">
      <c r="A34" t="s">
        <v>33</v>
      </c>
      <c r="B34" t="s">
        <v>81</v>
      </c>
      <c r="C34" t="s">
        <v>82</v>
      </c>
      <c r="D34">
        <f t="shared" si="0"/>
        <v>10</v>
      </c>
      <c r="E34" t="str">
        <f t="shared" si="1"/>
        <v>Keoldale</v>
      </c>
      <c r="F34" t="str">
        <f t="shared" si="2"/>
        <v>Wrath (return), Tongue</v>
      </c>
    </row>
    <row r="35" spans="1:6">
      <c r="A35" t="s">
        <v>34</v>
      </c>
      <c r="B35">
        <v>233</v>
      </c>
      <c r="C35" t="s">
        <v>83</v>
      </c>
      <c r="D35">
        <f t="shared" si="0"/>
        <v>8</v>
      </c>
      <c r="E35" t="str">
        <f t="shared" si="1"/>
        <v>Tongue</v>
      </c>
      <c r="F35" t="str">
        <f t="shared" si="2"/>
        <v>Wick</v>
      </c>
    </row>
    <row r="36" spans="1:6">
      <c r="A36" t="s">
        <v>35</v>
      </c>
      <c r="B36">
        <v>234</v>
      </c>
      <c r="C36" t="s">
        <v>84</v>
      </c>
      <c r="D36">
        <f t="shared" si="0"/>
        <v>6</v>
      </c>
      <c r="E36" t="str">
        <f t="shared" si="1"/>
        <v>Wick</v>
      </c>
      <c r="F36" t="str">
        <f t="shared" si="2"/>
        <v>Invergordon</v>
      </c>
    </row>
    <row r="37" spans="1:6">
      <c r="A37" t="s">
        <v>36</v>
      </c>
      <c r="B37">
        <v>235</v>
      </c>
      <c r="C37" t="s">
        <v>85</v>
      </c>
      <c r="D37">
        <f t="shared" si="0"/>
        <v>13</v>
      </c>
      <c r="E37" t="str">
        <f t="shared" si="1"/>
        <v>Invergordon</v>
      </c>
      <c r="F37" t="str">
        <f t="shared" si="2"/>
        <v>Lossiemouth</v>
      </c>
    </row>
    <row r="38" spans="1:6">
      <c r="A38" t="s">
        <v>37</v>
      </c>
      <c r="B38" t="s">
        <v>86</v>
      </c>
      <c r="C38" t="s">
        <v>87</v>
      </c>
      <c r="D38">
        <f t="shared" si="0"/>
        <v>13</v>
      </c>
      <c r="E38" t="str">
        <f t="shared" si="1"/>
        <v>Lossiemouth</v>
      </c>
      <c r="F38" t="str">
        <f t="shared" si="2"/>
        <v>Aberdeen</v>
      </c>
    </row>
    <row r="39" spans="1:6">
      <c r="A39" t="s">
        <v>38</v>
      </c>
      <c r="B39">
        <v>237</v>
      </c>
      <c r="C39" t="s">
        <v>88</v>
      </c>
      <c r="D39">
        <f t="shared" si="0"/>
        <v>10</v>
      </c>
      <c r="E39" t="str">
        <f t="shared" si="1"/>
        <v>Aberdeen</v>
      </c>
      <c r="F39" t="str">
        <f t="shared" si="2"/>
        <v>St Andrews</v>
      </c>
    </row>
    <row r="40" spans="1:6">
      <c r="A40" t="s">
        <v>39</v>
      </c>
      <c r="B40">
        <v>238</v>
      </c>
      <c r="C40" t="s">
        <v>89</v>
      </c>
      <c r="D40">
        <f t="shared" si="0"/>
        <v>12</v>
      </c>
      <c r="E40" t="str">
        <f t="shared" si="1"/>
        <v>St Andrews</v>
      </c>
      <c r="F40" t="str">
        <f t="shared" si="2"/>
        <v>North Berwick</v>
      </c>
    </row>
    <row r="41" spans="1:6">
      <c r="A41" t="s">
        <v>40</v>
      </c>
      <c r="B41">
        <v>239</v>
      </c>
      <c r="C41" t="s">
        <v>90</v>
      </c>
      <c r="D41">
        <f t="shared" si="0"/>
        <v>15</v>
      </c>
      <c r="E41" t="str">
        <f t="shared" si="1"/>
        <v>North Berwick</v>
      </c>
      <c r="F41" t="str">
        <f t="shared" si="2"/>
        <v>Alnwick</v>
      </c>
    </row>
    <row r="42" spans="1:6">
      <c r="A42" t="s">
        <v>41</v>
      </c>
      <c r="B42">
        <v>240</v>
      </c>
      <c r="C42" t="s">
        <v>91</v>
      </c>
      <c r="D42">
        <f t="shared" si="0"/>
        <v>9</v>
      </c>
      <c r="E42" t="str">
        <f t="shared" si="1"/>
        <v>Alnwick</v>
      </c>
      <c r="F42" t="str">
        <f t="shared" si="2"/>
        <v>Redcar</v>
      </c>
    </row>
    <row r="43" spans="1:6">
      <c r="A43" t="s">
        <v>42</v>
      </c>
      <c r="B43">
        <v>341</v>
      </c>
      <c r="C43" t="s">
        <v>92</v>
      </c>
      <c r="D43">
        <f t="shared" si="0"/>
        <v>8</v>
      </c>
      <c r="E43" t="str">
        <f t="shared" si="1"/>
        <v>Redcar</v>
      </c>
      <c r="F43" t="str">
        <f t="shared" si="2"/>
        <v>Withernsea</v>
      </c>
    </row>
    <row r="44" spans="1:6">
      <c r="A44" t="s">
        <v>43</v>
      </c>
      <c r="B44" t="s">
        <v>93</v>
      </c>
      <c r="C44" t="s">
        <v>94</v>
      </c>
      <c r="D44">
        <f t="shared" si="0"/>
        <v>12</v>
      </c>
      <c r="E44" t="str">
        <f t="shared" si="1"/>
        <v>Withernsea</v>
      </c>
      <c r="F44" t="str">
        <f t="shared" si="2"/>
        <v>Chapel st Leonards</v>
      </c>
    </row>
    <row r="45" spans="1:6">
      <c r="A45" t="s">
        <v>44</v>
      </c>
      <c r="B45">
        <v>243</v>
      </c>
      <c r="C45" t="s">
        <v>95</v>
      </c>
      <c r="D45">
        <f t="shared" si="0"/>
        <v>20</v>
      </c>
      <c r="E45" t="str">
        <f t="shared" si="1"/>
        <v>Chapel st Leonards</v>
      </c>
      <c r="F45" t="str">
        <f t="shared" si="2"/>
        <v>Burnham Overy Staithe</v>
      </c>
    </row>
    <row r="46" spans="1:6">
      <c r="A46" t="s">
        <v>45</v>
      </c>
      <c r="B46" t="s">
        <v>96</v>
      </c>
      <c r="C46" t="s">
        <v>97</v>
      </c>
      <c r="D46">
        <f t="shared" si="0"/>
        <v>23</v>
      </c>
      <c r="E46" t="str">
        <f t="shared" si="1"/>
        <v>Burnham Overy Staithe</v>
      </c>
      <c r="F46" t="str">
        <f t="shared" si="2"/>
        <v>Southwold</v>
      </c>
    </row>
    <row r="47" spans="1:6">
      <c r="A47" t="s">
        <v>46</v>
      </c>
      <c r="B47" t="s">
        <v>98</v>
      </c>
      <c r="C47" t="s">
        <v>99</v>
      </c>
      <c r="D47">
        <f t="shared" si="0"/>
        <v>11</v>
      </c>
      <c r="E47" t="str">
        <f t="shared" si="1"/>
        <v>Southwold</v>
      </c>
      <c r="F47" t="str">
        <f t="shared" si="2"/>
        <v>Clacton-On-Sea</v>
      </c>
    </row>
    <row r="48" spans="1:6">
      <c r="A48" t="s">
        <v>47</v>
      </c>
      <c r="B48" t="s">
        <v>63</v>
      </c>
      <c r="C48" t="s">
        <v>100</v>
      </c>
      <c r="D48">
        <f t="shared" si="0"/>
        <v>16</v>
      </c>
      <c r="E48" t="str">
        <f t="shared" si="1"/>
        <v>Clacton-on-Sea</v>
      </c>
      <c r="F48" t="str">
        <f t="shared" si="2"/>
        <v>Tilbury</v>
      </c>
    </row>
    <row r="49" spans="1:6">
      <c r="A49" t="s">
        <v>48</v>
      </c>
      <c r="B49">
        <v>247</v>
      </c>
      <c r="C49" t="s">
        <v>101</v>
      </c>
      <c r="D49">
        <f t="shared" si="0"/>
        <v>9</v>
      </c>
      <c r="E49" t="str">
        <f t="shared" si="1"/>
        <v>Tilbury</v>
      </c>
      <c r="F49" t="str">
        <f t="shared" si="2"/>
        <v>Queen Square</v>
      </c>
    </row>
    <row r="50" spans="1:6">
      <c r="A50" t="s">
        <v>48</v>
      </c>
      <c r="B50">
        <v>248</v>
      </c>
      <c r="C50" t="s">
        <v>102</v>
      </c>
      <c r="D50">
        <f t="shared" si="0"/>
        <v>14</v>
      </c>
      <c r="E50" t="str">
        <f t="shared" si="1"/>
        <v>Queen Square</v>
      </c>
      <c r="F50" t="str">
        <f t="shared" si="2"/>
        <v>Putney Bridge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The-route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</dc:creator>
  <cp:lastModifiedBy>Gavin</cp:lastModifiedBy>
  <dcterms:created xsi:type="dcterms:W3CDTF">2025-05-16T13:47:12Z</dcterms:created>
  <dcterms:modified xsi:type="dcterms:W3CDTF">2025-05-18T13:08:00Z</dcterms:modified>
</cp:coreProperties>
</file>