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im" sheetId="1" state="visible" r:id="rId2"/>
    <sheet name="Cameras" sheetId="2" state="visible" r:id="rId3"/>
    <sheet name="Arc0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4" authorId="0">
      <text>
        <r>
          <rPr>
            <sz val="1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9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1" authorId="0">
      <text>
        <r>
          <rPr>
            <sz val="10"/>
            <rFont val="Arial"/>
            <family val="2"/>
            <charset val="1"/>
          </rPr>
          <t>[nm] for plotting only
</t>
        </r>
      </text>
    </comment>
    <comment ref="A24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32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6" authorId="0">
      <text>
        <r>
          <rPr>
            <sz val="10"/>
            <rFont val="Arial"/>
            <family val="2"/>
            <charset val="1"/>
          </rPr>
          <t>Use this normally</t>
        </r>
      </text>
    </comment>
    <comment ref="A38" authorId="0">
      <text>
        <r>
          <rPr>
            <sz val="1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43" authorId="0">
      <text>
        <r>
          <rPr>
            <sz val="10"/>
            <rFont val="Arial"/>
            <family val="2"/>
            <charset val="1"/>
          </rPr>
          <t>transcar
arb</t>
        </r>
      </text>
    </comment>
    <comment ref="A61" authorId="0">
      <text>
        <r>
          <rPr>
            <sz val="10"/>
            <rFont val="Arial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6" authorId="0">
      <text>
        <r>
          <rPr>
            <sz val="10"/>
            <rFont val="Arial"/>
            <family val="2"/>
            <charset val="1"/>
          </rPr>
          <t>LineLength: To be consistent with definition of Rayleighs</t>
        </r>
      </text>
    </comment>
    <comment ref="H11" authorId="0">
      <text>
        <r>
          <rPr>
            <sz val="10"/>
            <rFont val="Arial"/>
            <family val="2"/>
            <charset val="1"/>
          </rPr>
          <t>Put Z at end for UTC—required!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rFont val="Arial"/>
            <family val="2"/>
            <charset val="1"/>
          </rPr>
          <t>Support width (pixels) for smoothing</t>
        </r>
      </text>
    </comment>
    <comment ref="A44" authorId="0">
      <text>
        <r>
          <rPr>
            <sz val="10"/>
            <rFont val="Arial"/>
            <family val="2"/>
            <charset val="1"/>
          </rPr>
          <t>Photoelectron/data number</t>
        </r>
      </text>
    </comment>
  </commentList>
</comments>
</file>

<file path=xl/sharedStrings.xml><?xml version="1.0" encoding="utf-8"?>
<sst xmlns="http://schemas.openxmlformats.org/spreadsheetml/2006/main" count="138" uniqueCount="135">
  <si>
    <t>Sim</t>
  </si>
  <si>
    <t>Cams</t>
  </si>
  <si>
    <t>Fwdf</t>
  </si>
  <si>
    <t>Recon</t>
  </si>
  <si>
    <t>ART</t>
  </si>
  <si>
    <t>Obs</t>
  </si>
  <si>
    <t>Transcar</t>
  </si>
  <si>
    <t>COMMENT1</t>
  </si>
  <si>
    <t>REGISTRATION CASE</t>
  </si>
  <si>
    <t>COMMENT2</t>
  </si>
  <si>
    <t>cal1Ddir</t>
  </si>
  <si>
    <t>precompute/</t>
  </si>
  <si>
    <t>ActualDataDir</t>
  </si>
  <si>
    <t>BG3transFN</t>
  </si>
  <si>
    <t>precompute/BG3transmittance.h5</t>
  </si>
  <si>
    <t>windowFN</t>
  </si>
  <si>
    <t>precompute/ixonWindowT.h5</t>
  </si>
  <si>
    <t>emccdQEfn</t>
  </si>
  <si>
    <t>precompute/emccdQE.h5</t>
  </si>
  <si>
    <t>TranscarDataDir</t>
  </si>
  <si>
    <t>test/data</t>
  </si>
  <si>
    <t>ExcitationDATfn</t>
  </si>
  <si>
    <t>emissions.dat</t>
  </si>
  <si>
    <t>tReq</t>
  </si>
  <si>
    <t>2013-03-31T09:00:30Z</t>
  </si>
  <si>
    <t>timestepsPerExposure</t>
  </si>
  <si>
    <t>simconfig</t>
  </si>
  <si>
    <t>DATCAR</t>
  </si>
  <si>
    <t>useActualData</t>
  </si>
  <si>
    <t>minBeameV</t>
  </si>
  <si>
    <t>BeamEnergyFN</t>
  </si>
  <si>
    <t>test/data/BT_E1E2prev.csv</t>
  </si>
  <si>
    <t>reactionParam</t>
  </si>
  <si>
    <t>precompute/vjeinfc.h5</t>
  </si>
  <si>
    <t>altitudePreload</t>
  </si>
  <si>
    <t>test/data/conttanh.dat</t>
  </si>
  <si>
    <t>downsampleEnergy</t>
  </si>
  <si>
    <t>lambdamin</t>
  </si>
  <si>
    <t>lambdamax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</si>
  <si>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</si>
  <si>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</si>
  <si>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</si>
  <si>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</si>
  <si>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</si>
  <si>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</si>
  <si>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</si>
  <si>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</si>
  <si>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</si>
  <si>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</si>
  <si>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</si>
  <si>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</si>
  <si>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</si>
  <si>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</si>
  <si>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</si>
  <si>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</si>
  <si>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</si>
  <si>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</si>
  <si>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</si>
  <si>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</si>
  <si>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</si>
  <si>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</si>
  <si>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</si>
  <si>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</si>
  <si>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</si>
  <si>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</si>
  <si>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</si>
  <si>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minflux</t>
  </si>
  <si>
    <t>mingaussEv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</si>
  <si>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</si>
  <si>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</si>
  <si>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</si>
  <si>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</si>
  <si>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</si>
  <si>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</si>
  <si>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</si>
  <si>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</si>
  <si>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useCam</t>
  </si>
  <si>
    <t>Xkm</t>
  </si>
  <si>
    <t>Zkm</t>
  </si>
  <si>
    <t>nCutPix</t>
  </si>
  <si>
    <t>boresightElevDeg</t>
  </si>
  <si>
    <t>FOVdeg</t>
  </si>
  <si>
    <t>FOVmaxLengthKM</t>
  </si>
  <si>
    <t>noiseLam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</si>
  <si>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</si>
  <si>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</si>
  <si>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</si>
  <si>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</si>
  <si>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</si>
  <si>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</si>
  <si>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</si>
  <si>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</si>
  <si>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</si>
  <si>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</si>
  <si>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</si>
  <si>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</si>
  <si>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</si>
  <si>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</si>
  <si>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</si>
  <si>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</si>
  <si>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</si>
  <si>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</si>
  <si>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</si>
  <si>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</si>
  <si>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</si>
  <si>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</si>
  <si>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</si>
  <si>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</si>
  <si>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</si>
  <si>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</si>
  <si>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</si>
  <si>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</si>
  <si>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</si>
  <si>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</si>
  <si>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pixarea_sqcm</t>
  </si>
  <si>
    <t>pedn</t>
  </si>
  <si>
    <t>ampgain</t>
  </si>
  <si>
    <t>tReqOffsetSec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</si>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</sst>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"/>
    <numFmt numFmtId="167" formatCode="0"/>
    <numFmt numFmtId="168" formatCode="0.00E+000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b val="true"/>
      <sz val="10"/>
      <color rgb="FF000000"/>
      <name val="Sans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sz val="10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12"/>
      <color rgb="FF000000"/>
      <name val="Sans"/>
      <family val="2"/>
      <charset val="1"/>
    </font>
    <font>
      <sz val="12"/>
      <color rgb="FF000000"/>
      <name val="Sans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8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18" activeCellId="0" sqref="H18"/>
    </sheetView>
  </sheetViews>
  <sheetFormatPr defaultRowHeight="12.8"/>
  <cols>
    <col collapsed="false" hidden="false" max="1" min="1" style="0" width="26.7295918367347"/>
    <col collapsed="false" hidden="false" max="2" min="2" style="1" width="38.6989795918367"/>
    <col collapsed="false" hidden="false" max="3" min="3" style="1" width="12.3316326530612"/>
    <col collapsed="false" hidden="false" max="4" min="4" style="0" width="8.63775510204082"/>
    <col collapsed="false" hidden="false" max="5" min="5" style="0" width="8.18877551020408"/>
    <col collapsed="false" hidden="false" max="6" min="6" style="0" width="10.4387755102041"/>
    <col collapsed="false" hidden="false" max="7" min="7" style="2" width="10.7091836734694"/>
    <col collapsed="false" hidden="false" max="8" min="8" style="1" width="30.5969387755102"/>
    <col collapsed="false" hidden="false" max="1025" min="9" style="0" width="12.3316326530612"/>
  </cols>
  <sheetData>
    <row r="1" customFormat="false" ht="12.8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8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/>
      <c r="C3" s="7"/>
      <c r="G3" s="0"/>
      <c r="H3" s="0"/>
    </row>
    <row r="4" customFormat="false" ht="12.8" hidden="false" customHeight="false" outlineLevel="0" collapsed="false">
      <c r="A4" s="4" t="s">
        <v>10</v>
      </c>
      <c r="B4" s="0"/>
      <c r="C4" s="5" t="s">
        <v>11</v>
      </c>
      <c r="G4" s="0"/>
      <c r="H4" s="0"/>
    </row>
    <row r="5" customFormat="false" ht="12.8" hidden="false" customHeight="false" outlineLevel="0" collapsed="false">
      <c r="A5" s="4" t="s">
        <v>12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13</v>
      </c>
      <c r="B6" s="9" t="s">
        <v>14</v>
      </c>
      <c r="C6" s="7"/>
      <c r="G6" s="0"/>
      <c r="H6" s="0"/>
    </row>
    <row r="7" customFormat="false" ht="12.8" hidden="false" customHeight="false" outlineLevel="0" collapsed="false">
      <c r="A7" s="4" t="s">
        <v>15</v>
      </c>
      <c r="B7" s="10" t="s">
        <v>16</v>
      </c>
      <c r="C7" s="7"/>
      <c r="G7" s="0"/>
      <c r="H7" s="0"/>
    </row>
    <row r="8" customFormat="false" ht="12.8" hidden="false" customHeight="false" outlineLevel="0" collapsed="false">
      <c r="A8" s="4" t="s">
        <v>17</v>
      </c>
      <c r="B8" s="10" t="s">
        <v>18</v>
      </c>
      <c r="C8" s="7"/>
      <c r="G8" s="0"/>
      <c r="H8" s="0"/>
    </row>
    <row r="9" customFormat="false" ht="12.8" hidden="false" customHeight="false" outlineLevel="0" collapsed="false">
      <c r="A9" s="11" t="s">
        <v>19</v>
      </c>
      <c r="B9" s="12" t="s">
        <v>20</v>
      </c>
      <c r="C9" s="13"/>
      <c r="G9" s="0"/>
      <c r="H9" s="0"/>
    </row>
    <row r="10" customFormat="false" ht="12.8" hidden="false" customHeight="false" outlineLevel="0" collapsed="false">
      <c r="A10" s="4" t="s">
        <v>21</v>
      </c>
      <c r="B10" s="0"/>
      <c r="C10" s="13"/>
      <c r="G10" s="0"/>
      <c r="H10" s="14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4" t="s">
        <v>24</v>
      </c>
    </row>
    <row r="12" customFormat="false" ht="12.8" hidden="false" customHeight="false" outlineLevel="0" collapsed="false">
      <c r="A12" s="4" t="s">
        <v>25</v>
      </c>
      <c r="B12" s="0" t="n">
        <v>10</v>
      </c>
      <c r="C12" s="5"/>
      <c r="G12" s="0"/>
      <c r="H12" s="14"/>
    </row>
    <row r="13" customFormat="false" ht="12.8" hidden="false" customHeight="false" outlineLevel="0" collapsed="false">
      <c r="A13" s="4" t="s">
        <v>26</v>
      </c>
      <c r="B13" s="0"/>
      <c r="C13" s="5"/>
      <c r="G13" s="0"/>
      <c r="H13" s="15" t="s">
        <v>27</v>
      </c>
    </row>
    <row r="14" customFormat="false" ht="12.8" hidden="false" customHeight="false" outlineLevel="0" collapsed="false">
      <c r="A14" s="4" t="s">
        <v>28</v>
      </c>
      <c r="B14" s="1" t="n">
        <v>0</v>
      </c>
      <c r="C14" s="7"/>
      <c r="G14" s="0"/>
      <c r="H14" s="0"/>
    </row>
    <row r="15" customFormat="false" ht="12.8" hidden="false" customHeight="false" outlineLevel="0" collapsed="false">
      <c r="A15" s="4" t="s">
        <v>29</v>
      </c>
      <c r="B15" s="0"/>
      <c r="C15" s="7"/>
      <c r="G15" s="0"/>
      <c r="H15" s="0"/>
    </row>
    <row r="16" customFormat="false" ht="12.8" hidden="false" customHeight="false" outlineLevel="0" collapsed="false">
      <c r="A16" s="4" t="s">
        <v>30</v>
      </c>
      <c r="B16" s="0"/>
      <c r="C16" s="7"/>
      <c r="G16" s="0"/>
      <c r="H16" s="16" t="s">
        <v>31</v>
      </c>
    </row>
    <row r="17" customFormat="false" ht="12.8" hidden="false" customHeight="false" outlineLevel="0" collapsed="false">
      <c r="A17" s="4" t="s">
        <v>32</v>
      </c>
      <c r="B17" s="0"/>
      <c r="C17" s="7"/>
      <c r="G17" s="0"/>
      <c r="H17" s="16" t="s">
        <v>33</v>
      </c>
    </row>
    <row r="18" customFormat="false" ht="12.8" hidden="false" customHeight="false" outlineLevel="0" collapsed="false">
      <c r="A18" s="4" t="s">
        <v>34</v>
      </c>
      <c r="B18" s="0"/>
      <c r="C18" s="7"/>
      <c r="G18" s="0"/>
      <c r="H18" s="16" t="s">
        <v>35</v>
      </c>
    </row>
    <row r="19" customFormat="false" ht="13.5" hidden="false" customHeight="false" outlineLevel="0" collapsed="false">
      <c r="A19" s="17" t="s">
        <v>36</v>
      </c>
      <c r="B19" s="18"/>
      <c r="C19" s="7"/>
      <c r="G19" s="0"/>
      <c r="H19" s="1" t="n">
        <v>0</v>
      </c>
    </row>
    <row r="20" customFormat="false" ht="12.8" hidden="false" customHeight="false" outlineLevel="0" collapsed="false">
      <c r="A20" s="17"/>
      <c r="B20" s="18"/>
      <c r="C20" s="7"/>
      <c r="G20" s="0"/>
      <c r="H20" s="0"/>
    </row>
    <row r="21" customFormat="false" ht="13.35" hidden="false" customHeight="false" outlineLevel="0" collapsed="false">
      <c r="A21" s="17" t="s">
        <v>37</v>
      </c>
      <c r="B21" s="19" t="n">
        <v>200</v>
      </c>
      <c r="C21" s="7"/>
      <c r="G21" s="0"/>
      <c r="H21" s="0"/>
    </row>
    <row r="22" customFormat="false" ht="13.35" hidden="false" customHeight="false" outlineLevel="0" collapsed="false">
      <c r="A22" s="17" t="s">
        <v>38</v>
      </c>
      <c r="B22" s="19" t="n">
        <v>1200</v>
      </c>
      <c r="C22" s="7"/>
      <c r="G22" s="0"/>
      <c r="H22" s="0"/>
    </row>
    <row r="23" customFormat="false" ht="12.8" hidden="false" customHeight="false" outlineLevel="0" collapsed="false">
      <c r="B23" s="0"/>
      <c r="C23" s="0"/>
      <c r="G23" s="0"/>
      <c r="H23" s="0"/>
    </row>
    <row r="24" customFormat="false" ht="12.8" hidden="false" customHeight="false" outlineLevel="0" collapsed="false">
      <c r="A24" s="20" t="s">
        <v>39</v>
      </c>
      <c r="B24" s="21"/>
      <c r="C24" s="7"/>
      <c r="G24" s="0"/>
      <c r="H24" s="1" t="s">
        <v>40</v>
      </c>
    </row>
    <row r="25" customFormat="false" ht="17.35" hidden="false" customHeight="false" outlineLevel="0" collapsed="false">
      <c r="A25" s="4" t="s">
        <v>41</v>
      </c>
      <c r="B25" s="22"/>
      <c r="C25" s="7"/>
      <c r="G25" s="0"/>
      <c r="H25" s="0" t="n">
        <v>1</v>
      </c>
    </row>
    <row r="26" customFormat="false" ht="17.35" hidden="false" customHeight="false" outlineLevel="0" collapsed="false">
      <c r="A26" s="4" t="s">
        <v>42</v>
      </c>
      <c r="B26" s="22"/>
      <c r="C26" s="7"/>
      <c r="G26" s="0"/>
      <c r="H26" s="0" t="n">
        <v>1</v>
      </c>
    </row>
    <row r="27" customFormat="false" ht="17.35" hidden="false" customHeight="false" outlineLevel="0" collapsed="false">
      <c r="A27" s="4" t="s">
        <v>43</v>
      </c>
      <c r="B27" s="22"/>
      <c r="C27" s="7"/>
      <c r="G27" s="0"/>
      <c r="H27" s="0" t="n">
        <v>1</v>
      </c>
    </row>
    <row r="28" customFormat="false" ht="17.35" hidden="false" customHeight="false" outlineLevel="0" collapsed="false">
      <c r="A28" s="4" t="s">
        <v>44</v>
      </c>
      <c r="B28" s="22"/>
      <c r="C28" s="7"/>
      <c r="G28" s="0"/>
      <c r="H28" s="0" t="n">
        <v>1</v>
      </c>
    </row>
    <row r="29" customFormat="false" ht="17.35" hidden="false" customHeight="false" outlineLevel="0" collapsed="false">
      <c r="A29" s="4" t="s">
        <v>45</v>
      </c>
      <c r="B29" s="22"/>
      <c r="C29" s="7"/>
      <c r="G29" s="0"/>
      <c r="H29" s="0" t="n">
        <v>1</v>
      </c>
    </row>
    <row r="30" customFormat="false" ht="17.35" hidden="false" customHeight="false" outlineLevel="0" collapsed="false">
      <c r="A30" s="4" t="s">
        <v>46</v>
      </c>
      <c r="B30" s="22"/>
      <c r="C30" s="7"/>
      <c r="G30" s="0"/>
      <c r="H30" s="0" t="n">
        <v>1</v>
      </c>
    </row>
    <row r="31" customFormat="false" ht="17.35" hidden="false" customHeight="false" outlineLevel="0" collapsed="false">
      <c r="A31" s="4"/>
      <c r="B31" s="22"/>
      <c r="C31" s="7"/>
      <c r="G31" s="0"/>
      <c r="H31" s="0"/>
    </row>
    <row r="32" customFormat="false" ht="15.75" hidden="false" customHeight="true" outlineLevel="0" collapsed="false">
      <c r="A32" s="4" t="s">
        <v>47</v>
      </c>
      <c r="B32" s="22"/>
      <c r="C32" s="7"/>
      <c r="G32" s="0"/>
      <c r="H32" s="23" t="n">
        <v>0</v>
      </c>
    </row>
    <row r="33" customFormat="false" ht="12.8" hidden="false" customHeight="false" outlineLevel="0" collapsed="false">
      <c r="A33" s="4" t="s">
        <v>48</v>
      </c>
      <c r="B33" s="5"/>
      <c r="C33" s="5"/>
      <c r="G33" s="0"/>
      <c r="H33" s="24"/>
    </row>
    <row r="34" customFormat="false" ht="12.8" hidden="false" customHeight="false" outlineLevel="0" collapsed="false">
      <c r="A34" s="4"/>
      <c r="B34" s="5"/>
      <c r="C34" s="5"/>
      <c r="G34" s="0"/>
      <c r="H34" s="0"/>
    </row>
    <row r="35" customFormat="false" ht="17.35" hidden="false" customHeight="false" outlineLevel="0" collapsed="false">
      <c r="A35" s="25" t="s">
        <v>49</v>
      </c>
      <c r="B35" s="26" t="n">
        <v>0</v>
      </c>
      <c r="C35" s="26"/>
      <c r="G35" s="0"/>
      <c r="H35" s="0"/>
    </row>
    <row r="36" customFormat="false" ht="17.35" hidden="false" customHeight="false" outlineLevel="0" collapsed="false">
      <c r="A36" s="25" t="s">
        <v>50</v>
      </c>
      <c r="B36" s="22" t="n">
        <v>1</v>
      </c>
      <c r="C36" s="22"/>
      <c r="G36" s="0"/>
      <c r="H36" s="0"/>
    </row>
    <row r="37" customFormat="false" ht="12.8" hidden="false" customHeight="false" outlineLevel="0" collapsed="false">
      <c r="A37" s="4"/>
      <c r="B37" s="5"/>
      <c r="C37" s="5"/>
      <c r="G37" s="0"/>
      <c r="H37" s="0"/>
    </row>
    <row r="38" customFormat="false" ht="12.8" hidden="false" customHeight="false" outlineLevel="0" collapsed="false">
      <c r="A38" s="27" t="s">
        <v>51</v>
      </c>
      <c r="B38" s="0"/>
      <c r="C38" s="0"/>
      <c r="G38" s="28" t="s">
        <v>52</v>
      </c>
      <c r="H38" s="0"/>
    </row>
    <row r="39" customFormat="false" ht="12.8" hidden="false" customHeight="false" outlineLevel="0" collapsed="false">
      <c r="B39" s="0"/>
      <c r="C39" s="0"/>
      <c r="G39" s="0"/>
      <c r="H39" s="0"/>
    </row>
    <row r="40" customFormat="false" ht="12.8" hidden="false" customHeight="false" outlineLevel="0" collapsed="false">
      <c r="A40" s="4" t="s">
        <v>53</v>
      </c>
      <c r="B40" s="0"/>
      <c r="C40" s="0"/>
      <c r="G40" s="29"/>
      <c r="H40" s="0"/>
    </row>
    <row r="41" customFormat="false" ht="12.8" hidden="false" customHeight="false" outlineLevel="0" collapsed="false">
      <c r="A41" s="4" t="s">
        <v>54</v>
      </c>
      <c r="B41" s="0"/>
      <c r="C41" s="0"/>
      <c r="G41" s="30"/>
      <c r="H41" s="0"/>
    </row>
    <row r="42" customFormat="false" ht="12.8" hidden="false" customHeight="false" outlineLevel="0" collapsed="false">
      <c r="A42" s="4"/>
      <c r="B42" s="0"/>
      <c r="C42" s="0"/>
      <c r="G42" s="30"/>
      <c r="H42" s="0"/>
    </row>
    <row r="43" customFormat="false" ht="12.8" hidden="false" customHeight="false" outlineLevel="0" collapsed="false">
      <c r="A43" s="25" t="s">
        <v>55</v>
      </c>
      <c r="B43" s="0"/>
      <c r="C43" s="13"/>
      <c r="G43" s="0"/>
      <c r="H43" s="15" t="n">
        <v>1</v>
      </c>
    </row>
    <row r="44" customFormat="false" ht="12.8" hidden="false" customHeight="false" outlineLevel="0" collapsed="false">
      <c r="A44" s="31" t="s">
        <v>56</v>
      </c>
      <c r="B44" s="0"/>
      <c r="C44" s="0"/>
      <c r="D44" s="32" t="n">
        <v>0.25</v>
      </c>
      <c r="E44" s="33"/>
      <c r="F44" s="5"/>
      <c r="G44" s="0"/>
      <c r="H44" s="0"/>
    </row>
    <row r="45" customFormat="false" ht="12.8" hidden="false" customHeight="false" outlineLevel="0" collapsed="false">
      <c r="A45" s="31" t="s">
        <v>57</v>
      </c>
      <c r="B45" s="0"/>
      <c r="C45" s="0"/>
      <c r="D45" s="34"/>
      <c r="E45" s="35"/>
      <c r="F45" s="5"/>
      <c r="G45" s="0"/>
      <c r="H45" s="0"/>
    </row>
    <row r="46" customFormat="false" ht="12.8" hidden="false" customHeight="false" outlineLevel="0" collapsed="false">
      <c r="A46" s="31" t="s">
        <v>58</v>
      </c>
      <c r="B46" s="0"/>
      <c r="C46" s="0"/>
      <c r="D46" s="34" t="n">
        <v>-3.8</v>
      </c>
      <c r="E46" s="35"/>
      <c r="F46" s="5"/>
      <c r="G46" s="0"/>
      <c r="H46" s="0"/>
    </row>
    <row r="47" customFormat="false" ht="12.8" hidden="false" customHeight="false" outlineLevel="0" collapsed="false">
      <c r="A47" s="31" t="s">
        <v>59</v>
      </c>
      <c r="B47" s="0"/>
      <c r="C47" s="0"/>
      <c r="D47" s="34" t="n">
        <v>7.1</v>
      </c>
      <c r="E47" s="35"/>
      <c r="F47" s="13"/>
      <c r="G47" s="0"/>
      <c r="H47" s="0"/>
    </row>
    <row r="48" customFormat="false" ht="12.85" hidden="false" customHeight="false" outlineLevel="0" collapsed="false">
      <c r="A48" s="31" t="s">
        <v>60</v>
      </c>
      <c r="B48" s="0"/>
      <c r="C48" s="0"/>
      <c r="D48" s="34" t="n">
        <v>89</v>
      </c>
      <c r="E48" s="35"/>
      <c r="F48" s="13"/>
      <c r="G48" s="0"/>
      <c r="H48" s="0"/>
    </row>
    <row r="49" customFormat="false" ht="12.8" hidden="false" customHeight="false" outlineLevel="0" collapsed="false">
      <c r="A49" s="31" t="s">
        <v>61</v>
      </c>
      <c r="B49" s="0"/>
      <c r="C49" s="0"/>
      <c r="D49" s="36" t="n">
        <v>1000</v>
      </c>
      <c r="E49" s="37"/>
      <c r="F49" s="13"/>
      <c r="G49" s="0"/>
      <c r="H49" s="0"/>
    </row>
    <row r="50" customFormat="false" ht="12.8" hidden="false" customHeight="false" outlineLevel="0" collapsed="false">
      <c r="A50" s="4"/>
      <c r="B50" s="0"/>
      <c r="C50" s="0"/>
      <c r="D50" s="5"/>
      <c r="E50" s="5"/>
      <c r="F50" s="13"/>
    </row>
    <row r="51" customFormat="false" ht="12.8" hidden="false" customHeight="false" outlineLevel="0" collapsed="false">
      <c r="A51" s="4" t="s">
        <v>62</v>
      </c>
      <c r="B51" s="0"/>
      <c r="C51" s="0"/>
      <c r="D51" s="5"/>
      <c r="E51" s="15"/>
      <c r="F51" s="13"/>
    </row>
    <row r="52" customFormat="false" ht="12.8" hidden="false" customHeight="false" outlineLevel="0" collapsed="false">
      <c r="A52" s="4"/>
      <c r="B52" s="0"/>
      <c r="C52" s="0"/>
      <c r="D52" s="5"/>
      <c r="E52" s="5"/>
      <c r="F52" s="13"/>
    </row>
    <row r="53" customFormat="false" ht="12.8" hidden="false" customHeight="false" outlineLevel="0" collapsed="false">
      <c r="A53" s="17" t="s">
        <v>63</v>
      </c>
      <c r="B53" s="18"/>
      <c r="C53" s="7"/>
      <c r="E53" s="0" t="s">
        <v>64</v>
      </c>
      <c r="F53" s="13"/>
    </row>
    <row r="54" customFormat="false" ht="12.85" hidden="false" customHeight="false" outlineLevel="0" collapsed="false">
      <c r="A54" s="4" t="s">
        <v>65</v>
      </c>
      <c r="B54" s="0"/>
      <c r="C54" s="0"/>
      <c r="D54" s="5"/>
      <c r="E54" s="5" t="n">
        <v>20</v>
      </c>
      <c r="F54" s="13"/>
    </row>
    <row r="55" customFormat="false" ht="12.8" hidden="false" customHeight="false" outlineLevel="0" collapsed="false">
      <c r="A55" s="4" t="s">
        <v>66</v>
      </c>
      <c r="B55" s="0"/>
      <c r="C55" s="0"/>
      <c r="D55" s="5"/>
      <c r="E55" s="5" t="n">
        <v>0</v>
      </c>
      <c r="F55" s="13"/>
    </row>
    <row r="56" customFormat="false" ht="12.85" hidden="false" customHeight="false" outlineLevel="0" collapsed="false">
      <c r="A56" s="4" t="s">
        <v>67</v>
      </c>
      <c r="B56" s="0"/>
      <c r="C56" s="0"/>
      <c r="D56" s="5"/>
      <c r="E56" s="5" t="n">
        <v>800</v>
      </c>
      <c r="F56" s="13"/>
    </row>
    <row r="57" customFormat="false" ht="12.85" hidden="false" customHeight="false" outlineLevel="0" collapsed="false">
      <c r="A57" s="38"/>
      <c r="B57" s="39"/>
      <c r="C57" s="39"/>
    </row>
    <row r="58" customFormat="false" ht="12.8" hidden="false" customHeight="false" outlineLevel="0" collapsed="false">
      <c r="A58" s="4" t="s">
        <v>68</v>
      </c>
      <c r="B58" s="0"/>
      <c r="C58" s="0"/>
      <c r="F58" s="40"/>
    </row>
    <row r="59" customFormat="false" ht="12.8" hidden="false" customHeight="false" outlineLevel="0" collapsed="false">
      <c r="A59" s="4" t="s">
        <v>69</v>
      </c>
      <c r="B59" s="0"/>
      <c r="C59" s="0"/>
      <c r="F59" s="41"/>
    </row>
    <row r="60" customFormat="false" ht="12.8" hidden="false" customHeight="false" outlineLevel="0" collapsed="false">
      <c r="A60" s="4" t="s">
        <v>70</v>
      </c>
      <c r="B60" s="0"/>
      <c r="C60" s="0"/>
      <c r="F60" s="42"/>
    </row>
    <row r="61" customFormat="false" ht="12.8" hidden="false" customHeight="false" outlineLevel="0" collapsed="false">
      <c r="A61" s="4" t="s">
        <v>71</v>
      </c>
      <c r="B61" s="0"/>
      <c r="C61" s="0"/>
      <c r="F61" s="41"/>
    </row>
    <row r="62" customFormat="false" ht="12.8" hidden="false" customHeight="false" outlineLevel="0" collapsed="false">
      <c r="A62" s="4" t="s">
        <v>72</v>
      </c>
      <c r="B62" s="0"/>
      <c r="C62" s="0"/>
      <c r="F62" s="28"/>
    </row>
    <row r="63" customFormat="false" ht="12.8" hidden="false" customHeight="false" outlineLevel="0" collapsed="false">
      <c r="A63" s="4"/>
      <c r="B63" s="0"/>
      <c r="C63" s="0"/>
      <c r="F63" s="5"/>
    </row>
    <row r="64" customFormat="false" ht="12.8" hidden="false" customHeight="false" outlineLevel="0" collapsed="false">
      <c r="A64" s="4" t="s">
        <v>73</v>
      </c>
      <c r="B64" s="0"/>
      <c r="C64" s="0"/>
      <c r="E64" s="43"/>
      <c r="F64" s="5"/>
    </row>
    <row r="65" customFormat="false" ht="12.8" hidden="false" customHeight="false" outlineLevel="0" collapsed="false">
      <c r="B65" s="0"/>
      <c r="C65" s="0"/>
    </row>
    <row r="66" customFormat="false" ht="12.8" hidden="false" customHeight="false" outlineLevel="0" collapsed="false">
      <c r="A66" s="31" t="s">
        <v>74</v>
      </c>
      <c r="B66" s="5" t="s">
        <v>75</v>
      </c>
      <c r="C66" s="5"/>
    </row>
    <row r="80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Q4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RowHeight="12.8"/>
  <cols>
    <col collapsed="false" hidden="false" max="1" min="1" style="44" width="22.8571428571429"/>
    <col collapsed="false" hidden="false" max="3" min="2" style="44" width="24.5663265306122"/>
    <col collapsed="false" hidden="false" max="251" min="4" style="44" width="11.1581632653061"/>
    <col collapsed="false" hidden="false" max="1025" min="252" style="0" width="11.1581632653061"/>
  </cols>
  <sheetData>
    <row r="1" customFormat="false" ht="15" hidden="false" customHeight="false" outlineLevel="0" collapsed="false">
      <c r="A1" s="0"/>
      <c r="B1" s="45" t="n">
        <v>0</v>
      </c>
      <c r="C1" s="45" t="n">
        <v>1</v>
      </c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</row>
    <row r="2" customFormat="false" ht="12.8" hidden="false" customHeight="false" outlineLevel="0" collapsed="false">
      <c r="A2" s="4" t="s">
        <v>76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</row>
    <row r="3" customFormat="false" ht="15" hidden="false" customHeight="false" outlineLevel="0" collapsed="false">
      <c r="A3" s="31" t="s">
        <v>77</v>
      </c>
      <c r="B3" s="46" t="n">
        <v>0</v>
      </c>
      <c r="C3" s="46" t="n">
        <v>3.1436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</row>
    <row r="4" customFormat="false" ht="15" hidden="false" customHeight="false" outlineLevel="0" collapsed="false">
      <c r="A4" s="31" t="s">
        <v>78</v>
      </c>
      <c r="B4" s="46" t="n">
        <v>0</v>
      </c>
      <c r="C4" s="46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</row>
    <row r="5" customFormat="false" ht="12.8" hidden="false" customHeight="false" outlineLevel="0" collapsed="false">
      <c r="A5" s="31" t="s">
        <v>79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</row>
    <row r="6" customFormat="false" ht="15" hidden="false" customHeight="false" outlineLevel="0" collapsed="false">
      <c r="A6" s="47" t="s">
        <v>80</v>
      </c>
      <c r="B6" s="46" t="n">
        <v>90</v>
      </c>
      <c r="C6" s="46" t="n">
        <v>88.0172525718237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</row>
    <row r="7" customFormat="false" ht="15" hidden="false" customHeight="false" outlineLevel="0" collapsed="false">
      <c r="A7" s="48" t="s">
        <v>81</v>
      </c>
      <c r="B7" s="46" t="n">
        <v>9</v>
      </c>
      <c r="C7" s="46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</row>
    <row r="8" customFormat="false" ht="12.8" hidden="false" customHeight="false" outlineLevel="0" collapsed="false">
      <c r="A8" s="31" t="s">
        <v>82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</row>
    <row r="9" customFormat="false" ht="12.8" hidden="false" customHeight="false" outlineLevel="0" collapsed="false">
      <c r="A9" s="4" t="s">
        <v>83</v>
      </c>
      <c r="B9" s="49" t="n">
        <v>20</v>
      </c>
      <c r="C9" s="49" t="n">
        <v>20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</row>
    <row r="10" customFormat="false" ht="12.8" hidden="false" customHeight="false" outlineLevel="0" collapsed="false">
      <c r="A10" s="4" t="s">
        <v>84</v>
      </c>
      <c r="B10" s="49"/>
      <c r="C10" s="49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</row>
    <row r="11" customFormat="false" ht="12.8" hidden="false" customHeight="false" outlineLevel="0" collapsed="false">
      <c r="A11" s="38" t="s">
        <v>85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</row>
    <row r="12" customFormat="false" ht="12.8" hidden="false" customHeight="false" outlineLevel="0" collapsed="false">
      <c r="A12" s="4" t="s">
        <v>86</v>
      </c>
      <c r="B12" s="5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</row>
    <row r="13" customFormat="false" ht="12.8" hidden="false" customHeight="false" outlineLevel="0" collapsed="false">
      <c r="A13" s="4" t="s">
        <v>87</v>
      </c>
      <c r="B13" s="0" t="n">
        <v>50</v>
      </c>
      <c r="C13" s="0" t="n">
        <v>50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</row>
    <row r="14" customFormat="false" ht="13.8" hidden="false" customHeight="false" outlineLevel="0" collapsed="false">
      <c r="A14" s="51" t="s">
        <v>88</v>
      </c>
      <c r="B14" s="52" t="n">
        <v>-1</v>
      </c>
      <c r="C14" s="52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</row>
    <row r="15" customFormat="false" ht="12.8" hidden="false" customHeight="false" outlineLevel="0" collapsed="false">
      <c r="A15" s="53" t="s">
        <v>89</v>
      </c>
      <c r="B15" s="0"/>
      <c r="C15" s="54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</row>
    <row r="16" customFormat="false" ht="12.8" hidden="false" customHeight="false" outlineLevel="0" collapsed="false">
      <c r="A16" s="53" t="s">
        <v>90</v>
      </c>
      <c r="B16" s="0"/>
      <c r="C16" s="54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</row>
    <row r="17" customFormat="false" ht="12.8" hidden="false" customHeight="false" outlineLevel="0" collapsed="false">
      <c r="A17" s="55" t="s">
        <v>91</v>
      </c>
      <c r="B17" s="56"/>
      <c r="C17" s="57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</row>
    <row r="18" customFormat="false" ht="12.8" hidden="false" customHeight="false" outlineLevel="0" collapsed="false">
      <c r="A18" s="4" t="s">
        <v>92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</row>
    <row r="19" customFormat="false" ht="12.8" hidden="false" customHeight="false" outlineLevel="0" collapsed="false">
      <c r="A19" s="0"/>
      <c r="B19" s="0"/>
      <c r="C19" s="58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</row>
    <row r="20" customFormat="false" ht="12.8" hidden="false" customHeight="false" outlineLevel="0" collapsed="false">
      <c r="A20" s="4" t="s">
        <v>93</v>
      </c>
      <c r="B20" s="50"/>
      <c r="C20" s="58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</row>
    <row r="21" customFormat="false" ht="12.8" hidden="false" customHeight="false" outlineLevel="0" collapsed="false">
      <c r="A21" s="4" t="s">
        <v>94</v>
      </c>
      <c r="B21" s="50"/>
      <c r="C21" s="58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</row>
    <row r="22" customFormat="false" ht="12.8" hidden="false" customHeight="false" outlineLevel="0" collapsed="false">
      <c r="A22" s="4" t="s">
        <v>95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</row>
    <row r="23" customFormat="false" ht="12.8" hidden="false" customHeight="false" outlineLevel="0" collapsed="false">
      <c r="A23" s="4" t="s">
        <v>96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</row>
    <row r="24" customFormat="false" ht="12.8" hidden="false" customHeight="false" outlineLevel="0" collapsed="false">
      <c r="A24" s="4" t="s">
        <v>97</v>
      </c>
      <c r="B24" s="0" t="n">
        <f aca="false">B9*0.9</f>
        <v>18</v>
      </c>
      <c r="C24" s="0" t="n">
        <f aca="false">C9*0.9</f>
        <v>18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</row>
    <row r="26" customFormat="false" ht="12.8" hidden="false" customHeight="false" outlineLevel="0" collapsed="false">
      <c r="A26" s="4" t="s">
        <v>98</v>
      </c>
      <c r="B26" s="5" t="n">
        <v>15</v>
      </c>
      <c r="C26" s="5" t="n">
        <v>15</v>
      </c>
      <c r="D26" s="0"/>
      <c r="E26" s="2"/>
      <c r="F26" s="1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</row>
    <row r="27" customFormat="false" ht="12.8" hidden="false" customHeight="false" outlineLevel="0" collapsed="false">
      <c r="A27" s="4" t="s">
        <v>99</v>
      </c>
      <c r="B27" s="5" t="n">
        <v>2</v>
      </c>
      <c r="C27" s="5" t="n">
        <v>2</v>
      </c>
      <c r="D27" s="0"/>
      <c r="E27" s="2"/>
      <c r="F27" s="1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100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101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102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103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104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105</v>
      </c>
      <c r="B35" s="59" t="n">
        <v>65.1186367</v>
      </c>
      <c r="C35" s="59" t="n">
        <v>65.12657</v>
      </c>
    </row>
    <row r="36" customFormat="false" ht="12.8" hidden="false" customHeight="false" outlineLevel="0" collapsed="false">
      <c r="A36" s="4" t="s">
        <v>106</v>
      </c>
      <c r="B36" s="59" t="n">
        <v>-147.432975</v>
      </c>
      <c r="C36" s="59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107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108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109</v>
      </c>
      <c r="B40" s="4" t="s">
        <v>110</v>
      </c>
      <c r="C40" s="4" t="s">
        <v>110</v>
      </c>
    </row>
    <row r="41" customFormat="false" ht="12.8" hidden="false" customHeight="false" outlineLevel="0" collapsed="false">
      <c r="A41" s="4" t="s">
        <v>111</v>
      </c>
      <c r="B41" s="4" t="s">
        <v>112</v>
      </c>
      <c r="C41" s="4" t="s">
        <v>113</v>
      </c>
    </row>
    <row r="42" customFormat="false" ht="12.8" hidden="false" customHeight="false" outlineLevel="0" collapsed="false">
      <c r="A42" s="0"/>
      <c r="B42" s="0"/>
      <c r="C42" s="0"/>
    </row>
    <row r="43" customFormat="false" ht="12.8" hidden="false" customHeight="false" outlineLevel="0" collapsed="false">
      <c r="A43" s="44" t="s">
        <v>114</v>
      </c>
      <c r="B43" s="60" t="n">
        <f aca="false">(0.0016)^2</f>
        <v>2.56E-006</v>
      </c>
      <c r="C43" s="60" t="n">
        <f aca="false">(0.0016)^2</f>
        <v>2.56E-006</v>
      </c>
    </row>
    <row r="44" customFormat="false" ht="12.8" hidden="false" customHeight="false" outlineLevel="0" collapsed="false">
      <c r="A44" s="44" t="s">
        <v>115</v>
      </c>
      <c r="B44" s="44" t="n">
        <v>1</v>
      </c>
      <c r="C44" s="44" t="n">
        <v>1</v>
      </c>
    </row>
    <row r="45" customFormat="false" ht="12.8" hidden="false" customHeight="false" outlineLevel="0" collapsed="false">
      <c r="A45" s="44" t="s">
        <v>116</v>
      </c>
      <c r="B45" s="44" t="n">
        <v>1</v>
      </c>
      <c r="C45" s="44" t="n">
        <v>1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C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2.8"/>
  <cols>
    <col collapsed="false" hidden="false" max="1" min="1" style="0" width="13.2295918367347"/>
    <col collapsed="false" hidden="false" max="2" min="2" style="0" width="12.2397959183673"/>
    <col collapsed="false" hidden="false" max="1025" min="3" style="0" width="12.3316326530612"/>
  </cols>
  <sheetData>
    <row r="1" customFormat="false" ht="12.8" hidden="false" customHeight="false" outlineLevel="0" collapsed="false">
      <c r="A1" s="4"/>
      <c r="B1" s="4" t="n">
        <v>0</v>
      </c>
      <c r="C1" s="4" t="n">
        <v>1</v>
      </c>
    </row>
    <row r="2" customFormat="false" ht="12.8" hidden="false" customHeight="false" outlineLevel="0" collapsed="false">
      <c r="A2" s="0" t="s">
        <v>117</v>
      </c>
      <c r="B2" s="4" t="n">
        <v>0</v>
      </c>
      <c r="C2" s="61" t="n">
        <v>0.02</v>
      </c>
    </row>
    <row r="3" customFormat="false" ht="12.8" hidden="false" customHeight="false" outlineLevel="0" collapsed="false">
      <c r="A3" s="4" t="s">
        <v>118</v>
      </c>
      <c r="B3" s="4" t="n">
        <v>1</v>
      </c>
      <c r="C3" s="4" t="n">
        <v>1</v>
      </c>
    </row>
    <row r="4" customFormat="false" ht="12.8" hidden="false" customHeight="false" outlineLevel="0" collapsed="false">
      <c r="A4" s="4" t="s">
        <v>119</v>
      </c>
      <c r="B4" s="4"/>
      <c r="C4" s="4"/>
    </row>
    <row r="5" customFormat="false" ht="12.8" hidden="false" customHeight="false" outlineLevel="0" collapsed="false">
      <c r="A5" s="4" t="s">
        <v>120</v>
      </c>
      <c r="B5" s="4"/>
      <c r="C5" s="4"/>
    </row>
    <row r="6" customFormat="false" ht="12.8" hidden="false" customHeight="false" outlineLevel="0" collapsed="false">
      <c r="A6" s="4" t="s">
        <v>121</v>
      </c>
      <c r="B6" s="4" t="n">
        <v>0.1</v>
      </c>
      <c r="C6" s="4" t="n">
        <v>0.1</v>
      </c>
    </row>
    <row r="7" customFormat="false" ht="12.8" hidden="false" customHeight="false" outlineLevel="0" collapsed="false">
      <c r="A7" s="4" t="s">
        <v>122</v>
      </c>
      <c r="B7" s="4" t="n">
        <v>1</v>
      </c>
      <c r="C7" s="4" t="n">
        <v>1</v>
      </c>
    </row>
    <row r="8" customFormat="false" ht="12.8" hidden="false" customHeight="false" outlineLevel="0" collapsed="false">
      <c r="A8" s="4" t="s">
        <v>123</v>
      </c>
      <c r="B8" s="4" t="s">
        <v>124</v>
      </c>
      <c r="C8" s="4" t="s">
        <v>124</v>
      </c>
    </row>
    <row r="9" customFormat="false" ht="12.8" hidden="false" customHeight="false" outlineLevel="0" collapsed="false">
      <c r="A9" s="4" t="s">
        <v>125</v>
      </c>
      <c r="B9" s="4" t="s">
        <v>126</v>
      </c>
      <c r="C9" s="4" t="s">
        <v>126</v>
      </c>
    </row>
    <row r="11" customFormat="false" ht="12.8" hidden="false" customHeight="false" outlineLevel="0" collapsed="false">
      <c r="A11" s="2" t="s">
        <v>127</v>
      </c>
      <c r="B11" s="0" t="n">
        <v>10000</v>
      </c>
      <c r="C11" s="0" t="n">
        <v>5000</v>
      </c>
    </row>
    <row r="12" customFormat="false" ht="12.8" hidden="false" customHeight="false" outlineLevel="0" collapsed="false">
      <c r="A12" s="0" t="s">
        <v>128</v>
      </c>
      <c r="B12" s="62" t="n">
        <v>1100000000000</v>
      </c>
      <c r="C12" s="62" t="n">
        <v>900000000000</v>
      </c>
    </row>
    <row r="13" customFormat="false" ht="12.8" hidden="false" customHeight="false" outlineLevel="0" collapsed="false">
      <c r="A13" s="0" t="s">
        <v>129</v>
      </c>
      <c r="B13" s="0" t="n">
        <v>0.25</v>
      </c>
      <c r="C13" s="0" t="n">
        <v>0.375</v>
      </c>
    </row>
    <row r="14" customFormat="false" ht="12.8" hidden="false" customHeight="false" outlineLevel="0" collapsed="false">
      <c r="A14" s="0" t="s">
        <v>130</v>
      </c>
      <c r="B14" s="0" t="n">
        <v>0.8</v>
      </c>
      <c r="C14" s="0" t="n">
        <v>0.8</v>
      </c>
    </row>
    <row r="15" customFormat="false" ht="12.8" hidden="false" customHeight="false" outlineLevel="0" collapsed="false">
      <c r="A15" s="0" t="s">
        <v>131</v>
      </c>
      <c r="B15" s="0" t="n">
        <v>3</v>
      </c>
      <c r="C15" s="0" t="n">
        <v>2.5</v>
      </c>
    </row>
    <row r="16" customFormat="false" ht="12.8" hidden="false" customHeight="false" outlineLevel="0" collapsed="false">
      <c r="A16" s="0" t="s">
        <v>132</v>
      </c>
      <c r="B16" s="0" t="n">
        <v>4</v>
      </c>
      <c r="C16" s="0" t="n">
        <v>4</v>
      </c>
    </row>
    <row r="17" customFormat="false" ht="12.8" hidden="false" customHeight="false" outlineLevel="0" collapsed="false">
      <c r="A17" s="0" t="s">
        <v>133</v>
      </c>
      <c r="B17" s="0" t="n">
        <v>7500</v>
      </c>
      <c r="C17" s="0" t="n">
        <v>5500</v>
      </c>
    </row>
    <row r="18" customFormat="false" ht="12.8" hidden="false" customHeight="false" outlineLevel="0" collapsed="false">
      <c r="A18" s="0" t="s">
        <v>134</v>
      </c>
      <c r="B18" s="0" t="n">
        <v>0.4</v>
      </c>
      <c r="C18" s="0" t="n">
        <v>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169072</TotalTime>
  <Application>LibreOffice/5.0.0.4$Windows_x86 LibreOffice_project/cf112dc905650fb985306a7a03d2fe3fcc6c978f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2015-08-04T12:28:02Z</dcterms:modified>
  <cp:revision>1621</cp:revision>
</cp:coreProperties>
</file>