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61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<sst xmlns="http://schemas.openxmlformats.org/spreadsheetml/2006/main" count="122" uniqueCount="121">
  <si>
    <t>Sim</t>
  </si>
  <si>
    <t>Cams</t>
  </si>
  <si>
    <t>Fwdf</t>
  </si>
  <si>
    <t>Recon</t>
  </si>
  <si>
    <t>ART</t>
  </si>
  <si>
    <t>Obs</t>
  </si>
  <si>
    <t>Transcar</t>
  </si>
  <si>
    <t>COMMENT1</t>
  </si>
  <si>
    <t>COMMENT2</t>
  </si>
  <si>
    <t>cal1Ddir</t>
  </si>
  <si>
    <t>precompute/</t>
  </si>
  <si>
    <t>ActualDataDir</t>
  </si>
  <si>
    <t>~/data</t>
  </si>
  <si>
    <t>BG3transFN</t>
  </si>
  <si>
    <t>gridaurora/precompute/BG3transmittance.h5</t>
  </si>
  <si>
    <t>windowFN</t>
  </si>
  <si>
    <t>gridaurora/precompute/ixonWindowT.h5</t>
  </si>
  <si>
    <t>emccdQEfn</t>
  </si>
  <si>
    <t>gridaurora/precompute/emccdQE.h5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</si>
  <si>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</si>
  <si>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</si>
  <si>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</si>
  <si>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</si>
  <si>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</si>
  <si>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</si>
  <si>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</si>
  <si>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</si>
  <si>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</si>
  <si>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</si>
  <si>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</si>
  <si>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</si>
  <si>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</si>
  <si>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</si>
  <si>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gridaurora/precompute/vjeinfc.h5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</si>
  <si>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</si>
  <si>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</si>
  <si>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</si>
  <si>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</si>
  <si>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</si>
  <si>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</si>
  <si>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</si>
  <si>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</si>
  <si>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</si>
  <si>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</si>
  <si>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</si>
  <si>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</si>
  <si>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</si>
  <si>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</si>
  <si>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</si>
  <si>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</si>
  <si>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</si>
  <si>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</si>
  <si>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</si>
  <si>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</si>
  <si>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</si>
  <si>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</si>
  <si>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</si>
  <si>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</si>
  <si>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</si>
  <si>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</si>
  <si>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</si>
  <si>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</si>
  <si>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</si>
  <si>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</si>
  <si>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</si>
  <si>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</si>
  <si>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</si>
  <si>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</si>
  <si>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</si>
  <si>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</si>
  <si>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</si>
  <si>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</si>
  <si>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</si>
  <si>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</si>
  <si>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</si>
  <si>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</si>
  <si>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</si>
  <si>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</si>
  <si>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</si>
  <si>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</si>
  <si>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</si>
  <si>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</si>
  <si>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</si>
  <si>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</si>
  <si>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</si>
  <si>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</si>
  <si>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2013-04-14T06:59:55Z</t>
  </si>
  <si>
    <t>2013-04-14T07:00:07Z</t>
  </si>
  <si>
    <t>timeShiftSec</t>
  </si>
  <si>
    <t>frameRateHz</t>
  </si>
  <si>
    <t>rotCCW</t>
  </si>
  <si>
    <t>flipLR</t>
  </si>
  <si>
    <t>flipUD</t>
  </si>
  <si>
    <t>transpose</t>
  </si>
  <si>
    <t>fn</t>
  </si>
  <si>
    <t>2013-04-14T07-00-CamSer7196_frames_363000-1-369200.DMCdata</t>
  </si>
  <si>
    <t>2013-04-14T07-00-CamSer1387_frames_205111-1-208621.DMCdata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</si>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</sst>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6" activeCellId="0" sqref="C6"/>
    </sheetView>
  </sheetViews>
  <sheetFormatPr defaultRowHeight="12.8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/>
      <c r="C2" s="5"/>
      <c r="G2" s="0"/>
      <c r="H2" s="0"/>
    </row>
    <row r="3" customFormat="false" ht="12.8" hidden="false" customHeight="false" outlineLevel="0" collapsed="false">
      <c r="A3" s="4" t="s">
        <v>8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9</v>
      </c>
      <c r="B4" s="0"/>
      <c r="C4" s="5" t="s">
        <v>10</v>
      </c>
      <c r="G4" s="0"/>
      <c r="H4" s="0"/>
    </row>
    <row r="5" customFormat="false" ht="12.8" hidden="false" customHeight="false" outlineLevel="0" collapsed="false">
      <c r="A5" s="4" t="s">
        <v>11</v>
      </c>
      <c r="B5" s="0"/>
      <c r="C5" s="8" t="s">
        <v>12</v>
      </c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1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2.8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13"/>
      <c r="G47" s="0"/>
      <c r="H47" s="0"/>
    </row>
    <row r="48" customFormat="false" ht="12.85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5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0</v>
      </c>
      <c r="F55" s="13"/>
    </row>
    <row r="56" customFormat="false" ht="12.85" hidden="false" customHeight="false" outlineLevel="0" collapsed="false">
      <c r="A56" s="4" t="s">
        <v>67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38"/>
      <c r="B57" s="39"/>
      <c r="C57" s="39"/>
    </row>
    <row r="58" customFormat="false" ht="12.8" hidden="false" customHeight="false" outlineLevel="0" collapsed="false">
      <c r="A58" s="4" t="s">
        <v>68</v>
      </c>
      <c r="B58" s="0"/>
      <c r="C58" s="0"/>
      <c r="F58" s="40"/>
    </row>
    <row r="59" customFormat="false" ht="12.8" hidden="false" customHeight="false" outlineLevel="0" collapsed="false">
      <c r="A59" s="4" t="s">
        <v>69</v>
      </c>
      <c r="B59" s="0"/>
      <c r="C59" s="0"/>
      <c r="F59" s="41"/>
    </row>
    <row r="60" customFormat="false" ht="12.8" hidden="false" customHeight="false" outlineLevel="0" collapsed="false">
      <c r="A60" s="4" t="s">
        <v>70</v>
      </c>
      <c r="B60" s="0"/>
      <c r="C60" s="0"/>
      <c r="F60" s="42"/>
    </row>
    <row r="61" customFormat="false" ht="12.8" hidden="false" customHeight="false" outlineLevel="0" collapsed="false">
      <c r="A61" s="4" t="s">
        <v>71</v>
      </c>
      <c r="B61" s="0"/>
      <c r="C61" s="0"/>
      <c r="F61" s="41"/>
    </row>
    <row r="62" customFormat="false" ht="12.8" hidden="false" customHeight="false" outlineLevel="0" collapsed="false">
      <c r="A62" s="4" t="s">
        <v>72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73</v>
      </c>
      <c r="B64" s="0"/>
      <c r="C64" s="0"/>
      <c r="E64" s="43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1" t="s">
        <v>74</v>
      </c>
      <c r="B66" s="5" t="s">
        <v>75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1" activeCellId="0" sqref="B21"/>
    </sheetView>
  </sheetViews>
  <sheetFormatPr defaultRowHeight="12.8"/>
  <cols>
    <col collapsed="false" hidden="false" max="1" min="1" style="44" width="21.4030612244898"/>
    <col collapsed="false" hidden="false" max="2" min="2" style="44" width="61.4132653061225"/>
    <col collapsed="false" hidden="false" max="3" min="3" style="44" width="62.2397959183674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77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78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79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80</v>
      </c>
      <c r="B6" s="46" t="n">
        <v>90</v>
      </c>
      <c r="C6" s="46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81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82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83</v>
      </c>
      <c r="B9" s="49"/>
      <c r="C9" s="49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84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85</v>
      </c>
      <c r="B11" s="0" t="s">
        <v>86</v>
      </c>
      <c r="C11" s="0" t="s">
        <v>87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88</v>
      </c>
      <c r="B12" s="50" t="n">
        <v>-0.188679245283019</v>
      </c>
      <c r="C12" s="0" t="n">
        <v>0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89</v>
      </c>
      <c r="B13" s="0" t="n">
        <v>53</v>
      </c>
      <c r="C13" s="0" t="n">
        <v>30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90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91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92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93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94</v>
      </c>
      <c r="B18" s="0" t="s">
        <v>95</v>
      </c>
      <c r="C18" s="0" t="s">
        <v>96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97</v>
      </c>
      <c r="B20" s="50" t="n">
        <v>0</v>
      </c>
      <c r="C20" s="58" t="n">
        <v>1000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98</v>
      </c>
      <c r="B21" s="50" t="n">
        <v>12000</v>
      </c>
      <c r="C21" s="58" t="n">
        <v>1700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99</v>
      </c>
      <c r="B22" s="4" t="n">
        <v>0.1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100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101</v>
      </c>
      <c r="B24" s="0" t="n">
        <f aca="false">B9*0.9</f>
        <v>0</v>
      </c>
      <c r="C24" s="0" t="n">
        <f aca="false">C9*0.9</f>
        <v>0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102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103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104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105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106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107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108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109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110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111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112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113</v>
      </c>
      <c r="B40" s="4" t="s">
        <v>114</v>
      </c>
      <c r="C40" s="4" t="s">
        <v>114</v>
      </c>
    </row>
    <row r="41" customFormat="false" ht="12.8" hidden="false" customHeight="false" outlineLevel="0" collapsed="false">
      <c r="A41" s="4" t="s">
        <v>115</v>
      </c>
      <c r="B41" s="4" t="s">
        <v>116</v>
      </c>
      <c r="C41" s="4" t="s">
        <v>117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118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119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120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252</TotalTime>
  <Application>LibreOffice/4.4.4.3$Linux_X86_64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2015-07-09T18:27:17Z</dcterms:modified>
  <cp:revision>1628</cp:revision>
</cp:coreProperties>
</file>