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im" sheetId="1" state="visible" r:id="rId2"/>
    <sheet name="Cameras" sheetId="2" state="visible" r:id="rId3"/>
    <sheet name="Arc0" sheetId="3" state="visible" r:id="rId4"/>
    <sheet name="Arc1" sheetId="4" state="visible" r:id="rId5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4" authorId="0">
      <text>
        <r>
          <rPr>
            <sz val="1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9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>[nm] for plotting only</t>
        </r>
      </text>
    </comment>
    <comment ref="A24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32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5" authorId="0">
      <text>
        <r>
          <rPr>
            <sz val="1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40" authorId="0">
      <text>
        <r>
          <rPr>
            <sz val="10"/>
            <rFont val="Arial"/>
            <family val="2"/>
            <charset val="1"/>
          </rPr>
          <t>transcar
arb</t>
        </r>
      </text>
    </comment>
    <comment ref="A58" authorId="0">
      <text>
        <r>
          <rPr>
            <sz val="10"/>
            <rFont val="Arial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3" authorId="0">
      <text>
        <r>
          <rPr>
            <sz val="10"/>
            <rFont val="Arial"/>
            <family val="2"/>
            <charset val="1"/>
          </rPr>
          <t>LineLength: To be consistent with definition of Rayleighs</t>
        </r>
      </text>
    </comment>
    <comment ref="F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rFont val="Arial"/>
            <family val="2"/>
            <charset val="1"/>
          </rPr>
          <t>Support width (pixels) for smoothing</t>
        </r>
      </text>
    </comment>
    <comment ref="A41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sharedStrings.xml><?xml version="1.0" encoding="utf-8"?>
<sst xmlns="http://schemas.openxmlformats.org/spreadsheetml/2006/main" count="156" uniqueCount="130">
  <si>
    <t xml:space="preserve">Sim</t>
  </si>
  <si>
    <t xml:space="preserve">Cams</t>
  </si>
  <si>
    <t xml:space="preserve">Fwdf</t>
  </si>
  <si>
    <t xml:space="preserve">Recon</t>
  </si>
  <si>
    <t xml:space="preserve">Transcar</t>
  </si>
  <si>
    <t xml:space="preserve">COMMENT1</t>
  </si>
  <si>
    <t xml:space="preserve">Simulated Flaming Aurora</t>
  </si>
  <si>
    <t xml:space="preserve">COMMENT2</t>
  </si>
  <si>
    <t xml:space="preserve">cal1Ddir</t>
  </si>
  <si>
    <t xml:space="preserve">precompute/</t>
  </si>
  <si>
    <t xml:space="preserve">ActualDataDir</t>
  </si>
  <si>
    <t xml:space="preserve">BG3transFN</t>
  </si>
  <si>
    <t xml:space="preserve">precompute/BG3transmittance.h5</t>
  </si>
  <si>
    <t xml:space="preserve">windowFN</t>
  </si>
  <si>
    <t xml:space="preserve">precompute/ixonWindowT.h5</t>
  </si>
  <si>
    <t xml:space="preserve">emccdQEfn</t>
  </si>
  <si>
    <t xml:space="preserve">precompute/emccdQE.h5</t>
  </si>
  <si>
    <t xml:space="preserve">TranscarDataDir</t>
  </si>
  <si>
    <t xml:space="preserve">test/data</t>
  </si>
  <si>
    <t xml:space="preserve">ExcitationDATfn</t>
  </si>
  <si>
    <t xml:space="preserve">emissions.dat</t>
  </si>
  <si>
    <t xml:space="preserve">tReq</t>
  </si>
  <si>
    <t xml:space="preserve">2013-03-31T09:00:30Z</t>
  </si>
  <si>
    <t xml:space="preserve">timestepsPerExposure</t>
  </si>
  <si>
    <t xml:space="preserve">simconfig</t>
  </si>
  <si>
    <t xml:space="preserve">DATCAR</t>
  </si>
  <si>
    <t xml:space="preserve">useActualData</t>
  </si>
  <si>
    <t xml:space="preserve">minBeameV</t>
  </si>
  <si>
    <t xml:space="preserve">BeamEnergyFN</t>
  </si>
  <si>
    <t xml:space="preserve">test/data/BT_E1E2prev.csv</t>
  </si>
  <si>
    <t xml:space="preserve">reactionParam</t>
  </si>
  <si>
    <t xml:space="preserve">precompute/vjeinfc.h5</t>
  </si>
  <si>
    <t xml:space="preserve">altitudePreload</t>
  </si>
  <si>
    <t xml:space="preserve">test/data/conttanh.dat</t>
  </si>
  <si>
    <t xml:space="preserve">downsampleEnergy</t>
  </si>
  <si>
    <t xml:space="preserve">lambdamin</t>
  </si>
  <si>
    <t xml:space="preserve">lambdamax</t>
  </si>
  <si>
    <t xml:space="preserve">OpticalFilter</t>
  </si>
  <si>
    <t xml:space="preserve">bg3</t>
  </si>
  <si>
    <t xml:space="preserve">metastable</t>
  </si>
  <si>
    <t xml:space="preserve">atomic</t>
  </si>
  <si>
    <t xml:space="preserve">N21NG</t>
  </si>
  <si>
    <t xml:space="preserve">N2Meinel</t>
  </si>
  <si>
    <t xml:space="preserve">N22PG</t>
  </si>
  <si>
    <t xml:space="preserve">N21PG</t>
  </si>
  <si>
    <t xml:space="preserve">loadVER</t>
  </si>
  <si>
    <t xml:space="preserve">verfn</t>
  </si>
  <si>
    <t xml:space="preserve">RayAngleMapping</t>
  </si>
  <si>
    <t xml:space="preserve">arbitrary</t>
  </si>
  <si>
    <t xml:space="preserve">reqStartUT</t>
  </si>
  <si>
    <t xml:space="preserve">reqStopUT</t>
  </si>
  <si>
    <t xml:space="preserve">UseTCz</t>
  </si>
  <si>
    <t xml:space="preserve">XcellKM</t>
  </si>
  <si>
    <t xml:space="preserve">ZcellKM</t>
  </si>
  <si>
    <t xml:space="preserve">XminKM</t>
  </si>
  <si>
    <t xml:space="preserve">XmaxKM</t>
  </si>
  <si>
    <t xml:space="preserve">ZminKM</t>
  </si>
  <si>
    <t xml:space="preserve">ZmaxKM</t>
  </si>
  <si>
    <t xml:space="preserve">maxentLambda</t>
  </si>
  <si>
    <t xml:space="preserve">OptimFluxMethod</t>
  </si>
  <si>
    <t xml:space="preserve">L-BFGS-B</t>
  </si>
  <si>
    <t xml:space="preserve">OptimMaxiter</t>
  </si>
  <si>
    <t xml:space="preserve">minflux</t>
  </si>
  <si>
    <t xml:space="preserve">mingaussEv</t>
  </si>
  <si>
    <t xml:space="preserve">maxIter</t>
  </si>
  <si>
    <t xml:space="preserve">stoprule</t>
  </si>
  <si>
    <t xml:space="preserve">lambda</t>
  </si>
  <si>
    <t xml:space="preserve">initVector</t>
  </si>
  <si>
    <t xml:space="preserve">MDPtauDelta</t>
  </si>
  <si>
    <t xml:space="preserve">TSVD</t>
  </si>
  <si>
    <t xml:space="preserve">EllIs</t>
  </si>
  <si>
    <t xml:space="preserve">lineLength</t>
  </si>
  <si>
    <t xml:space="preserve">useCam</t>
  </si>
  <si>
    <t xml:space="preserve">Xkm</t>
  </si>
  <si>
    <t xml:space="preserve">Zkm</t>
  </si>
  <si>
    <t xml:space="preserve">nCutPix</t>
  </si>
  <si>
    <t xml:space="preserve">boresightElevDeg</t>
  </si>
  <si>
    <t xml:space="preserve">FOVdeg</t>
  </si>
  <si>
    <t xml:space="preserve">FOVmaxLengthKM</t>
  </si>
  <si>
    <t xml:space="preserve">noiseLam</t>
  </si>
  <si>
    <t xml:space="preserve">CCDBias</t>
  </si>
  <si>
    <t xml:space="preserve">fullFileStartUTC</t>
  </si>
  <si>
    <t xml:space="preserve">timeShiftSec</t>
  </si>
  <si>
    <t xml:space="preserve">kineticsec</t>
  </si>
  <si>
    <t xml:space="preserve">rotCCW</t>
  </si>
  <si>
    <t xml:space="preserve">flipLR</t>
  </si>
  <si>
    <t xml:space="preserve">flipUD</t>
  </si>
  <si>
    <t xml:space="preserve">transpose</t>
  </si>
  <si>
    <t xml:space="preserve">fn</t>
  </si>
  <si>
    <t xml:space="preserve">plotMinVal</t>
  </si>
  <si>
    <t xml:space="preserve">plotMaxVal</t>
  </si>
  <si>
    <t xml:space="preserve">intensityScaleFactor</t>
  </si>
  <si>
    <t xml:space="preserve">lowerthres</t>
  </si>
  <si>
    <t xml:space="preserve">debiasData</t>
  </si>
  <si>
    <t xml:space="preserve">smoothspan</t>
  </si>
  <si>
    <t xml:space="preserve">savgolOrder</t>
  </si>
  <si>
    <t xml:space="preserve">xPix</t>
  </si>
  <si>
    <t xml:space="preserve">yPix</t>
  </si>
  <si>
    <t xml:space="preserve">xBin</t>
  </si>
  <si>
    <t xml:space="preserve">yBin</t>
  </si>
  <si>
    <t xml:space="preserve">nHead16</t>
  </si>
  <si>
    <t xml:space="preserve">Bincl</t>
  </si>
  <si>
    <t xml:space="preserve">Bdecl</t>
  </si>
  <si>
    <t xml:space="preserve">Bepoch</t>
  </si>
  <si>
    <t xml:space="preserve">2013-04-14T08:54:00Z</t>
  </si>
  <si>
    <t xml:space="preserve">cal1Dname</t>
  </si>
  <si>
    <t xml:space="preserve">hst0cal.h5</t>
  </si>
  <si>
    <t xml:space="preserve">hst1cal.h5</t>
  </si>
  <si>
    <t xml:space="preserve">pixarea_sqcm</t>
  </si>
  <si>
    <t xml:space="preserve">pedn</t>
  </si>
  <si>
    <t xml:space="preserve">ampgain</t>
  </si>
  <si>
    <t xml:space="preserve">tReqOffsetSec</t>
  </si>
  <si>
    <t xml:space="preserve">X0km</t>
  </si>
  <si>
    <t xml:space="preserve">Z0km</t>
  </si>
  <si>
    <t xml:space="preserve">Hkm</t>
  </si>
  <si>
    <t xml:space="preserve">Wkm</t>
  </si>
  <si>
    <t xml:space="preserve">Pnorm</t>
  </si>
  <si>
    <t xml:space="preserve">Xshape</t>
  </si>
  <si>
    <t xml:space="preserve">gaussian</t>
  </si>
  <si>
    <t xml:space="preserve">Zshape</t>
  </si>
  <si>
    <t xml:space="preserve">flat</t>
  </si>
  <si>
    <t xml:space="preserve">E0</t>
  </si>
  <si>
    <t xml:space="preserve">Q0</t>
  </si>
  <si>
    <t xml:space="preserve">Wbc</t>
  </si>
  <si>
    <t xml:space="preserve">bl</t>
  </si>
  <si>
    <t xml:space="preserve">bm</t>
  </si>
  <si>
    <t xml:space="preserve">bh</t>
  </si>
  <si>
    <t xml:space="preserve">Bm</t>
  </si>
  <si>
    <t xml:space="preserve">Bhf</t>
  </si>
  <si>
    <t xml:space="preserve">impulse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</si>
</sst>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E+00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33"/>
        <bgColor rgb="FFFF0000"/>
      </patternFill>
    </fill>
    <fill>
      <patternFill patternType="solid">
        <fgColor rgb="FFFF0000"/>
        <bgColor rgb="FFFF3333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6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8" activePane="bottomLeft" state="frozen"/>
      <selection pane="topLeft" activeCell="A1" activeCellId="0" sqref="A1"/>
      <selection pane="bottomLeft" activeCell="A34" activeCellId="0" sqref="A34"/>
    </sheetView>
  </sheetViews>
  <sheetFormatPr defaultRowHeight="12.85"/>
  <cols>
    <col collapsed="false" hidden="false" max="1" min="1" style="0" width="25.9183673469388"/>
    <col collapsed="false" hidden="false" max="2" min="2" style="1" width="37.6887755102041"/>
    <col collapsed="false" hidden="false" max="3" min="3" style="1" width="11.4489795918367"/>
    <col collapsed="false" hidden="false" max="4" min="4" style="0" width="8.20918367346939"/>
    <col collapsed="false" hidden="false" max="5" min="5" style="0" width="7.77551020408163"/>
    <col collapsed="false" hidden="false" max="6" min="6" style="1" width="29.8061224489796"/>
    <col collapsed="false" hidden="false" max="1025" min="7" style="0" width="11.4489795918367"/>
  </cols>
  <sheetData>
    <row r="1" customFormat="false" ht="12.8" hidden="false" customHeight="false" outlineLevel="0" collapsed="false"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5"/>
      <c r="F2" s="0"/>
    </row>
    <row r="3" customFormat="false" ht="12.8" hidden="false" customHeight="false" outlineLevel="0" collapsed="false">
      <c r="A3" s="4" t="s">
        <v>7</v>
      </c>
      <c r="B3" s="6"/>
      <c r="C3" s="7"/>
      <c r="F3" s="0"/>
    </row>
    <row r="4" customFormat="false" ht="12.8" hidden="false" customHeight="false" outlineLevel="0" collapsed="false">
      <c r="A4" s="4" t="s">
        <v>8</v>
      </c>
      <c r="B4" s="0"/>
      <c r="C4" s="5" t="s">
        <v>9</v>
      </c>
      <c r="F4" s="0"/>
    </row>
    <row r="5" customFormat="false" ht="12.8" hidden="false" customHeight="false" outlineLevel="0" collapsed="false">
      <c r="A5" s="4" t="s">
        <v>10</v>
      </c>
      <c r="B5" s="0"/>
      <c r="C5" s="8"/>
      <c r="F5" s="0"/>
    </row>
    <row r="6" customFormat="false" ht="16.5" hidden="false" customHeight="true" outlineLevel="0" collapsed="false">
      <c r="A6" s="4" t="s">
        <v>11</v>
      </c>
      <c r="B6" s="9" t="s">
        <v>12</v>
      </c>
      <c r="C6" s="7"/>
      <c r="F6" s="0"/>
    </row>
    <row r="7" customFormat="false" ht="12.8" hidden="false" customHeight="false" outlineLevel="0" collapsed="false">
      <c r="A7" s="4" t="s">
        <v>13</v>
      </c>
      <c r="B7" s="10" t="s">
        <v>14</v>
      </c>
      <c r="C7" s="7"/>
      <c r="F7" s="0"/>
    </row>
    <row r="8" customFormat="false" ht="12.8" hidden="false" customHeight="false" outlineLevel="0" collapsed="false">
      <c r="A8" s="4" t="s">
        <v>15</v>
      </c>
      <c r="B8" s="10" t="s">
        <v>16</v>
      </c>
      <c r="C8" s="7"/>
      <c r="F8" s="0"/>
    </row>
    <row r="9" customFormat="false" ht="12.8" hidden="false" customHeight="false" outlineLevel="0" collapsed="false">
      <c r="A9" s="11" t="s">
        <v>17</v>
      </c>
      <c r="B9" s="12" t="s">
        <v>18</v>
      </c>
      <c r="C9" s="13"/>
      <c r="F9" s="0"/>
    </row>
    <row r="10" customFormat="false" ht="12.8" hidden="false" customHeight="false" outlineLevel="0" collapsed="false">
      <c r="A10" s="4" t="s">
        <v>19</v>
      </c>
      <c r="B10" s="0"/>
      <c r="C10" s="13"/>
      <c r="F10" s="14" t="s">
        <v>20</v>
      </c>
    </row>
    <row r="11" customFormat="false" ht="12.8" hidden="false" customHeight="false" outlineLevel="0" collapsed="false">
      <c r="A11" s="4" t="s">
        <v>21</v>
      </c>
      <c r="B11" s="0"/>
      <c r="C11" s="5"/>
      <c r="F11" s="14" t="s">
        <v>22</v>
      </c>
    </row>
    <row r="12" customFormat="false" ht="12.8" hidden="false" customHeight="false" outlineLevel="0" collapsed="false">
      <c r="A12" s="4" t="s">
        <v>23</v>
      </c>
      <c r="B12" s="0" t="n">
        <v>10</v>
      </c>
      <c r="C12" s="5"/>
      <c r="F12" s="14"/>
    </row>
    <row r="13" customFormat="false" ht="12.8" hidden="false" customHeight="false" outlineLevel="0" collapsed="false">
      <c r="A13" s="4" t="s">
        <v>24</v>
      </c>
      <c r="B13" s="0"/>
      <c r="C13" s="5"/>
      <c r="F13" s="15" t="s">
        <v>25</v>
      </c>
    </row>
    <row r="14" customFormat="false" ht="12.8" hidden="false" customHeight="false" outlineLevel="0" collapsed="false">
      <c r="A14" s="4" t="s">
        <v>26</v>
      </c>
      <c r="B14" s="1" t="n">
        <v>0</v>
      </c>
      <c r="C14" s="7"/>
      <c r="F14" s="0"/>
    </row>
    <row r="15" customFormat="false" ht="12.8" hidden="false" customHeight="false" outlineLevel="0" collapsed="false">
      <c r="A15" s="4" t="s">
        <v>27</v>
      </c>
      <c r="B15" s="0"/>
      <c r="C15" s="7"/>
      <c r="F15" s="0"/>
    </row>
    <row r="16" customFormat="false" ht="12.8" hidden="false" customHeight="false" outlineLevel="0" collapsed="false">
      <c r="A16" s="4" t="s">
        <v>28</v>
      </c>
      <c r="B16" s="0"/>
      <c r="C16" s="7"/>
      <c r="F16" s="16" t="s">
        <v>29</v>
      </c>
    </row>
    <row r="17" customFormat="false" ht="12.8" hidden="false" customHeight="false" outlineLevel="0" collapsed="false">
      <c r="A17" s="4" t="s">
        <v>30</v>
      </c>
      <c r="B17" s="0"/>
      <c r="C17" s="7"/>
      <c r="F17" s="16" t="s">
        <v>31</v>
      </c>
    </row>
    <row r="18" customFormat="false" ht="12.8" hidden="false" customHeight="false" outlineLevel="0" collapsed="false">
      <c r="A18" s="4" t="s">
        <v>32</v>
      </c>
      <c r="B18" s="0"/>
      <c r="C18" s="7"/>
      <c r="F18" s="16" t="s">
        <v>33</v>
      </c>
    </row>
    <row r="19" customFormat="false" ht="12.8" hidden="false" customHeight="false" outlineLevel="0" collapsed="false">
      <c r="A19" s="17" t="s">
        <v>34</v>
      </c>
      <c r="B19" s="18"/>
      <c r="C19" s="7"/>
      <c r="F19" s="1" t="n">
        <v>0</v>
      </c>
    </row>
    <row r="20" customFormat="false" ht="12.8" hidden="false" customHeight="false" outlineLevel="0" collapsed="false">
      <c r="A20" s="17"/>
      <c r="B20" s="18"/>
      <c r="C20" s="7"/>
      <c r="F20" s="0"/>
    </row>
    <row r="21" customFormat="false" ht="12.8" hidden="false" customHeight="false" outlineLevel="0" collapsed="false">
      <c r="A21" s="17" t="s">
        <v>35</v>
      </c>
      <c r="B21" s="19" t="n">
        <v>200</v>
      </c>
      <c r="C21" s="7"/>
      <c r="F21" s="0"/>
    </row>
    <row r="22" customFormat="false" ht="12.8" hidden="false" customHeight="false" outlineLevel="0" collapsed="false">
      <c r="A22" s="17" t="s">
        <v>36</v>
      </c>
      <c r="B22" s="19" t="n">
        <v>1200</v>
      </c>
      <c r="C22" s="7"/>
      <c r="F22" s="0"/>
    </row>
    <row r="23" customFormat="false" ht="12.8" hidden="false" customHeight="false" outlineLevel="0" collapsed="false">
      <c r="B23" s="0"/>
      <c r="C23" s="0"/>
      <c r="F23" s="0"/>
    </row>
    <row r="24" customFormat="false" ht="12.85" hidden="false" customHeight="false" outlineLevel="0" collapsed="false">
      <c r="A24" s="20" t="s">
        <v>37</v>
      </c>
      <c r="B24" s="21"/>
      <c r="C24" s="7"/>
      <c r="F24" s="1" t="s">
        <v>38</v>
      </c>
    </row>
    <row r="25" customFormat="false" ht="17.35" hidden="false" customHeight="false" outlineLevel="0" collapsed="false">
      <c r="A25" s="4" t="s">
        <v>39</v>
      </c>
      <c r="B25" s="22"/>
      <c r="C25" s="7"/>
      <c r="F25" s="0" t="n">
        <v>1</v>
      </c>
    </row>
    <row r="26" customFormat="false" ht="17.35" hidden="false" customHeight="false" outlineLevel="0" collapsed="false">
      <c r="A26" s="4" t="s">
        <v>40</v>
      </c>
      <c r="B26" s="22"/>
      <c r="C26" s="7"/>
      <c r="F26" s="0" t="n">
        <v>1</v>
      </c>
    </row>
    <row r="27" customFormat="false" ht="17.35" hidden="false" customHeight="false" outlineLevel="0" collapsed="false">
      <c r="A27" s="4" t="s">
        <v>41</v>
      </c>
      <c r="B27" s="22"/>
      <c r="C27" s="7"/>
      <c r="F27" s="0" t="n">
        <v>1</v>
      </c>
    </row>
    <row r="28" customFormat="false" ht="17.35" hidden="false" customHeight="false" outlineLevel="0" collapsed="false">
      <c r="A28" s="4" t="s">
        <v>42</v>
      </c>
      <c r="B28" s="22"/>
      <c r="C28" s="7"/>
      <c r="F28" s="0" t="n">
        <v>1</v>
      </c>
    </row>
    <row r="29" customFormat="false" ht="17.35" hidden="false" customHeight="false" outlineLevel="0" collapsed="false">
      <c r="A29" s="4" t="s">
        <v>43</v>
      </c>
      <c r="B29" s="22"/>
      <c r="C29" s="7"/>
      <c r="F29" s="0" t="n">
        <v>1</v>
      </c>
    </row>
    <row r="30" customFormat="false" ht="17.35" hidden="false" customHeight="false" outlineLevel="0" collapsed="false">
      <c r="A30" s="4" t="s">
        <v>44</v>
      </c>
      <c r="B30" s="22"/>
      <c r="C30" s="7"/>
      <c r="F30" s="0" t="n">
        <v>1</v>
      </c>
    </row>
    <row r="31" customFormat="false" ht="17.35" hidden="false" customHeight="false" outlineLevel="0" collapsed="false">
      <c r="A31" s="4"/>
      <c r="B31" s="22"/>
      <c r="C31" s="7"/>
      <c r="F31" s="0"/>
    </row>
    <row r="32" customFormat="false" ht="15.75" hidden="false" customHeight="true" outlineLevel="0" collapsed="false">
      <c r="A32" s="4" t="s">
        <v>45</v>
      </c>
      <c r="B32" s="22"/>
      <c r="C32" s="7"/>
      <c r="F32" s="23" t="n">
        <v>0</v>
      </c>
    </row>
    <row r="33" customFormat="false" ht="12.8" hidden="false" customHeight="false" outlineLevel="0" collapsed="false">
      <c r="A33" s="4" t="s">
        <v>46</v>
      </c>
      <c r="B33" s="5"/>
      <c r="C33" s="5"/>
      <c r="F33" s="24"/>
    </row>
    <row r="34" customFormat="false" ht="12.8" hidden="false" customHeight="false" outlineLevel="0" collapsed="false">
      <c r="A34" s="4"/>
      <c r="B34" s="5"/>
      <c r="C34" s="5"/>
      <c r="F34" s="0"/>
    </row>
    <row r="35" customFormat="false" ht="12.85" hidden="false" customHeight="false" outlineLevel="0" collapsed="false">
      <c r="A35" s="25" t="s">
        <v>47</v>
      </c>
      <c r="B35" s="0"/>
      <c r="C35" s="26" t="s">
        <v>48</v>
      </c>
      <c r="F35" s="0"/>
    </row>
    <row r="36" customFormat="false" ht="12.8" hidden="false" customHeight="false" outlineLevel="0" collapsed="false">
      <c r="B36" s="0"/>
      <c r="C36" s="0"/>
      <c r="F36" s="0"/>
    </row>
    <row r="37" customFormat="false" ht="12.8" hidden="false" customHeight="false" outlineLevel="0" collapsed="false">
      <c r="A37" s="4" t="s">
        <v>49</v>
      </c>
      <c r="B37" s="0"/>
      <c r="C37" s="0"/>
      <c r="F37" s="0"/>
    </row>
    <row r="38" customFormat="false" ht="12.8" hidden="false" customHeight="false" outlineLevel="0" collapsed="false">
      <c r="A38" s="4" t="s">
        <v>50</v>
      </c>
      <c r="B38" s="0"/>
      <c r="C38" s="0"/>
      <c r="F38" s="0"/>
    </row>
    <row r="39" customFormat="false" ht="12.8" hidden="false" customHeight="false" outlineLevel="0" collapsed="false">
      <c r="A39" s="4"/>
      <c r="B39" s="0"/>
      <c r="C39" s="0"/>
      <c r="F39" s="0"/>
    </row>
    <row r="40" customFormat="false" ht="12.8" hidden="false" customHeight="false" outlineLevel="0" collapsed="false">
      <c r="A40" s="27" t="s">
        <v>51</v>
      </c>
      <c r="B40" s="0"/>
      <c r="C40" s="13"/>
      <c r="F40" s="15" t="n">
        <v>1</v>
      </c>
    </row>
    <row r="41" customFormat="false" ht="12.8" hidden="false" customHeight="false" outlineLevel="0" collapsed="false">
      <c r="A41" s="28" t="s">
        <v>52</v>
      </c>
      <c r="B41" s="0"/>
      <c r="C41" s="0"/>
      <c r="D41" s="29" t="n">
        <v>0.05</v>
      </c>
      <c r="E41" s="30"/>
      <c r="F41" s="0"/>
    </row>
    <row r="42" customFormat="false" ht="12.8" hidden="false" customHeight="false" outlineLevel="0" collapsed="false">
      <c r="A42" s="28" t="s">
        <v>53</v>
      </c>
      <c r="B42" s="0"/>
      <c r="C42" s="0"/>
      <c r="D42" s="31"/>
      <c r="E42" s="32"/>
      <c r="F42" s="0"/>
    </row>
    <row r="43" customFormat="false" ht="12.8" hidden="false" customHeight="false" outlineLevel="0" collapsed="false">
      <c r="A43" s="28" t="s">
        <v>54</v>
      </c>
      <c r="B43" s="0"/>
      <c r="C43" s="0"/>
      <c r="D43" s="31" t="n">
        <v>-3.8</v>
      </c>
      <c r="E43" s="32"/>
      <c r="F43" s="0"/>
    </row>
    <row r="44" customFormat="false" ht="12.8" hidden="false" customHeight="false" outlineLevel="0" collapsed="false">
      <c r="A44" s="28" t="s">
        <v>55</v>
      </c>
      <c r="B44" s="0"/>
      <c r="C44" s="0"/>
      <c r="D44" s="31" t="n">
        <v>7.1</v>
      </c>
      <c r="E44" s="32"/>
      <c r="F44" s="0"/>
    </row>
    <row r="45" customFormat="false" ht="12.8" hidden="false" customHeight="false" outlineLevel="0" collapsed="false">
      <c r="A45" s="28" t="s">
        <v>56</v>
      </c>
      <c r="B45" s="0"/>
      <c r="C45" s="0"/>
      <c r="D45" s="31" t="n">
        <v>89</v>
      </c>
      <c r="E45" s="32"/>
      <c r="F45" s="0"/>
    </row>
    <row r="46" customFormat="false" ht="12.8" hidden="false" customHeight="false" outlineLevel="0" collapsed="false">
      <c r="A46" s="28" t="s">
        <v>57</v>
      </c>
      <c r="B46" s="0"/>
      <c r="C46" s="0"/>
      <c r="D46" s="33" t="n">
        <v>1000</v>
      </c>
      <c r="E46" s="34"/>
      <c r="F46" s="0"/>
    </row>
    <row r="47" customFormat="false" ht="12.8" hidden="false" customHeight="false" outlineLevel="0" collapsed="false">
      <c r="A47" s="4"/>
      <c r="B47" s="0"/>
      <c r="C47" s="0"/>
      <c r="D47" s="5"/>
      <c r="E47" s="5"/>
    </row>
    <row r="48" customFormat="false" ht="12.8" hidden="false" customHeight="false" outlineLevel="0" collapsed="false">
      <c r="A48" s="4" t="s">
        <v>58</v>
      </c>
      <c r="B48" s="0"/>
      <c r="C48" s="0"/>
      <c r="D48" s="5"/>
      <c r="E48" s="15"/>
    </row>
    <row r="49" customFormat="false" ht="12.8" hidden="false" customHeight="false" outlineLevel="0" collapsed="false">
      <c r="A49" s="4"/>
      <c r="B49" s="0"/>
      <c r="C49" s="0"/>
      <c r="D49" s="5"/>
      <c r="E49" s="5"/>
    </row>
    <row r="50" customFormat="false" ht="12.8" hidden="false" customHeight="false" outlineLevel="0" collapsed="false">
      <c r="A50" s="17" t="s">
        <v>59</v>
      </c>
      <c r="B50" s="18"/>
      <c r="C50" s="7"/>
      <c r="E50" s="0" t="s">
        <v>60</v>
      </c>
    </row>
    <row r="51" customFormat="false" ht="12.8" hidden="false" customHeight="false" outlineLevel="0" collapsed="false">
      <c r="A51" s="4" t="s">
        <v>61</v>
      </c>
      <c r="B51" s="0"/>
      <c r="C51" s="0"/>
      <c r="D51" s="5"/>
      <c r="E51" s="5" t="n">
        <v>20</v>
      </c>
    </row>
    <row r="52" customFormat="false" ht="12.8" hidden="false" customHeight="false" outlineLevel="0" collapsed="false">
      <c r="A52" s="4" t="s">
        <v>62</v>
      </c>
      <c r="B52" s="0"/>
      <c r="C52" s="0"/>
      <c r="D52" s="5"/>
      <c r="E52" s="5"/>
    </row>
    <row r="53" customFormat="false" ht="12.8" hidden="false" customHeight="false" outlineLevel="0" collapsed="false">
      <c r="A53" s="4" t="s">
        <v>63</v>
      </c>
      <c r="B53" s="0"/>
      <c r="C53" s="0"/>
      <c r="D53" s="5"/>
      <c r="E53" s="5" t="n">
        <v>800</v>
      </c>
    </row>
    <row r="54" customFormat="false" ht="12.8" hidden="false" customHeight="false" outlineLevel="0" collapsed="false">
      <c r="A54" s="35"/>
      <c r="B54" s="36"/>
      <c r="C54" s="36"/>
    </row>
    <row r="55" customFormat="false" ht="12.8" hidden="false" customHeight="false" outlineLevel="0" collapsed="false">
      <c r="A55" s="4" t="s">
        <v>64</v>
      </c>
      <c r="B55" s="0"/>
      <c r="C55" s="0"/>
    </row>
    <row r="56" customFormat="false" ht="12.8" hidden="false" customHeight="false" outlineLevel="0" collapsed="false">
      <c r="A56" s="4" t="s">
        <v>65</v>
      </c>
      <c r="B56" s="0"/>
      <c r="C56" s="0"/>
    </row>
    <row r="57" customFormat="false" ht="12.8" hidden="false" customHeight="false" outlineLevel="0" collapsed="false">
      <c r="A57" s="4" t="s">
        <v>66</v>
      </c>
      <c r="B57" s="0"/>
      <c r="C57" s="0"/>
    </row>
    <row r="58" customFormat="false" ht="12.8" hidden="false" customHeight="false" outlineLevel="0" collapsed="false">
      <c r="A58" s="4" t="s">
        <v>67</v>
      </c>
      <c r="B58" s="0"/>
      <c r="C58" s="0"/>
    </row>
    <row r="59" customFormat="false" ht="12.8" hidden="false" customHeight="false" outlineLevel="0" collapsed="false">
      <c r="A59" s="4" t="s">
        <v>68</v>
      </c>
      <c r="B59" s="0"/>
      <c r="C59" s="0"/>
    </row>
    <row r="60" customFormat="false" ht="12.8" hidden="false" customHeight="false" outlineLevel="0" collapsed="false">
      <c r="A60" s="4"/>
      <c r="B60" s="0"/>
      <c r="C60" s="0"/>
    </row>
    <row r="61" customFormat="false" ht="12.8" hidden="false" customHeight="false" outlineLevel="0" collapsed="false">
      <c r="A61" s="4" t="s">
        <v>69</v>
      </c>
      <c r="B61" s="0"/>
      <c r="C61" s="0"/>
      <c r="E61" s="37"/>
    </row>
    <row r="62" customFormat="false" ht="12.8" hidden="false" customHeight="false" outlineLevel="0" collapsed="false">
      <c r="B62" s="0"/>
      <c r="C62" s="0"/>
    </row>
    <row r="63" customFormat="false" ht="12.8" hidden="false" customHeight="false" outlineLevel="0" collapsed="false">
      <c r="A63" s="28" t="s">
        <v>70</v>
      </c>
      <c r="B63" s="5" t="s">
        <v>71</v>
      </c>
      <c r="C6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4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5" activeCellId="0" sqref="A35"/>
    </sheetView>
  </sheetViews>
  <sheetFormatPr defaultRowHeight="12.8"/>
  <cols>
    <col collapsed="false" hidden="false" max="1" min="1" style="38" width="22.2448979591837"/>
    <col collapsed="false" hidden="false" max="3" min="2" style="38" width="23.6530612244898"/>
    <col collapsed="false" hidden="false" max="251" min="4" style="38" width="10.8010204081633"/>
    <col collapsed="false" hidden="false" max="1025" min="252" style="0" width="10.8010204081633"/>
  </cols>
  <sheetData>
    <row r="1" customFormat="false" ht="15" hidden="false" customHeight="false" outlineLevel="0" collapsed="false">
      <c r="A1" s="0"/>
      <c r="B1" s="39" t="n">
        <v>0</v>
      </c>
      <c r="C1" s="39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72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28" t="s">
        <v>73</v>
      </c>
      <c r="B3" s="40" t="n">
        <v>0</v>
      </c>
      <c r="C3" s="40" t="n">
        <v>3.1436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28" t="s">
        <v>74</v>
      </c>
      <c r="B4" s="40" t="n">
        <v>0</v>
      </c>
      <c r="C4" s="40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" hidden="false" customHeight="false" outlineLevel="0" collapsed="false">
      <c r="A5" s="28" t="s">
        <v>75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1" t="s">
        <v>76</v>
      </c>
      <c r="B6" s="40" t="n">
        <v>90</v>
      </c>
      <c r="C6" s="40" t="n">
        <v>88.0172525718237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42" t="s">
        <v>77</v>
      </c>
      <c r="B7" s="40" t="n">
        <v>9</v>
      </c>
      <c r="C7" s="40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28" t="s">
        <v>78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79</v>
      </c>
      <c r="B9" s="43" t="n">
        <v>250</v>
      </c>
      <c r="C9" s="43" t="n">
        <v>250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80</v>
      </c>
      <c r="B10" s="43"/>
      <c r="C10" s="43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35" t="s">
        <v>81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82</v>
      </c>
      <c r="B12" s="44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4" t="s">
        <v>83</v>
      </c>
      <c r="B13" s="0" t="n">
        <v>0.02</v>
      </c>
      <c r="C13" s="0" t="n">
        <v>0.02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3.8" hidden="false" customHeight="false" outlineLevel="0" collapsed="false">
      <c r="A14" s="45" t="s">
        <v>84</v>
      </c>
      <c r="B14" s="46" t="n">
        <v>-1</v>
      </c>
      <c r="C14" s="46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47" t="s">
        <v>85</v>
      </c>
      <c r="B15" s="0"/>
      <c r="C15" s="48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47" t="s">
        <v>86</v>
      </c>
      <c r="B16" s="0"/>
      <c r="C16" s="48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49" t="s">
        <v>87</v>
      </c>
      <c r="B17" s="50"/>
      <c r="C17" s="51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88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52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89</v>
      </c>
      <c r="B20" s="44"/>
      <c r="C20" s="52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90</v>
      </c>
      <c r="B21" s="44"/>
      <c r="C21" s="52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4" t="s">
        <v>91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</row>
    <row r="23" customFormat="false" ht="12.8" hidden="false" customHeight="false" outlineLevel="0" collapsed="false">
      <c r="A23" s="4" t="s">
        <v>92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</row>
    <row r="24" customFormat="false" ht="12.8" hidden="false" customHeight="false" outlineLevel="0" collapsed="false">
      <c r="A24" s="4" t="s">
        <v>93</v>
      </c>
      <c r="B24" s="0" t="n">
        <f aca="false">B9*0.9</f>
        <v>225</v>
      </c>
      <c r="C24" s="0" t="n">
        <f aca="false">C9*0.9</f>
        <v>225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</row>
    <row r="26" customFormat="false" ht="12.8" hidden="false" customHeight="false" outlineLevel="0" collapsed="false">
      <c r="A26" s="4" t="s">
        <v>94</v>
      </c>
      <c r="B26" s="5" t="n">
        <v>15</v>
      </c>
      <c r="C26" s="5" t="n">
        <v>15</v>
      </c>
      <c r="D26" s="0"/>
      <c r="E26" s="3"/>
      <c r="F26" s="1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</row>
    <row r="27" customFormat="false" ht="12.8" hidden="false" customHeight="false" outlineLevel="0" collapsed="false">
      <c r="A27" s="4" t="s">
        <v>95</v>
      </c>
      <c r="B27" s="5" t="n">
        <v>2</v>
      </c>
      <c r="C27" s="5" t="n">
        <v>2</v>
      </c>
      <c r="D27" s="0"/>
      <c r="E27" s="3"/>
      <c r="F27" s="1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96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97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98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99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100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101</v>
      </c>
      <c r="B35" s="4" t="n">
        <v>77.51</v>
      </c>
      <c r="C35" s="4" t="n">
        <v>77.5</v>
      </c>
    </row>
    <row r="36" customFormat="false" ht="12.8" hidden="false" customHeight="false" outlineLevel="0" collapsed="false">
      <c r="A36" s="4" t="s">
        <v>102</v>
      </c>
      <c r="B36" s="4" t="n">
        <v>19.92</v>
      </c>
      <c r="C36" s="4" t="n">
        <v>19.9</v>
      </c>
    </row>
    <row r="37" customFormat="false" ht="12.8" hidden="false" customHeight="false" outlineLevel="0" collapsed="false">
      <c r="A37" s="4" t="s">
        <v>103</v>
      </c>
      <c r="B37" s="4" t="s">
        <v>104</v>
      </c>
      <c r="C37" s="4" t="s">
        <v>104</v>
      </c>
    </row>
    <row r="38" customFormat="false" ht="12.8" hidden="false" customHeight="false" outlineLevel="0" collapsed="false">
      <c r="A38" s="4" t="s">
        <v>105</v>
      </c>
      <c r="B38" s="4" t="s">
        <v>106</v>
      </c>
      <c r="C38" s="4" t="s">
        <v>107</v>
      </c>
    </row>
    <row r="39" customFormat="false" ht="12.8" hidden="false" customHeight="false" outlineLevel="0" collapsed="false">
      <c r="A39" s="0"/>
      <c r="B39" s="0"/>
      <c r="C39" s="0"/>
    </row>
    <row r="40" customFormat="false" ht="12.8" hidden="false" customHeight="false" outlineLevel="0" collapsed="false">
      <c r="A40" s="38" t="s">
        <v>108</v>
      </c>
      <c r="B40" s="53" t="n">
        <f aca="false">(0.0016)^2</f>
        <v>2.56E-006</v>
      </c>
      <c r="C40" s="53" t="n">
        <f aca="false">(0.0016)^2</f>
        <v>2.56E-006</v>
      </c>
    </row>
    <row r="41" customFormat="false" ht="12.8" hidden="false" customHeight="false" outlineLevel="0" collapsed="false">
      <c r="A41" s="38" t="s">
        <v>109</v>
      </c>
      <c r="B41" s="38" t="n">
        <v>1</v>
      </c>
      <c r="C41" s="38" t="n">
        <v>1</v>
      </c>
    </row>
    <row r="42" customFormat="false" ht="12.8" hidden="false" customHeight="false" outlineLevel="0" collapsed="false">
      <c r="A42" s="38" t="s">
        <v>110</v>
      </c>
      <c r="B42" s="38" t="n">
        <v>1</v>
      </c>
      <c r="C42" s="38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5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2.8"/>
  <cols>
    <col collapsed="false" hidden="false" max="1" min="1" style="0" width="12.8520408163265"/>
    <col collapsed="false" hidden="false" max="1025" min="2" style="0" width="11.4489795918367"/>
  </cols>
  <sheetData>
    <row r="1" customFormat="false" ht="12.85" hidden="false" customHeight="false" outlineLevel="0" collapsed="false">
      <c r="A1" s="4"/>
      <c r="B1" s="4" t="n">
        <v>0</v>
      </c>
      <c r="C1" s="4" t="n">
        <v>1</v>
      </c>
      <c r="D1" s="4" t="n">
        <v>2</v>
      </c>
      <c r="E1" s="4"/>
      <c r="F1" s="4"/>
      <c r="G1" s="4"/>
      <c r="H1" s="4"/>
    </row>
    <row r="2" customFormat="false" ht="12.85" hidden="false" customHeight="false" outlineLevel="0" collapsed="false">
      <c r="A2" s="0" t="s">
        <v>111</v>
      </c>
      <c r="B2" s="4" t="n">
        <v>0</v>
      </c>
      <c r="C2" s="54" t="n">
        <v>0.02</v>
      </c>
      <c r="D2" s="54" t="n">
        <v>0.04</v>
      </c>
      <c r="E2" s="54"/>
      <c r="F2" s="54"/>
      <c r="G2" s="54"/>
      <c r="H2" s="54"/>
    </row>
    <row r="3" customFormat="false" ht="12.85" hidden="false" customHeight="false" outlineLevel="0" collapsed="false">
      <c r="A3" s="4" t="s">
        <v>112</v>
      </c>
      <c r="B3" s="4" t="n">
        <v>1.75</v>
      </c>
      <c r="C3" s="4"/>
      <c r="D3" s="4"/>
      <c r="E3" s="4"/>
      <c r="F3" s="4"/>
      <c r="G3" s="4"/>
      <c r="H3" s="4"/>
    </row>
    <row r="4" customFormat="false" ht="12.85" hidden="false" customHeight="false" outlineLevel="0" collapsed="false">
      <c r="A4" s="4" t="s">
        <v>113</v>
      </c>
      <c r="B4" s="4"/>
      <c r="C4" s="4"/>
    </row>
    <row r="5" customFormat="false" ht="12.85" hidden="false" customHeight="false" outlineLevel="0" collapsed="false">
      <c r="A5" s="4" t="s">
        <v>114</v>
      </c>
      <c r="B5" s="4"/>
      <c r="C5" s="4"/>
    </row>
    <row r="6" customFormat="false" ht="12.85" hidden="false" customHeight="false" outlineLevel="0" collapsed="false">
      <c r="A6" s="4" t="s">
        <v>115</v>
      </c>
      <c r="B6" s="4" t="n">
        <v>0.1</v>
      </c>
      <c r="C6" s="4"/>
      <c r="D6" s="4"/>
      <c r="E6" s="4"/>
      <c r="F6" s="4"/>
      <c r="G6" s="4"/>
      <c r="H6" s="4"/>
    </row>
    <row r="7" customFormat="false" ht="12.85" hidden="false" customHeight="false" outlineLevel="0" collapsed="false">
      <c r="A7" s="4" t="s">
        <v>116</v>
      </c>
      <c r="B7" s="4" t="n">
        <v>1</v>
      </c>
      <c r="C7" s="4"/>
    </row>
    <row r="8" customFormat="false" ht="12.85" hidden="false" customHeight="false" outlineLevel="0" collapsed="false">
      <c r="A8" s="4" t="s">
        <v>117</v>
      </c>
      <c r="B8" s="4" t="s">
        <v>118</v>
      </c>
      <c r="C8" s="4" t="s">
        <v>118</v>
      </c>
      <c r="D8" s="4" t="s">
        <v>118</v>
      </c>
      <c r="E8" s="4"/>
      <c r="F8" s="4"/>
      <c r="G8" s="4"/>
      <c r="H8" s="4"/>
    </row>
    <row r="9" customFormat="false" ht="12.85" hidden="false" customHeight="false" outlineLevel="0" collapsed="false">
      <c r="A9" s="4" t="s">
        <v>119</v>
      </c>
      <c r="B9" s="4" t="s">
        <v>120</v>
      </c>
      <c r="C9" s="4" t="s">
        <v>120</v>
      </c>
      <c r="D9" s="4" t="s">
        <v>120</v>
      </c>
      <c r="E9" s="4"/>
      <c r="F9" s="4"/>
      <c r="G9" s="4"/>
      <c r="H9" s="4"/>
    </row>
    <row r="10" customFormat="false" ht="12.85" hidden="false" customHeight="false" outlineLevel="0" collapsed="false"/>
    <row r="11" customFormat="false" ht="12.85" hidden="false" customHeight="false" outlineLevel="0" collapsed="false">
      <c r="A11" s="3" t="s">
        <v>121</v>
      </c>
      <c r="B11" s="0" t="n">
        <v>5000</v>
      </c>
    </row>
    <row r="12" customFormat="false" ht="12.85" hidden="false" customHeight="false" outlineLevel="0" collapsed="false">
      <c r="A12" s="0" t="s">
        <v>122</v>
      </c>
      <c r="B12" s="55" t="n">
        <v>100000</v>
      </c>
      <c r="C12" s="55"/>
      <c r="D12" s="55"/>
      <c r="E12" s="55"/>
      <c r="F12" s="55"/>
      <c r="G12" s="55"/>
      <c r="H12" s="55"/>
    </row>
    <row r="13" customFormat="false" ht="12.85" hidden="false" customHeight="false" outlineLevel="0" collapsed="false">
      <c r="A13" s="0" t="s">
        <v>123</v>
      </c>
    </row>
    <row r="14" customFormat="false" ht="12.85" hidden="false" customHeight="false" outlineLevel="0" collapsed="false">
      <c r="A14" s="0" t="s">
        <v>124</v>
      </c>
    </row>
    <row r="15" customFormat="false" ht="12.85" hidden="false" customHeight="false" outlineLevel="0" collapsed="false">
      <c r="A15" s="0" t="s">
        <v>125</v>
      </c>
    </row>
    <row r="16" customFormat="false" ht="12.85" hidden="false" customHeight="false" outlineLevel="0" collapsed="false">
      <c r="A16" s="0" t="s">
        <v>126</v>
      </c>
    </row>
    <row r="17" customFormat="false" ht="12.85" hidden="false" customHeight="false" outlineLevel="0" collapsed="false">
      <c r="A17" s="0" t="s">
        <v>127</v>
      </c>
    </row>
    <row r="18" customFormat="false" ht="12.85" hidden="false" customHeight="false" outlineLevel="0" collapsed="false">
      <c r="A18" s="0" t="s">
        <v>128</v>
      </c>
    </row>
    <row r="58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5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3" activeCellId="0" sqref="C3"/>
    </sheetView>
  </sheetViews>
  <sheetFormatPr defaultRowHeight="12.8"/>
  <cols>
    <col collapsed="false" hidden="false" max="1" min="1" style="0" width="12.8520408163265"/>
    <col collapsed="false" hidden="false" max="1025" min="2" style="0" width="11.4489795918367"/>
  </cols>
  <sheetData>
    <row r="1" customFormat="false" ht="12.85" hidden="false" customHeight="false" outlineLevel="0" collapsed="false">
      <c r="A1" s="4"/>
      <c r="B1" s="4" t="n">
        <v>0</v>
      </c>
      <c r="C1" s="4" t="n">
        <v>1</v>
      </c>
      <c r="D1" s="4" t="n">
        <v>2</v>
      </c>
      <c r="E1" s="4"/>
      <c r="F1" s="4"/>
      <c r="G1" s="4"/>
      <c r="H1" s="4"/>
    </row>
    <row r="2" customFormat="false" ht="12.85" hidden="false" customHeight="false" outlineLevel="0" collapsed="false">
      <c r="A2" s="0" t="s">
        <v>111</v>
      </c>
      <c r="B2" s="4" t="n">
        <v>0</v>
      </c>
      <c r="C2" s="54" t="n">
        <v>0.02</v>
      </c>
      <c r="D2" s="54" t="n">
        <v>0.04</v>
      </c>
      <c r="E2" s="54"/>
      <c r="F2" s="54"/>
      <c r="G2" s="54"/>
      <c r="H2" s="54"/>
    </row>
    <row r="3" customFormat="false" ht="12.85" hidden="false" customHeight="false" outlineLevel="0" collapsed="false">
      <c r="A3" s="4" t="s">
        <v>112</v>
      </c>
      <c r="B3" s="4"/>
      <c r="C3" s="4" t="n">
        <v>1.75</v>
      </c>
      <c r="D3" s="4"/>
      <c r="E3" s="4"/>
      <c r="F3" s="4"/>
      <c r="G3" s="4"/>
      <c r="H3" s="4"/>
    </row>
    <row r="4" customFormat="false" ht="12.85" hidden="false" customHeight="false" outlineLevel="0" collapsed="false">
      <c r="A4" s="4" t="s">
        <v>113</v>
      </c>
      <c r="B4" s="4"/>
      <c r="C4" s="4"/>
    </row>
    <row r="5" customFormat="false" ht="12.85" hidden="false" customHeight="false" outlineLevel="0" collapsed="false">
      <c r="A5" s="4" t="s">
        <v>114</v>
      </c>
      <c r="B5" s="4"/>
      <c r="C5" s="4"/>
    </row>
    <row r="6" customFormat="false" ht="12.85" hidden="false" customHeight="false" outlineLevel="0" collapsed="false">
      <c r="A6" s="4" t="s">
        <v>115</v>
      </c>
      <c r="C6" s="4" t="n">
        <v>0.1</v>
      </c>
      <c r="D6" s="4"/>
      <c r="E6" s="4"/>
      <c r="F6" s="4"/>
      <c r="G6" s="4"/>
      <c r="H6" s="4"/>
    </row>
    <row r="7" customFormat="false" ht="12.85" hidden="false" customHeight="false" outlineLevel="0" collapsed="false">
      <c r="A7" s="4" t="s">
        <v>116</v>
      </c>
      <c r="C7" s="4" t="n">
        <v>1</v>
      </c>
    </row>
    <row r="8" customFormat="false" ht="12.85" hidden="false" customHeight="false" outlineLevel="0" collapsed="false">
      <c r="A8" s="4" t="s">
        <v>117</v>
      </c>
      <c r="B8" s="4" t="s">
        <v>118</v>
      </c>
      <c r="C8" s="4" t="s">
        <v>118</v>
      </c>
      <c r="D8" s="4" t="s">
        <v>118</v>
      </c>
      <c r="E8" s="4"/>
      <c r="F8" s="4"/>
      <c r="G8" s="4"/>
      <c r="H8" s="4"/>
    </row>
    <row r="9" customFormat="false" ht="12.85" hidden="false" customHeight="false" outlineLevel="0" collapsed="false">
      <c r="A9" s="4" t="s">
        <v>119</v>
      </c>
      <c r="B9" s="4" t="s">
        <v>129</v>
      </c>
      <c r="C9" s="4" t="s">
        <v>129</v>
      </c>
      <c r="D9" s="4" t="s">
        <v>129</v>
      </c>
      <c r="E9" s="4"/>
      <c r="F9" s="4"/>
      <c r="G9" s="4"/>
      <c r="H9" s="4"/>
    </row>
    <row r="10" customFormat="false" ht="12.85" hidden="false" customHeight="false" outlineLevel="0" collapsed="false"/>
    <row r="11" customFormat="false" ht="12.85" hidden="false" customHeight="false" outlineLevel="0" collapsed="false">
      <c r="A11" s="3" t="s">
        <v>121</v>
      </c>
      <c r="C11" s="0" t="n">
        <v>5000</v>
      </c>
    </row>
    <row r="12" customFormat="false" ht="12.85" hidden="false" customHeight="false" outlineLevel="0" collapsed="false">
      <c r="A12" s="0" t="s">
        <v>122</v>
      </c>
      <c r="C12" s="55" t="n">
        <v>500000</v>
      </c>
      <c r="D12" s="55"/>
      <c r="E12" s="55"/>
      <c r="F12" s="55"/>
      <c r="G12" s="55"/>
      <c r="H12" s="55"/>
    </row>
    <row r="13" customFormat="false" ht="12.85" hidden="false" customHeight="false" outlineLevel="0" collapsed="false">
      <c r="A13" s="0" t="s">
        <v>123</v>
      </c>
    </row>
    <row r="14" customFormat="false" ht="12.85" hidden="false" customHeight="false" outlineLevel="0" collapsed="false">
      <c r="A14" s="0" t="s">
        <v>124</v>
      </c>
    </row>
    <row r="15" customFormat="false" ht="12.85" hidden="false" customHeight="false" outlineLevel="0" collapsed="false">
      <c r="A15" s="0" t="s">
        <v>125</v>
      </c>
    </row>
    <row r="16" customFormat="false" ht="12.85" hidden="false" customHeight="false" outlineLevel="0" collapsed="false">
      <c r="A16" s="0" t="s">
        <v>126</v>
      </c>
    </row>
    <row r="17" customFormat="false" ht="12.85" hidden="false" customHeight="false" outlineLevel="0" collapsed="false">
      <c r="A17" s="0" t="s">
        <v>127</v>
      </c>
    </row>
    <row r="18" customFormat="false" ht="12.85" hidden="false" customHeight="false" outlineLevel="0" collapsed="false">
      <c r="A18" s="0" t="s">
        <v>128</v>
      </c>
    </row>
    <row r="58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7220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creator/>
  <dc:description/>
  <dc:language>en-US</dc:language>
  <cp:lastModifiedBy/>
  <cp:lastPrinted>2009-04-22T16:24:48Z</cp:lastPrinted>
  <dcterms:modified xsi:type="dcterms:W3CDTF">2016-04-25T11:30:39Z</dcterms:modified>
  <cp:revision>1660</cp:revision>
  <dc:subject/>
  <dc:title/>
</cp:coreProperties>
</file>