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4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1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25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<sst xmlns="http://schemas.openxmlformats.org/spreadsheetml/2006/main" count="103" uniqueCount="102">
  <si>
    <t xml:space="preserve">Sim</t>
  </si>
  <si>
    <t xml:space="preserve">Cams</t>
  </si>
  <si>
    <t xml:space="preserve">Fwdf</t>
  </si>
  <si>
    <t xml:space="preserve">Recon</t>
  </si>
  <si>
    <t xml:space="preserve">Transcar</t>
  </si>
  <si>
    <t xml:space="preserve">COMMENT1</t>
  </si>
  <si>
    <t xml:space="preserve">COMMENT2</t>
  </si>
  <si>
    <t xml:space="preserve">cal1Ddir</t>
  </si>
  <si>
    <t xml:space="preserve">precompute/</t>
  </si>
  <si>
    <t xml:space="preserve">ActualDataDir</t>
  </si>
  <si>
    <t xml:space="preserve">~/data/2013-04-14/HST</t>
  </si>
  <si>
    <t xml:space="preserve">BG3transFN</t>
  </si>
  <si>
    <t xml:space="preserve">precompute/BG3transmittance.h5</t>
  </si>
  <si>
    <t xml:space="preserve">windowFN</t>
  </si>
  <si>
    <t xml:space="preserve">precompute/ixonWindowT.h5</t>
  </si>
  <si>
    <t xml:space="preserve">emccdQEfn</t>
  </si>
  <si>
    <t xml:space="preserve">precompute/emccdQE.h5</t>
  </si>
  <si>
    <t xml:space="preserve">TranscarDataDir</t>
  </si>
  <si>
    <t xml:space="preserve">test/data</t>
  </si>
  <si>
    <t xml:space="preserve">ExcitationDATfn</t>
  </si>
  <si>
    <t xml:space="preserve">emissions.dat</t>
  </si>
  <si>
    <t xml:space="preserve">tReq</t>
  </si>
  <si>
    <t xml:space="preserve">2013-03-31T09:00:30Z</t>
  </si>
  <si>
    <t xml:space="preserve">timestepsPerExposure</t>
  </si>
  <si>
    <t xml:space="preserve">simconfig</t>
  </si>
  <si>
    <t xml:space="preserve">DATCAR</t>
  </si>
  <si>
    <t xml:space="preserve">useActualData</t>
  </si>
  <si>
    <t xml:space="preserve">minBeameV</t>
  </si>
  <si>
    <t xml:space="preserve">BeamEnergyFN</t>
  </si>
  <si>
    <t xml:space="preserve">test/data/BT_E1E2prev.csv</t>
  </si>
  <si>
    <t xml:space="preserve">reactionParam</t>
  </si>
  <si>
    <t xml:space="preserve">precompute/vjeinfc.h5</t>
  </si>
  <si>
    <t xml:space="preserve">altitudePreload</t>
  </si>
  <si>
    <t xml:space="preserve">test/data/conttanh.dat</t>
  </si>
  <si>
    <t xml:space="preserve">downsampleEnergy</t>
  </si>
  <si>
    <t xml:space="preserve">lambdamin</t>
  </si>
  <si>
    <t xml:space="preserve">lambdamax</t>
  </si>
  <si>
    <t xml:space="preserve">OpticalFilter</t>
  </si>
  <si>
    <t xml:space="preserve">bg3</t>
  </si>
  <si>
    <t xml:space="preserve">metastable</t>
  </si>
  <si>
    <t xml:space="preserve">atomic</t>
  </si>
  <si>
    <t xml:space="preserve">N21NG</t>
  </si>
  <si>
    <t xml:space="preserve">N2Meinel</t>
  </si>
  <si>
    <t xml:space="preserve">N22PG</t>
  </si>
  <si>
    <t xml:space="preserve">N21PG</t>
  </si>
  <si>
    <t xml:space="preserve">loadVER</t>
  </si>
  <si>
    <t xml:space="preserve">verfn</t>
  </si>
  <si>
    <t xml:space="preserve">RayAngleMapping</t>
  </si>
  <si>
    <t xml:space="preserve">astrometry</t>
  </si>
  <si>
    <t xml:space="preserve">reqStartUT</t>
  </si>
  <si>
    <t xml:space="preserve">2013-04-14T08:54:28Z</t>
  </si>
  <si>
    <t xml:space="preserve">reqStopUT</t>
  </si>
  <si>
    <t xml:space="preserve">2013-04-14T08:54:35Z</t>
  </si>
  <si>
    <t xml:space="preserve">UseTCz</t>
  </si>
  <si>
    <t xml:space="preserve">XcellKM</t>
  </si>
  <si>
    <t xml:space="preserve">ZcellKM</t>
  </si>
  <si>
    <t xml:space="preserve">XminKM</t>
  </si>
  <si>
    <t xml:space="preserve">XmaxKM</t>
  </si>
  <si>
    <t xml:space="preserve">ZminKM</t>
  </si>
  <si>
    <t xml:space="preserve">ZmaxKM</t>
  </si>
  <si>
    <t xml:space="preserve">maxentLambda</t>
  </si>
  <si>
    <t xml:space="preserve">OptimFluxMethod</t>
  </si>
  <si>
    <t xml:space="preserve">L-BFGS-B</t>
  </si>
  <si>
    <t xml:space="preserve">OptimMaxiter</t>
  </si>
  <si>
    <t xml:space="preserve">minflux</t>
  </si>
  <si>
    <t xml:space="preserve">mingaussEv</t>
  </si>
  <si>
    <t xml:space="preserve">maxIter</t>
  </si>
  <si>
    <t xml:space="preserve">stoprule</t>
  </si>
  <si>
    <t xml:space="preserve">lambda</t>
  </si>
  <si>
    <t xml:space="preserve">initVector</t>
  </si>
  <si>
    <t xml:space="preserve">MDPtauDelta</t>
  </si>
  <si>
    <t xml:space="preserve">TSVD</t>
  </si>
  <si>
    <t xml:space="preserve">EllIs</t>
  </si>
  <si>
    <t xml:space="preserve">lineLength</t>
  </si>
  <si>
    <t xml:space="preserve">ASI</t>
  </si>
  <si>
    <t xml:space="preserve">useCam</t>
  </si>
  <si>
    <t xml:space="preserve">nCutPix</t>
  </si>
  <si>
    <t xml:space="preserve">boresightElevDeg</t>
  </si>
  <si>
    <t xml:space="preserve">FOVdeg</t>
  </si>
  <si>
    <t xml:space="preserve">FOVmaxLengthKM</t>
  </si>
  <si>
    <t xml:space="preserve">timeShiftSec</t>
  </si>
  <si>
    <t xml:space="preserve">fn</t>
  </si>
  <si>
    <t xml:space="preserve">2013-04-14T8-54_hst0.h5</t>
  </si>
  <si>
    <t xml:space="preserve">2013-04-14T8-54_hst1.h5</t>
  </si>
  <si>
    <t xml:space="preserve">~/Dropbox/aurora_data/StudyEvents/2013-04-14/DASC/raw</t>
  </si>
  <si>
    <t xml:space="preserve">plotMinVal</t>
  </si>
  <si>
    <t xml:space="preserve">plotMaxVal</t>
  </si>
  <si>
    <t xml:space="preserve">intensityScaleFactor</t>
  </si>
  <si>
    <t xml:space="preserve">lowerthres</t>
  </si>
  <si>
    <t xml:space="preserve">debiasData</t>
  </si>
  <si>
    <t xml:space="preserve">smoothspan</t>
  </si>
  <si>
    <t xml:space="preserve">savgolOrder</t>
  </si>
  <si>
    <t xml:space="preserve">Bincl</t>
  </si>
  <si>
    <t xml:space="preserve">Bdecl</t>
  </si>
  <si>
    <t xml:space="preserve">Bepoch</t>
  </si>
  <si>
    <t xml:space="preserve">2013-04-14T08:54:00Z</t>
  </si>
  <si>
    <t xml:space="preserve">cal1Dname</t>
  </si>
  <si>
    <t xml:space="preserve">hst0cal.h5</t>
  </si>
  <si>
    <t xml:space="preserve">hst1cal.h5</t>
  </si>
  <si>
    <t xml:space="preserve">pixarea_sqcm</t>
  </si>
  <si>
    <t xml:space="preserve">pedn</t>
  </si>
  <si>
    <t xml:space="preserve">ampgain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</si>
</sst>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3333"/>
      </patternFill>
    </fill>
    <fill>
      <patternFill patternType="solid">
        <fgColor rgb="FFD5D5FF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5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39" activePane="bottomLeft" state="frozen"/>
      <selection pane="topLeft" activeCell="A1" activeCellId="0" sqref="A1"/>
      <selection pane="bottomLeft" activeCell="C39" activeCellId="0" sqref="C39"/>
    </sheetView>
  </sheetViews>
  <sheetFormatPr defaultRowHeight="12.85"/>
  <cols>
    <col collapsed="false" hidden="false" max="1" min="1" style="0" width="22.0051020408163"/>
    <col collapsed="false" hidden="false" max="2" min="2" style="1" width="32.1275510204082"/>
    <col collapsed="false" hidden="false" max="3" min="3" style="1" width="9.85204081632653"/>
    <col collapsed="false" hidden="false" max="4" min="4" style="0" width="6.20918367346939"/>
    <col collapsed="false" hidden="false" max="5" min="5" style="0" width="6.0765306122449"/>
    <col collapsed="false" hidden="false" max="6" min="6" style="1" width="25.515306122449"/>
    <col collapsed="false" hidden="false" max="1025" min="7" style="0" width="8.77551020408163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/>
      <c r="C2" s="5"/>
      <c r="F2" s="0"/>
    </row>
    <row r="3" customFormat="false" ht="12.8" hidden="false" customHeight="false" outlineLevel="0" collapsed="false">
      <c r="A3" s="4" t="s">
        <v>6</v>
      </c>
      <c r="B3" s="6"/>
      <c r="C3" s="7"/>
      <c r="F3" s="0"/>
    </row>
    <row r="4" customFormat="false" ht="12.8" hidden="false" customHeight="false" outlineLevel="0" collapsed="false">
      <c r="A4" s="4" t="s">
        <v>7</v>
      </c>
      <c r="B4" s="0"/>
      <c r="C4" s="5" t="s">
        <v>8</v>
      </c>
      <c r="F4" s="0"/>
    </row>
    <row r="5" customFormat="false" ht="12.85" hidden="false" customHeight="false" outlineLevel="0" collapsed="false">
      <c r="A5" s="4" t="s">
        <v>9</v>
      </c>
      <c r="B5" s="0"/>
      <c r="C5" s="8" t="s">
        <v>10</v>
      </c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1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2.8" hidden="false" customHeight="false" outlineLevel="0" collapsed="false">
      <c r="A35" s="25" t="s">
        <v>47</v>
      </c>
      <c r="B35" s="0"/>
      <c r="C35" s="26" t="s">
        <v>48</v>
      </c>
      <c r="F35" s="0"/>
    </row>
    <row r="36" customFormat="false" ht="12.8" hidden="false" customHeight="false" outlineLevel="0" collapsed="false">
      <c r="B36" s="0"/>
      <c r="C36" s="0"/>
      <c r="F36" s="0"/>
    </row>
    <row r="37" customFormat="false" ht="12.8" hidden="false" customHeight="false" outlineLevel="0" collapsed="false">
      <c r="A37" s="4" t="s">
        <v>49</v>
      </c>
      <c r="B37" s="0"/>
      <c r="C37" s="27" t="s">
        <v>50</v>
      </c>
      <c r="F37" s="0"/>
    </row>
    <row r="38" customFormat="false" ht="12.8" hidden="false" customHeight="false" outlineLevel="0" collapsed="false">
      <c r="A38" s="4" t="s">
        <v>51</v>
      </c>
      <c r="B38" s="0"/>
      <c r="C38" s="28" t="s">
        <v>52</v>
      </c>
      <c r="F38" s="0"/>
    </row>
    <row r="39" customFormat="false" ht="12.8" hidden="false" customHeight="false" outlineLevel="0" collapsed="false">
      <c r="A39" s="4"/>
      <c r="B39" s="0"/>
      <c r="C39" s="0"/>
      <c r="F39" s="0"/>
    </row>
    <row r="40" customFormat="false" ht="12.8" hidden="false" customHeight="false" outlineLevel="0" collapsed="false">
      <c r="A40" s="29" t="s">
        <v>53</v>
      </c>
      <c r="B40" s="0"/>
      <c r="C40" s="13"/>
      <c r="F40" s="15" t="n">
        <v>1</v>
      </c>
    </row>
    <row r="41" customFormat="false" ht="12.8" hidden="false" customHeight="false" outlineLevel="0" collapsed="false">
      <c r="A41" s="30" t="s">
        <v>54</v>
      </c>
      <c r="B41" s="0"/>
      <c r="C41" s="0"/>
      <c r="D41" s="31" t="n">
        <v>0.05</v>
      </c>
      <c r="E41" s="32"/>
      <c r="F41" s="0"/>
    </row>
    <row r="42" customFormat="false" ht="12.8" hidden="false" customHeight="false" outlineLevel="0" collapsed="false">
      <c r="A42" s="30" t="s">
        <v>55</v>
      </c>
      <c r="B42" s="0"/>
      <c r="C42" s="0"/>
      <c r="D42" s="33"/>
      <c r="E42" s="34"/>
      <c r="F42" s="0"/>
    </row>
    <row r="43" customFormat="false" ht="12.8" hidden="false" customHeight="false" outlineLevel="0" collapsed="false">
      <c r="A43" s="30" t="s">
        <v>56</v>
      </c>
      <c r="B43" s="0"/>
      <c r="C43" s="0"/>
      <c r="D43" s="33" t="n">
        <v>-5</v>
      </c>
      <c r="E43" s="34"/>
      <c r="F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10</v>
      </c>
      <c r="E44" s="34"/>
      <c r="F44" s="0"/>
    </row>
    <row r="45" customFormat="false" ht="12.8" hidden="false" customHeight="false" outlineLevel="0" collapsed="false">
      <c r="A45" s="30" t="s">
        <v>58</v>
      </c>
      <c r="B45" s="0"/>
      <c r="C45" s="0"/>
      <c r="D45" s="33" t="n">
        <v>89</v>
      </c>
      <c r="E45" s="34"/>
      <c r="F45" s="0"/>
    </row>
    <row r="46" customFormat="false" ht="12.8" hidden="false" customHeight="false" outlineLevel="0" collapsed="false">
      <c r="A46" s="30" t="s">
        <v>59</v>
      </c>
      <c r="B46" s="0"/>
      <c r="C46" s="0"/>
      <c r="D46" s="35" t="n">
        <v>1000</v>
      </c>
      <c r="E46" s="36"/>
      <c r="F46" s="0"/>
    </row>
    <row r="47" customFormat="false" ht="12.8" hidden="false" customHeight="false" outlineLevel="0" collapsed="false">
      <c r="A47" s="4"/>
      <c r="B47" s="0"/>
      <c r="C47" s="0"/>
      <c r="D47" s="5"/>
      <c r="E47" s="5"/>
    </row>
    <row r="48" customFormat="false" ht="12.8" hidden="false" customHeight="false" outlineLevel="0" collapsed="false">
      <c r="A48" s="4" t="s">
        <v>60</v>
      </c>
      <c r="B48" s="0"/>
      <c r="C48" s="0"/>
      <c r="D48" s="5"/>
      <c r="E48" s="15"/>
    </row>
    <row r="49" customFormat="false" ht="12.8" hidden="false" customHeight="false" outlineLevel="0" collapsed="false">
      <c r="A49" s="4"/>
      <c r="B49" s="0"/>
      <c r="C49" s="0"/>
      <c r="D49" s="5"/>
      <c r="E49" s="5"/>
    </row>
    <row r="50" customFormat="false" ht="12.8" hidden="false" customHeight="false" outlineLevel="0" collapsed="false">
      <c r="A50" s="17" t="s">
        <v>61</v>
      </c>
      <c r="B50" s="18"/>
      <c r="C50" s="7"/>
      <c r="E50" s="0" t="s">
        <v>62</v>
      </c>
    </row>
    <row r="51" customFormat="false" ht="12.8" hidden="false" customHeight="false" outlineLevel="0" collapsed="false">
      <c r="A51" s="4" t="s">
        <v>63</v>
      </c>
      <c r="B51" s="0"/>
      <c r="C51" s="0"/>
      <c r="D51" s="5"/>
      <c r="E51" s="37" t="n">
        <v>7</v>
      </c>
    </row>
    <row r="52" customFormat="false" ht="12.8" hidden="false" customHeight="false" outlineLevel="0" collapsed="false">
      <c r="A52" s="4" t="s">
        <v>64</v>
      </c>
      <c r="B52" s="0"/>
      <c r="C52" s="0"/>
      <c r="D52" s="5"/>
      <c r="E52" s="5" t="n">
        <v>0</v>
      </c>
    </row>
    <row r="53" customFormat="false" ht="12.8" hidden="false" customHeight="false" outlineLevel="0" collapsed="false">
      <c r="A53" s="4" t="s">
        <v>65</v>
      </c>
      <c r="B53" s="0"/>
      <c r="C53" s="0"/>
      <c r="D53" s="5"/>
      <c r="E53" s="5" t="n">
        <v>800</v>
      </c>
    </row>
    <row r="54" customFormat="false" ht="12.8" hidden="false" customHeight="false" outlineLevel="0" collapsed="false">
      <c r="A54" s="38"/>
      <c r="B54" s="39"/>
      <c r="C54" s="39"/>
    </row>
    <row r="55" customFormat="false" ht="12.8" hidden="false" customHeight="false" outlineLevel="0" collapsed="false">
      <c r="A55" s="4" t="s">
        <v>66</v>
      </c>
      <c r="B55" s="0"/>
      <c r="C55" s="0"/>
    </row>
    <row r="56" customFormat="false" ht="12.8" hidden="false" customHeight="false" outlineLevel="0" collapsed="false">
      <c r="A56" s="4" t="s">
        <v>67</v>
      </c>
      <c r="B56" s="0"/>
      <c r="C56" s="0"/>
    </row>
    <row r="57" customFormat="false" ht="12.8" hidden="false" customHeight="false" outlineLevel="0" collapsed="false">
      <c r="A57" s="4" t="s">
        <v>68</v>
      </c>
      <c r="B57" s="0"/>
      <c r="C57" s="0"/>
    </row>
    <row r="58" customFormat="false" ht="12.8" hidden="false" customHeight="false" outlineLevel="0" collapsed="false">
      <c r="A58" s="4" t="s">
        <v>69</v>
      </c>
      <c r="B58" s="0"/>
      <c r="C58" s="0"/>
    </row>
    <row r="59" customFormat="false" ht="12.8" hidden="false" customHeight="false" outlineLevel="0" collapsed="false">
      <c r="A59" s="4" t="s">
        <v>70</v>
      </c>
      <c r="B59" s="0"/>
      <c r="C59" s="0"/>
    </row>
    <row r="60" customFormat="false" ht="12.8" hidden="false" customHeight="false" outlineLevel="0" collapsed="false">
      <c r="A60" s="4"/>
      <c r="B60" s="0"/>
      <c r="C60" s="0"/>
    </row>
    <row r="61" customFormat="false" ht="12.8" hidden="false" customHeight="false" outlineLevel="0" collapsed="false">
      <c r="A61" s="4" t="s">
        <v>71</v>
      </c>
      <c r="B61" s="0"/>
      <c r="C61" s="0"/>
      <c r="E61" s="40"/>
    </row>
    <row r="62" customFormat="false" ht="12.8" hidden="false" customHeight="false" outlineLevel="0" collapsed="false">
      <c r="B62" s="0"/>
      <c r="C62" s="0"/>
    </row>
    <row r="63" customFormat="false" ht="12.8" hidden="false" customHeight="false" outlineLevel="0" collapsed="false">
      <c r="A63" s="30" t="s">
        <v>72</v>
      </c>
      <c r="B63" s="5" t="s">
        <v>73</v>
      </c>
      <c r="C6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0" sqref="C11"/>
    </sheetView>
  </sheetViews>
  <sheetFormatPr defaultRowHeight="12.8"/>
  <cols>
    <col collapsed="false" hidden="false" max="1" min="1" style="41" width="18.4948979591837"/>
    <col collapsed="false" hidden="false" max="3" min="2" style="41" width="22.9489795918367"/>
    <col collapsed="false" hidden="false" max="4" min="4" style="41" width="18.0867346938776"/>
    <col collapsed="false" hidden="false" max="251" min="5" style="41" width="8.50510204081633"/>
    <col collapsed="false" hidden="false" max="1025" min="252" style="0" width="8.36734693877551"/>
  </cols>
  <sheetData>
    <row r="1" customFormat="false" ht="15" hidden="false" customHeight="false" outlineLevel="0" collapsed="false">
      <c r="A1" s="0"/>
      <c r="B1" s="42" t="n">
        <v>0</v>
      </c>
      <c r="C1" s="42" t="n">
        <v>1</v>
      </c>
      <c r="D1" s="3" t="s">
        <v>74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75</v>
      </c>
      <c r="B2" s="4" t="n">
        <v>1</v>
      </c>
      <c r="C2" s="4" t="n">
        <v>1</v>
      </c>
      <c r="D2" s="0" t="n">
        <v>0</v>
      </c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2.8" hidden="false" customHeight="false" outlineLevel="0" collapsed="false">
      <c r="A3" s="30" t="s">
        <v>76</v>
      </c>
      <c r="B3" s="4" t="n">
        <v>512</v>
      </c>
      <c r="C3" s="4" t="n">
        <v>512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43" t="s">
        <v>77</v>
      </c>
      <c r="B4" s="44" t="n">
        <v>90</v>
      </c>
      <c r="C4" s="44" t="n">
        <v>88.0172525718237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5" hidden="false" customHeight="false" outlineLevel="0" collapsed="false">
      <c r="A5" s="45" t="s">
        <v>78</v>
      </c>
      <c r="B5" s="44" t="n">
        <v>9</v>
      </c>
      <c r="C5" s="44" t="n">
        <v>9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2.8" hidden="false" customHeight="false" outlineLevel="0" collapsed="false">
      <c r="A6" s="30" t="s">
        <v>79</v>
      </c>
      <c r="B6" s="4" t="n">
        <v>1500</v>
      </c>
      <c r="C6" s="4" t="n">
        <v>1500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2.8" hidden="false" customHeight="false" outlineLevel="0" collapsed="false">
      <c r="A7" s="4" t="s">
        <v>80</v>
      </c>
      <c r="B7" s="46" t="n">
        <v>-0.188679245283019</v>
      </c>
      <c r="C7" s="0" t="n">
        <v>0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4" t="s">
        <v>81</v>
      </c>
      <c r="B8" s="47" t="s">
        <v>82</v>
      </c>
      <c r="C8" s="47" t="s">
        <v>83</v>
      </c>
      <c r="D8" s="0" t="s">
        <v>84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0"/>
      <c r="B9" s="0"/>
      <c r="C9" s="4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85</v>
      </c>
      <c r="B10" s="49" t="n">
        <v>10</v>
      </c>
      <c r="C10" s="50" t="n">
        <v>1000</v>
      </c>
      <c r="D10" s="0" t="n">
        <v>300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" t="s">
        <v>86</v>
      </c>
      <c r="B11" s="49" t="n">
        <v>50000</v>
      </c>
      <c r="C11" s="51" t="n">
        <f aca="false">B11*B12</f>
        <v>4166.66666666667</v>
      </c>
      <c r="D11" s="0" t="n">
        <v>1000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5" hidden="false" customHeight="false" outlineLevel="0" collapsed="false">
      <c r="A12" s="4" t="s">
        <v>87</v>
      </c>
      <c r="B12" s="4" t="n">
        <f aca="false">1/12</f>
        <v>0.0833333333333333</v>
      </c>
      <c r="C12" s="0" t="n">
        <v>1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88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5" hidden="false" customHeight="false" outlineLevel="0" collapsed="false">
      <c r="A14" s="4" t="s">
        <v>89</v>
      </c>
      <c r="B14" s="0" t="n">
        <v>1750</v>
      </c>
      <c r="C14" s="0" t="n">
        <v>1750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90</v>
      </c>
      <c r="B16" s="5" t="n">
        <v>15</v>
      </c>
      <c r="C16" s="5" t="n">
        <v>15</v>
      </c>
      <c r="D16" s="0"/>
      <c r="E16" s="3"/>
      <c r="F16" s="1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4" t="s">
        <v>91</v>
      </c>
      <c r="B17" s="5" t="n">
        <v>2</v>
      </c>
      <c r="C17" s="5" t="n">
        <v>2</v>
      </c>
      <c r="D17" s="0"/>
      <c r="E17" s="3"/>
      <c r="F17" s="1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0"/>
      <c r="B18" s="0"/>
      <c r="C18" s="0"/>
    </row>
    <row r="19" customFormat="false" ht="12.8" hidden="false" customHeight="false" outlineLevel="0" collapsed="false">
      <c r="A19" s="4" t="s">
        <v>92</v>
      </c>
      <c r="B19" s="4" t="n">
        <v>77.51</v>
      </c>
      <c r="C19" s="4" t="n">
        <v>77.5</v>
      </c>
    </row>
    <row r="20" customFormat="false" ht="12.8" hidden="false" customHeight="false" outlineLevel="0" collapsed="false">
      <c r="A20" s="4" t="s">
        <v>93</v>
      </c>
      <c r="B20" s="4" t="n">
        <v>19.92</v>
      </c>
      <c r="C20" s="4" t="n">
        <v>19.9</v>
      </c>
    </row>
    <row r="21" customFormat="false" ht="12.8" hidden="false" customHeight="false" outlineLevel="0" collapsed="false">
      <c r="A21" s="4" t="s">
        <v>94</v>
      </c>
      <c r="B21" s="4" t="s">
        <v>95</v>
      </c>
      <c r="C21" s="4" t="s">
        <v>95</v>
      </c>
    </row>
    <row r="22" customFormat="false" ht="12.8" hidden="false" customHeight="false" outlineLevel="0" collapsed="false">
      <c r="A22" s="4" t="s">
        <v>96</v>
      </c>
      <c r="B22" s="4" t="s">
        <v>97</v>
      </c>
      <c r="C22" s="4" t="s">
        <v>98</v>
      </c>
    </row>
    <row r="23" customFormat="false" ht="12.8" hidden="false" customHeight="false" outlineLevel="0" collapsed="false">
      <c r="A23" s="0"/>
      <c r="B23" s="0"/>
      <c r="C23" s="0"/>
    </row>
    <row r="24" customFormat="false" ht="12.8" hidden="false" customHeight="false" outlineLevel="0" collapsed="false">
      <c r="A24" s="52" t="s">
        <v>99</v>
      </c>
      <c r="B24" s="53" t="n">
        <f aca="false">(0.0016)^2</f>
        <v>2.56E-006</v>
      </c>
      <c r="C24" s="53" t="n">
        <f aca="false">(0.0016)^2</f>
        <v>2.56E-006</v>
      </c>
    </row>
    <row r="25" customFormat="false" ht="12.8" hidden="false" customHeight="false" outlineLevel="0" collapsed="false">
      <c r="A25" s="52" t="s">
        <v>100</v>
      </c>
      <c r="B25" s="41" t="n">
        <v>1</v>
      </c>
      <c r="C25" s="41" t="n">
        <v>1</v>
      </c>
    </row>
    <row r="26" customFormat="false" ht="12.8" hidden="false" customHeight="false" outlineLevel="0" collapsed="false">
      <c r="A26" s="52" t="s">
        <v>101</v>
      </c>
      <c r="B26" s="41" t="n">
        <v>200</v>
      </c>
      <c r="C26" s="41" t="n">
        <v>200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12108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creator/>
  <dc:description/>
  <dc:language>en-US</dc:language>
  <cp:lastModifiedBy/>
  <cp:lastPrinted>2009-04-22T16:24:48Z</cp:lastPrinted>
  <dcterms:modified xsi:type="dcterms:W3CDTF">2016-05-10T00:23:54Z</dcterms:modified>
  <cp:revision>1742</cp:revision>
  <dc:subject/>
  <dc:title/>
</cp:coreProperties>
</file>