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histfeas\in\"/>
    </mc:Choice>
  </mc:AlternateContent>
  <workbookProtection lockWindows="1"/>
  <bookViews>
    <workbookView xWindow="0" yWindow="0" windowWidth="16380" windowHeight="8190" tabRatio="992" activeTab="1"/>
  </bookViews>
  <sheets>
    <sheet name="Sim" sheetId="1" r:id="rId1"/>
    <sheet name="Cameras" sheetId="2" r:id="rId2"/>
    <sheet name="Arc0" sheetId="3" r:id="rId3"/>
  </sheets>
  <definedNames>
    <definedName name="_xlnm_Print_Area" localSheetId="1">"#ref!"</definedName>
    <definedName name="_xlnm_Sheet_Title" localSheetId="1">"Sheet1"</definedName>
    <definedName name="Excel_BuiltIn_Print_Area" localSheetId="1">NA()</definedName>
    <definedName name="Excel_BuiltIn_Sheet_Title" localSheetId="1">"Sheet1"</definedName>
  </definedNames>
  <calcPr calcId="0" iterate="1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C40" i="2" l="1"/>
  <c r="B40" i="2"/>
  <c r="C24" i="2"/>
  <c r="B24" i="2"/>
</calcChain>
</file>

<file path=xl/comments1.xml><?xml version="1.0" encoding="utf-8"?>
<comments xmlns="http://schemas.openxmlformats.org/spreadsheetml/2006/main">
  <authors>
    <author/>
  </authors>
  <commentList>
    <comment ref="F11" authorId="0" shape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  <comment ref="A14" authorId="0" shape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 shape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 shape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 shape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 shape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 shape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 shape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 shape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 shape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 shape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 shape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 shapeId="0">
      <text>
        <r>
          <rPr>
            <sz val="10"/>
            <rFont val="Arial"/>
            <family val="2"/>
            <charset val="1"/>
          </rPr>
          <t>Factor to scale data numbers by (1: keep original data numbers)</t>
        </r>
      </text>
    </comment>
    <comment ref="A26" authorId="0" shape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41" authorId="0" shape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<sst xmlns="http://schemas.openxmlformats.org/spreadsheetml/2006/main" count="144" uniqueCount="131">
  <si>
    <t>Sim</t>
  </si>
  <si>
    <t>Cams</t>
  </si>
  <si>
    <t>Fwdf</t>
  </si>
  <si>
    <t>Recon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</si>
  <si>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</si>
  <si>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</si>
  <si>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</si>
  <si>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</si>
  <si>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</si>
  <si>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</si>
  <si>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</si>
  <si>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</si>
  <si>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</si>
  <si>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</si>
  <si>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</si>
  <si>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</si>
  <si>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</si>
  <si>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</si>
  <si>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</si>
  <si>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</si>
  <si>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</si>
  <si>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</si>
  <si>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</si>
  <si>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</si>
  <si>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</si>
  <si>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</si>
  <si>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</si>
  <si>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</si>
  <si>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</si>
  <si>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</si>
  <si>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</si>
  <si>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</si>
  <si>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</si>
  <si>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</si>
  <si>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</si>
  <si>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</si>
  <si>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</si>
  <si>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</si>
  <si>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</si>
  <si>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</si>
  <si>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</si>
  <si>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</si>
  <si>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</si>
  <si>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</si>
  <si>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</si>
  <si>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</si>
  <si>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</si>
  <si>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</si>
  <si>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</si>
  <si>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</si>
  <si>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</si>
  <si>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</si>
  <si>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</si>
  <si>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</si>
  <si>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</si>
  <si>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</si>
  <si>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</si>
  <si>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</si>
  <si>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</si>
  <si>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</si>
  <si>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</si>
  <si>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</si>
  <si>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</si>
  <si>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</si>
  <si>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</si>
  <si>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</si>
  <si>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</si>
  <si>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</si>
  <si>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</si>
  <si>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</si>
  <si>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</si>
  <si>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</si>
  <si>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</si>
  <si>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</si>
  <si>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</si>
  <si>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</si>
  <si>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</si>
  <si>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</si>
  <si>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</si>
  <si>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</si>
  <si>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</si>
  <si>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</si>
  <si>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</si>
  <si>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</si>
  <si>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</si>
  <si>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kineticsec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</si>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</sst>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+000"/>
  </numFmts>
  <fonts count="15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/>
      <sz val="14"/>
      <color rgb="FF579D1C"/>
      <name val="Arial"/>
      <family val="2"/>
      <charset val="1"/>
    </font>
    <font>
      <b/>
      <sz val="14"/>
      <color rgb="FFFF0000"/>
      <name val="Sans"/>
      <family val="2"/>
      <charset val="1"/>
    </font>
    <font>
      <b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2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4" fillId="0" borderId="0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6" fillId="0" borderId="0" xfId="0" applyFont="1" applyBorder="1" applyAlignment="1" applyProtection="1"/>
    <xf numFmtId="0" fontId="0" fillId="0" borderId="1" xfId="0" applyFont="1" applyBorder="1" applyAlignment="1">
      <alignment horizontal="left"/>
    </xf>
    <xf numFmtId="49" fontId="2" fillId="0" borderId="0" xfId="0" applyNumberFormat="1" applyFont="1" applyBorder="1" applyAlignment="1" applyProtection="1">
      <alignment horizontal="left"/>
    </xf>
    <xf numFmtId="49" fontId="2" fillId="0" borderId="1" xfId="0" applyNumberFormat="1" applyFont="1" applyBorder="1" applyAlignment="1" applyProtection="1">
      <alignment horizontal="left"/>
    </xf>
    <xf numFmtId="0" fontId="2" fillId="0" borderId="1" xfId="0" applyFont="1" applyBorder="1" applyAlignment="1" applyProtection="1">
      <alignment horizontal="left"/>
    </xf>
    <xf numFmtId="0" fontId="7" fillId="0" borderId="0" xfId="0" applyFont="1" applyBorder="1" applyAlignment="1" applyProtection="1">
      <alignment horizontal="left"/>
    </xf>
    <xf numFmtId="0" fontId="4" fillId="0" borderId="0" xfId="0" applyFont="1" applyAlignment="1">
      <alignment wrapText="1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2" fillId="2" borderId="0" xfId="0" applyFont="1" applyFill="1" applyBorder="1" applyAlignment="1" applyProtection="1"/>
    <xf numFmtId="0" fontId="7" fillId="0" borderId="0" xfId="0" applyFont="1" applyBorder="1" applyAlignment="1" applyProtection="1"/>
    <xf numFmtId="0" fontId="10" fillId="0" borderId="0" xfId="0" applyFont="1" applyBorder="1" applyAlignment="1" applyProtection="1">
      <alignment horizontal="left"/>
    </xf>
    <xf numFmtId="0" fontId="0" fillId="0" borderId="2" xfId="0" applyBorder="1" applyAlignment="1">
      <alignment horizontal="left"/>
    </xf>
    <xf numFmtId="0" fontId="0" fillId="0" borderId="3" xfId="0" applyFont="1" applyBorder="1" applyAlignment="1">
      <alignment horizontal="left"/>
    </xf>
    <xf numFmtId="0" fontId="2" fillId="3" borderId="0" xfId="0" applyFont="1" applyFill="1" applyBorder="1" applyAlignment="1" applyProtection="1"/>
    <xf numFmtId="0" fontId="11" fillId="0" borderId="0" xfId="0" applyFont="1" applyBorder="1" applyAlignment="1" applyProtection="1">
      <alignment horizontal="left"/>
    </xf>
    <xf numFmtId="0" fontId="2" fillId="4" borderId="4" xfId="0" applyFont="1" applyFill="1" applyBorder="1" applyAlignment="1" applyProtection="1"/>
    <xf numFmtId="0" fontId="2" fillId="0" borderId="3" xfId="0" applyFont="1" applyBorder="1" applyAlignment="1" applyProtection="1">
      <alignment horizontal="left"/>
    </xf>
    <xf numFmtId="0" fontId="2" fillId="4" borderId="0" xfId="0" applyFont="1" applyFill="1" applyBorder="1" applyAlignment="1" applyProtection="1"/>
    <xf numFmtId="0" fontId="2" fillId="0" borderId="5" xfId="0" applyFont="1" applyBorder="1" applyAlignment="1" applyProtection="1">
      <alignment horizontal="left"/>
    </xf>
    <xf numFmtId="0" fontId="2" fillId="0" borderId="6" xfId="0" applyFont="1" applyBorder="1" applyAlignment="1" applyProtection="1">
      <alignment horizontal="left"/>
    </xf>
    <xf numFmtId="0" fontId="2" fillId="0" borderId="7" xfId="0" applyFont="1" applyBorder="1" applyAlignment="1" applyProtection="1">
      <alignment horizontal="left"/>
    </xf>
    <xf numFmtId="0" fontId="2" fillId="0" borderId="8" xfId="0" applyFont="1" applyBorder="1" applyAlignment="1" applyProtection="1">
      <alignment horizontal="left"/>
    </xf>
    <xf numFmtId="0" fontId="2" fillId="0" borderId="9" xfId="0" applyFont="1" applyBorder="1" applyAlignment="1" applyProtection="1">
      <alignment horizontal="left"/>
    </xf>
    <xf numFmtId="0" fontId="2" fillId="0" borderId="10" xfId="0" applyFont="1" applyBorder="1" applyAlignment="1" applyProtection="1">
      <alignment horizontal="left"/>
    </xf>
    <xf numFmtId="0" fontId="0" fillId="0" borderId="0" xfId="0" applyFont="1" applyBorder="1" applyAlignment="1" applyProtection="1"/>
    <xf numFmtId="0" fontId="0" fillId="0" borderId="0" xfId="0" applyFont="1" applyBorder="1" applyAlignment="1" applyProtection="1">
      <alignment horizontal="left"/>
    </xf>
    <xf numFmtId="0" fontId="0" fillId="0" borderId="1" xfId="0" applyBorder="1"/>
    <xf numFmtId="0" fontId="4" fillId="0" borderId="0" xfId="0" applyFont="1" applyBorder="1" applyAlignment="1" applyProtection="1"/>
    <xf numFmtId="0" fontId="12" fillId="0" borderId="0" xfId="0" applyFont="1" applyBorder="1" applyAlignment="1" applyProtection="1"/>
    <xf numFmtId="0" fontId="13" fillId="0" borderId="0" xfId="0" applyFont="1" applyBorder="1" applyAlignment="1" applyProtection="1"/>
    <xf numFmtId="0" fontId="2" fillId="4" borderId="11" xfId="0" applyFont="1" applyFill="1" applyBorder="1" applyAlignment="1" applyProtection="1"/>
    <xf numFmtId="0" fontId="2" fillId="4" borderId="12" xfId="0" applyFont="1" applyFill="1" applyBorder="1" applyAlignment="1" applyProtection="1"/>
    <xf numFmtId="1" fontId="0" fillId="0" borderId="0" xfId="0" applyNumberFormat="1"/>
    <xf numFmtId="0" fontId="4" fillId="0" borderId="0" xfId="0" applyFont="1" applyBorder="1" applyAlignment="1" applyProtection="1">
      <alignment horizontal="right"/>
    </xf>
    <xf numFmtId="0" fontId="2" fillId="0" borderId="5" xfId="0" applyFont="1" applyBorder="1" applyAlignment="1" applyProtection="1"/>
    <xf numFmtId="0" fontId="14" fillId="0" borderId="0" xfId="0" applyFont="1" applyBorder="1" applyAlignment="1" applyProtection="1"/>
    <xf numFmtId="0" fontId="2" fillId="0" borderId="7" xfId="0" applyFont="1" applyBorder="1" applyAlignment="1" applyProtection="1"/>
    <xf numFmtId="0" fontId="2" fillId="0" borderId="8" xfId="0" applyFont="1" applyBorder="1" applyAlignment="1" applyProtection="1"/>
    <xf numFmtId="0" fontId="2" fillId="0" borderId="9" xfId="0" applyFont="1" applyBorder="1" applyAlignment="1" applyProtection="1"/>
    <xf numFmtId="0" fontId="4" fillId="0" borderId="13" xfId="0" applyFont="1" applyBorder="1" applyAlignment="1" applyProtection="1"/>
    <xf numFmtId="0" fontId="2" fillId="0" borderId="10" xfId="0" applyFont="1" applyBorder="1" applyAlignment="1" applyProtection="1"/>
    <xf numFmtId="0" fontId="2" fillId="0" borderId="0" xfId="0" applyFont="1" applyBorder="1" applyAlignment="1" applyProtection="1">
      <alignment horizontal="right"/>
    </xf>
    <xf numFmtId="164" fontId="4" fillId="0" borderId="0" xfId="0" applyNumberFormat="1" applyFont="1" applyBorder="1" applyAlignment="1" applyProtection="1"/>
    <xf numFmtId="164" fontId="2" fillId="0" borderId="0" xfId="0" applyNumberFormat="1" applyFont="1" applyBorder="1" applyAlignment="1" applyProtecti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165100</xdr:colOff>
      <xdr:row>35</xdr:row>
      <xdr:rowOff>101600</xdr:rowOff>
    </xdr:to>
    <xdr:sp macro="" textlink="">
      <xdr:nvSpPr>
        <xdr:cNvPr id="1046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165100</xdr:colOff>
      <xdr:row>35</xdr:row>
      <xdr:rowOff>101600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165100</xdr:colOff>
      <xdr:row>35</xdr:row>
      <xdr:rowOff>101600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165100</xdr:colOff>
      <xdr:row>35</xdr:row>
      <xdr:rowOff>101600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165100</xdr:colOff>
      <xdr:row>35</xdr:row>
      <xdr:rowOff>101600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165100</xdr:colOff>
      <xdr:row>35</xdr:row>
      <xdr:rowOff>101600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165100</xdr:colOff>
      <xdr:row>35</xdr:row>
      <xdr:rowOff>101600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165100</xdr:colOff>
      <xdr:row>35</xdr:row>
      <xdr:rowOff>101600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165100</xdr:colOff>
      <xdr:row>35</xdr:row>
      <xdr:rowOff>101600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165100</xdr:colOff>
      <xdr:row>35</xdr:row>
      <xdr:rowOff>101600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165100</xdr:colOff>
      <xdr:row>35</xdr:row>
      <xdr:rowOff>101600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165100</xdr:colOff>
      <xdr:row>38</xdr:row>
      <xdr:rowOff>95250</xdr:rowOff>
    </xdr:to>
    <xdr:sp macro="" textlink="">
      <xdr:nvSpPr>
        <xdr:cNvPr id="2058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165100</xdr:colOff>
      <xdr:row>38</xdr:row>
      <xdr:rowOff>95250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165100</xdr:colOff>
      <xdr:row>38</xdr:row>
      <xdr:rowOff>95250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165100</xdr:colOff>
      <xdr:row>38</xdr:row>
      <xdr:rowOff>95250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165100</xdr:colOff>
      <xdr:row>38</xdr:row>
      <xdr:rowOff>95250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F66"/>
  <sheetViews>
    <sheetView windowProtection="1" zoomScaleNormal="100" workbookViewId="0">
      <pane ySplit="1" topLeftCell="A28" activePane="bottomLeft" state="frozen"/>
      <selection pane="bottomLeft" activeCell="C38" sqref="C38"/>
    </sheetView>
  </sheetViews>
  <sheetFormatPr defaultRowHeight="12.5"/>
  <cols>
    <col min="1" max="1" width="25.26953125"/>
    <col min="2" max="2" width="36.54296875" style="1"/>
    <col min="3" max="3" width="11.1796875" style="1"/>
    <col min="4" max="4" width="8"/>
    <col min="5" max="5" width="7.54296875"/>
    <col min="6" max="6" width="28.90625" style="1"/>
    <col min="7" max="1025" width="11.1796875"/>
  </cols>
  <sheetData>
    <row r="1" spans="1:6" ht="13"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</row>
    <row r="2" spans="1:6">
      <c r="A2" s="4" t="s">
        <v>5</v>
      </c>
      <c r="B2" s="5" t="s">
        <v>6</v>
      </c>
      <c r="C2" s="5"/>
      <c r="F2"/>
    </row>
    <row r="3" spans="1:6" ht="13">
      <c r="A3" s="4" t="s">
        <v>7</v>
      </c>
      <c r="B3" s="6"/>
      <c r="C3" s="7"/>
      <c r="F3"/>
    </row>
    <row r="4" spans="1:6">
      <c r="A4" s="4" t="s">
        <v>8</v>
      </c>
      <c r="B4"/>
      <c r="C4" s="5" t="s">
        <v>9</v>
      </c>
      <c r="F4"/>
    </row>
    <row r="5" spans="1:6">
      <c r="A5" s="4" t="s">
        <v>10</v>
      </c>
      <c r="B5"/>
      <c r="C5" s="8"/>
      <c r="F5"/>
    </row>
    <row r="6" spans="1:6" ht="16.5" customHeight="1">
      <c r="A6" s="4" t="s">
        <v>11</v>
      </c>
      <c r="B6" s="9" t="s">
        <v>12</v>
      </c>
      <c r="C6" s="7"/>
      <c r="F6"/>
    </row>
    <row r="7" spans="1:6">
      <c r="A7" s="4" t="s">
        <v>13</v>
      </c>
      <c r="B7" s="10" t="s">
        <v>14</v>
      </c>
      <c r="C7" s="7"/>
      <c r="F7"/>
    </row>
    <row r="8" spans="1:6">
      <c r="A8" s="4" t="s">
        <v>15</v>
      </c>
      <c r="B8" s="10" t="s">
        <v>16</v>
      </c>
      <c r="C8" s="7"/>
      <c r="F8"/>
    </row>
    <row r="9" spans="1:6" ht="13">
      <c r="A9" s="11" t="s">
        <v>17</v>
      </c>
      <c r="B9" s="12" t="s">
        <v>18</v>
      </c>
      <c r="C9" s="13"/>
      <c r="F9"/>
    </row>
    <row r="10" spans="1:6">
      <c r="A10" s="4" t="s">
        <v>19</v>
      </c>
      <c r="B10"/>
      <c r="C10" s="13"/>
      <c r="F10" s="14" t="s">
        <v>20</v>
      </c>
    </row>
    <row r="11" spans="1:6">
      <c r="A11" s="4" t="s">
        <v>21</v>
      </c>
      <c r="B11"/>
      <c r="C11" s="5"/>
      <c r="F11" s="14" t="s">
        <v>22</v>
      </c>
    </row>
    <row r="12" spans="1:6">
      <c r="A12" s="4" t="s">
        <v>23</v>
      </c>
      <c r="B12">
        <v>10</v>
      </c>
      <c r="C12" s="5"/>
      <c r="F12" s="14"/>
    </row>
    <row r="13" spans="1:6">
      <c r="A13" s="4" t="s">
        <v>24</v>
      </c>
      <c r="B13"/>
      <c r="C13" s="5"/>
      <c r="F13" s="15" t="s">
        <v>25</v>
      </c>
    </row>
    <row r="14" spans="1:6">
      <c r="A14" s="4" t="s">
        <v>26</v>
      </c>
      <c r="B14" s="1">
        <v>0</v>
      </c>
      <c r="C14" s="7"/>
      <c r="F14"/>
    </row>
    <row r="15" spans="1:6">
      <c r="A15" s="4" t="s">
        <v>27</v>
      </c>
      <c r="B15"/>
      <c r="C15" s="7"/>
      <c r="F15"/>
    </row>
    <row r="16" spans="1:6">
      <c r="A16" s="4" t="s">
        <v>28</v>
      </c>
      <c r="B16"/>
      <c r="C16" s="7"/>
      <c r="F16" s="16" t="s">
        <v>29</v>
      </c>
    </row>
    <row r="17" spans="1:6">
      <c r="A17" s="4" t="s">
        <v>30</v>
      </c>
      <c r="B17"/>
      <c r="C17" s="7"/>
      <c r="F17" s="16" t="s">
        <v>31</v>
      </c>
    </row>
    <row r="18" spans="1:6">
      <c r="A18" s="4" t="s">
        <v>32</v>
      </c>
      <c r="B18"/>
      <c r="C18" s="7"/>
      <c r="F18" s="16" t="s">
        <v>33</v>
      </c>
    </row>
    <row r="19" spans="1:6" ht="13">
      <c r="A19" s="17" t="s">
        <v>34</v>
      </c>
      <c r="B19" s="18"/>
      <c r="C19" s="7"/>
      <c r="F19" s="1">
        <v>0</v>
      </c>
    </row>
    <row r="20" spans="1:6" ht="13">
      <c r="A20" s="17"/>
      <c r="B20" s="18"/>
      <c r="C20" s="7"/>
      <c r="F20"/>
    </row>
    <row r="21" spans="1:6" ht="13">
      <c r="A21" s="17" t="s">
        <v>35</v>
      </c>
      <c r="B21" s="19">
        <v>200</v>
      </c>
      <c r="C21" s="7"/>
      <c r="F21"/>
    </row>
    <row r="22" spans="1:6" ht="13">
      <c r="A22" s="17" t="s">
        <v>36</v>
      </c>
      <c r="B22" s="19">
        <v>1200</v>
      </c>
      <c r="C22" s="7"/>
      <c r="F22"/>
    </row>
    <row r="23" spans="1:6">
      <c r="B23"/>
      <c r="C23"/>
      <c r="F23"/>
    </row>
    <row r="24" spans="1:6">
      <c r="A24" s="20" t="s">
        <v>37</v>
      </c>
      <c r="B24" s="21"/>
      <c r="C24" s="7"/>
      <c r="F24" s="1" t="s">
        <v>38</v>
      </c>
    </row>
    <row r="25" spans="1:6" ht="18">
      <c r="A25" s="4" t="s">
        <v>39</v>
      </c>
      <c r="B25" s="22"/>
      <c r="C25" s="7"/>
      <c r="F25">
        <v>1</v>
      </c>
    </row>
    <row r="26" spans="1:6" ht="18">
      <c r="A26" s="4" t="s">
        <v>40</v>
      </c>
      <c r="B26" s="22"/>
      <c r="C26" s="7"/>
      <c r="F26">
        <v>1</v>
      </c>
    </row>
    <row r="27" spans="1:6" ht="18">
      <c r="A27" s="4" t="s">
        <v>41</v>
      </c>
      <c r="B27" s="22"/>
      <c r="C27" s="7"/>
      <c r="F27">
        <v>1</v>
      </c>
    </row>
    <row r="28" spans="1:6" ht="18">
      <c r="A28" s="4" t="s">
        <v>42</v>
      </c>
      <c r="B28" s="22"/>
      <c r="C28" s="7"/>
      <c r="F28">
        <v>1</v>
      </c>
    </row>
    <row r="29" spans="1:6" ht="18">
      <c r="A29" s="4" t="s">
        <v>43</v>
      </c>
      <c r="B29" s="22"/>
      <c r="C29" s="7"/>
      <c r="F29">
        <v>1</v>
      </c>
    </row>
    <row r="30" spans="1:6" ht="18">
      <c r="A30" s="4" t="s">
        <v>44</v>
      </c>
      <c r="B30" s="22"/>
      <c r="C30" s="7"/>
      <c r="F30">
        <v>1</v>
      </c>
    </row>
    <row r="31" spans="1:6" ht="18">
      <c r="A31" s="4"/>
      <c r="B31" s="22"/>
      <c r="C31" s="7"/>
      <c r="F31"/>
    </row>
    <row r="32" spans="1:6" ht="15.75" customHeight="1">
      <c r="A32" s="4" t="s">
        <v>45</v>
      </c>
      <c r="B32" s="22"/>
      <c r="C32" s="7"/>
      <c r="F32" s="23">
        <v>0</v>
      </c>
    </row>
    <row r="33" spans="1:6">
      <c r="A33" s="4" t="s">
        <v>46</v>
      </c>
      <c r="B33" s="5"/>
      <c r="C33" s="5"/>
      <c r="F33" s="24"/>
    </row>
    <row r="34" spans="1:6">
      <c r="A34" s="4"/>
      <c r="B34" s="5"/>
      <c r="C34" s="5"/>
      <c r="F34"/>
    </row>
    <row r="35" spans="1:6" ht="18">
      <c r="A35" s="25" t="s">
        <v>47</v>
      </c>
      <c r="B35" s="26">
        <v>0</v>
      </c>
      <c r="C35" s="26"/>
      <c r="F35"/>
    </row>
    <row r="36" spans="1:6" ht="18">
      <c r="A36" s="25" t="s">
        <v>48</v>
      </c>
      <c r="B36" s="22">
        <v>1</v>
      </c>
      <c r="C36" s="22"/>
      <c r="F36"/>
    </row>
    <row r="37" spans="1:6">
      <c r="A37" s="4"/>
      <c r="B37" s="5"/>
      <c r="C37" s="5"/>
      <c r="F37"/>
    </row>
    <row r="38" spans="1:6">
      <c r="A38" s="27" t="s">
        <v>49</v>
      </c>
      <c r="B38"/>
      <c r="C38" s="28" t="s">
        <v>50</v>
      </c>
      <c r="F38"/>
    </row>
    <row r="39" spans="1:6">
      <c r="B39"/>
      <c r="C39"/>
      <c r="F39"/>
    </row>
    <row r="40" spans="1:6">
      <c r="A40" s="4" t="s">
        <v>51</v>
      </c>
      <c r="B40"/>
      <c r="C40"/>
      <c r="F40"/>
    </row>
    <row r="41" spans="1:6">
      <c r="A41" s="4" t="s">
        <v>52</v>
      </c>
      <c r="B41"/>
      <c r="C41"/>
      <c r="F41"/>
    </row>
    <row r="42" spans="1:6">
      <c r="A42" s="4"/>
      <c r="B42"/>
      <c r="C42"/>
      <c r="F42"/>
    </row>
    <row r="43" spans="1:6">
      <c r="A43" s="25" t="s">
        <v>53</v>
      </c>
      <c r="B43"/>
      <c r="C43" s="13"/>
      <c r="F43" s="15">
        <v>1</v>
      </c>
    </row>
    <row r="44" spans="1:6">
      <c r="A44" s="29" t="s">
        <v>54</v>
      </c>
      <c r="B44"/>
      <c r="C44"/>
      <c r="D44" s="30">
        <v>0.05</v>
      </c>
      <c r="E44" s="31"/>
      <c r="F44"/>
    </row>
    <row r="45" spans="1:6">
      <c r="A45" s="29" t="s">
        <v>55</v>
      </c>
      <c r="B45"/>
      <c r="C45"/>
      <c r="D45" s="32"/>
      <c r="E45" s="33"/>
      <c r="F45"/>
    </row>
    <row r="46" spans="1:6">
      <c r="A46" s="29" t="s">
        <v>56</v>
      </c>
      <c r="B46"/>
      <c r="C46"/>
      <c r="D46" s="32">
        <v>-3.8</v>
      </c>
      <c r="E46" s="33"/>
      <c r="F46"/>
    </row>
    <row r="47" spans="1:6">
      <c r="A47" s="29" t="s">
        <v>57</v>
      </c>
      <c r="B47"/>
      <c r="C47"/>
      <c r="D47" s="32">
        <v>7.1</v>
      </c>
      <c r="E47" s="33"/>
      <c r="F47"/>
    </row>
    <row r="48" spans="1:6">
      <c r="A48" s="29" t="s">
        <v>58</v>
      </c>
      <c r="B48"/>
      <c r="C48"/>
      <c r="D48" s="32">
        <v>89</v>
      </c>
      <c r="E48" s="33"/>
      <c r="F48"/>
    </row>
    <row r="49" spans="1:6">
      <c r="A49" s="29" t="s">
        <v>59</v>
      </c>
      <c r="B49"/>
      <c r="C49"/>
      <c r="D49" s="34">
        <v>1000</v>
      </c>
      <c r="E49" s="35"/>
      <c r="F49"/>
    </row>
    <row r="50" spans="1:6">
      <c r="A50" s="4"/>
      <c r="B50"/>
      <c r="C50"/>
      <c r="D50" s="5"/>
      <c r="E50" s="5"/>
    </row>
    <row r="51" spans="1:6">
      <c r="A51" s="4" t="s">
        <v>60</v>
      </c>
      <c r="B51"/>
      <c r="C51"/>
      <c r="D51" s="5"/>
      <c r="E51" s="15"/>
    </row>
    <row r="52" spans="1:6">
      <c r="A52" s="4"/>
      <c r="B52"/>
      <c r="C52"/>
      <c r="D52" s="5"/>
      <c r="E52" s="5"/>
    </row>
    <row r="53" spans="1:6" ht="13">
      <c r="A53" s="17" t="s">
        <v>61</v>
      </c>
      <c r="B53" s="18"/>
      <c r="C53" s="7"/>
      <c r="E53" t="s">
        <v>62</v>
      </c>
    </row>
    <row r="54" spans="1:6">
      <c r="A54" s="4" t="s">
        <v>63</v>
      </c>
      <c r="B54"/>
      <c r="C54"/>
      <c r="D54" s="5"/>
      <c r="E54" s="5">
        <v>20</v>
      </c>
    </row>
    <row r="55" spans="1:6">
      <c r="A55" s="4" t="s">
        <v>64</v>
      </c>
      <c r="B55"/>
      <c r="C55"/>
      <c r="D55" s="5"/>
      <c r="E55" s="5"/>
    </row>
    <row r="56" spans="1:6">
      <c r="A56" s="4" t="s">
        <v>65</v>
      </c>
      <c r="B56"/>
      <c r="C56"/>
      <c r="D56" s="5"/>
      <c r="E56" s="5">
        <v>800</v>
      </c>
    </row>
    <row r="57" spans="1:6">
      <c r="A57" s="36"/>
      <c r="B57" s="37"/>
      <c r="C57" s="37"/>
    </row>
    <row r="58" spans="1:6">
      <c r="A58" s="4" t="s">
        <v>66</v>
      </c>
      <c r="B58"/>
      <c r="C58"/>
    </row>
    <row r="59" spans="1:6">
      <c r="A59" s="4" t="s">
        <v>67</v>
      </c>
      <c r="B59"/>
      <c r="C59"/>
    </row>
    <row r="60" spans="1:6">
      <c r="A60" s="4" t="s">
        <v>68</v>
      </c>
      <c r="B60"/>
      <c r="C60"/>
    </row>
    <row r="61" spans="1:6">
      <c r="A61" s="4" t="s">
        <v>69</v>
      </c>
      <c r="B61"/>
      <c r="C61"/>
    </row>
    <row r="62" spans="1:6">
      <c r="A62" s="4" t="s">
        <v>70</v>
      </c>
      <c r="B62"/>
      <c r="C62"/>
    </row>
    <row r="63" spans="1:6">
      <c r="A63" s="4"/>
      <c r="B63"/>
      <c r="C63"/>
    </row>
    <row r="64" spans="1:6">
      <c r="A64" s="4" t="s">
        <v>71</v>
      </c>
      <c r="B64"/>
      <c r="C64"/>
      <c r="E64" s="38"/>
    </row>
    <row r="65" spans="1:3">
      <c r="B65"/>
      <c r="C65"/>
    </row>
    <row r="66" spans="1:3">
      <c r="A66" s="29" t="s">
        <v>72</v>
      </c>
      <c r="B66" s="5" t="s">
        <v>73</v>
      </c>
      <c r="C66" s="5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IQ42"/>
  <sheetViews>
    <sheetView windowProtection="1" tabSelected="1" zoomScaleNormal="100" workbookViewId="0">
      <pane ySplit="1" topLeftCell="A2" activePane="bottomLeft" state="frozen"/>
      <selection pane="bottomLeft" activeCell="C14" sqref="C14"/>
    </sheetView>
  </sheetViews>
  <sheetFormatPr defaultRowHeight="12.5"/>
  <cols>
    <col min="1" max="1" width="21.6328125" style="39"/>
    <col min="2" max="3" width="22.90625" style="39"/>
    <col min="4" max="251" width="10.54296875" style="39"/>
    <col min="252" max="1025" width="10.54296875"/>
  </cols>
  <sheetData>
    <row r="1" spans="1:251" ht="15.5">
      <c r="A1"/>
      <c r="B1" s="40">
        <v>0</v>
      </c>
      <c r="C1" s="40">
        <v>1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</row>
    <row r="2" spans="1:251">
      <c r="A2" s="4" t="s">
        <v>74</v>
      </c>
      <c r="B2" s="4">
        <v>1</v>
      </c>
      <c r="C2" s="4">
        <v>1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</row>
    <row r="3" spans="1:251" ht="15.5">
      <c r="A3" s="29" t="s">
        <v>75</v>
      </c>
      <c r="B3" s="41">
        <v>0</v>
      </c>
      <c r="C3" s="41">
        <v>3.1436000000000002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</row>
    <row r="4" spans="1:251" ht="15.5">
      <c r="A4" s="29" t="s">
        <v>76</v>
      </c>
      <c r="B4" s="41">
        <v>0</v>
      </c>
      <c r="C4" s="41">
        <v>0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</row>
    <row r="5" spans="1:251">
      <c r="A5" s="29" t="s">
        <v>77</v>
      </c>
      <c r="B5" s="4">
        <v>512</v>
      </c>
      <c r="C5" s="4">
        <v>512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</row>
    <row r="6" spans="1:251" ht="15.5">
      <c r="A6" s="42" t="s">
        <v>78</v>
      </c>
      <c r="B6" s="41">
        <v>90</v>
      </c>
      <c r="C6" s="41">
        <v>88.017252571823704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</row>
    <row r="7" spans="1:251" ht="15.5">
      <c r="A7" s="43" t="s">
        <v>79</v>
      </c>
      <c r="B7" s="41">
        <v>9</v>
      </c>
      <c r="C7" s="41">
        <v>9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</row>
    <row r="8" spans="1:251">
      <c r="A8" s="29" t="s">
        <v>80</v>
      </c>
      <c r="B8" s="4">
        <v>1500</v>
      </c>
      <c r="C8" s="4">
        <v>1500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</row>
    <row r="9" spans="1:251">
      <c r="A9" s="4" t="s">
        <v>81</v>
      </c>
      <c r="B9" s="44">
        <v>250</v>
      </c>
      <c r="C9" s="44">
        <v>250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</row>
    <row r="10" spans="1:251">
      <c r="A10" s="4" t="s">
        <v>82</v>
      </c>
      <c r="B10" s="44"/>
      <c r="C10" s="44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</row>
    <row r="11" spans="1:251">
      <c r="A11" s="36" t="s">
        <v>83</v>
      </c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</row>
    <row r="12" spans="1:251">
      <c r="A12" s="4" t="s">
        <v>84</v>
      </c>
      <c r="B12" s="45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</row>
    <row r="13" spans="1:251">
      <c r="A13" s="4" t="s">
        <v>85</v>
      </c>
      <c r="B13">
        <v>0.02</v>
      </c>
      <c r="C13">
        <v>0.02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</row>
    <row r="14" spans="1:251" ht="14">
      <c r="A14" s="46" t="s">
        <v>86</v>
      </c>
      <c r="B14" s="47"/>
      <c r="C14" s="47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</row>
    <row r="15" spans="1:251">
      <c r="A15" s="48" t="s">
        <v>87</v>
      </c>
      <c r="B15"/>
      <c r="C15" s="49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</row>
    <row r="16" spans="1:251">
      <c r="A16" s="48" t="s">
        <v>88</v>
      </c>
      <c r="B16"/>
      <c r="C16" s="49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</row>
    <row r="17" spans="1:251">
      <c r="A17" s="50" t="s">
        <v>89</v>
      </c>
      <c r="B17" s="51"/>
      <c r="C17" s="52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</row>
    <row r="18" spans="1:251">
      <c r="A18" s="4" t="s">
        <v>90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</row>
    <row r="19" spans="1:251">
      <c r="A19"/>
      <c r="B19"/>
      <c r="C19" s="53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</row>
    <row r="20" spans="1:251">
      <c r="A20" s="4" t="s">
        <v>91</v>
      </c>
      <c r="B20" s="45"/>
      <c r="C20" s="53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</row>
    <row r="21" spans="1:251">
      <c r="A21" s="4" t="s">
        <v>92</v>
      </c>
      <c r="B21" s="45"/>
      <c r="C21" s="53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</row>
    <row r="22" spans="1:251">
      <c r="A22" s="4" t="s">
        <v>93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</row>
    <row r="23" spans="1:251">
      <c r="A23" s="4" t="s">
        <v>94</v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</row>
    <row r="24" spans="1:251">
      <c r="A24" s="4" t="s">
        <v>95</v>
      </c>
      <c r="B24">
        <f>B9*0.9</f>
        <v>225</v>
      </c>
      <c r="C24">
        <f>C9*0.9</f>
        <v>225</v>
      </c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</row>
    <row r="25" spans="1:25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</row>
    <row r="26" spans="1:251" ht="13">
      <c r="A26" s="4" t="s">
        <v>96</v>
      </c>
      <c r="B26" s="5">
        <v>15</v>
      </c>
      <c r="C26" s="5">
        <v>15</v>
      </c>
      <c r="D26"/>
      <c r="E26" s="3"/>
      <c r="F26" s="1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</row>
    <row r="27" spans="1:251" ht="13">
      <c r="A27" s="4" t="s">
        <v>97</v>
      </c>
      <c r="B27" s="5">
        <v>2</v>
      </c>
      <c r="C27" s="5">
        <v>2</v>
      </c>
      <c r="D27"/>
      <c r="E27" s="3"/>
      <c r="F27" s="1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</row>
    <row r="28" spans="1:251">
      <c r="A28"/>
      <c r="B28"/>
      <c r="C28"/>
    </row>
    <row r="29" spans="1:251">
      <c r="A29" s="4" t="s">
        <v>98</v>
      </c>
      <c r="B29">
        <v>512</v>
      </c>
      <c r="C29">
        <v>512</v>
      </c>
    </row>
    <row r="30" spans="1:251">
      <c r="A30" s="4" t="s">
        <v>99</v>
      </c>
      <c r="B30">
        <v>512</v>
      </c>
      <c r="C30">
        <v>512</v>
      </c>
    </row>
    <row r="31" spans="1:251">
      <c r="A31" s="4" t="s">
        <v>100</v>
      </c>
      <c r="B31">
        <v>1</v>
      </c>
      <c r="C31">
        <v>1</v>
      </c>
    </row>
    <row r="32" spans="1:251">
      <c r="A32" s="4" t="s">
        <v>101</v>
      </c>
      <c r="B32">
        <v>1</v>
      </c>
      <c r="C32">
        <v>1</v>
      </c>
    </row>
    <row r="33" spans="1:3">
      <c r="A33" s="4" t="s">
        <v>102</v>
      </c>
      <c r="B33"/>
      <c r="C33"/>
    </row>
    <row r="34" spans="1:3">
      <c r="A34"/>
      <c r="B34"/>
      <c r="C34"/>
    </row>
    <row r="35" spans="1:3">
      <c r="A35" s="4" t="s">
        <v>103</v>
      </c>
      <c r="B35" s="4">
        <v>77.510000000000005</v>
      </c>
      <c r="C35" s="4">
        <v>77.5</v>
      </c>
    </row>
    <row r="36" spans="1:3">
      <c r="A36" s="4" t="s">
        <v>104</v>
      </c>
      <c r="B36" s="4">
        <v>19.920000000000002</v>
      </c>
      <c r="C36" s="4">
        <v>19.899999999999999</v>
      </c>
    </row>
    <row r="37" spans="1:3">
      <c r="A37" s="4" t="s">
        <v>105</v>
      </c>
      <c r="B37" s="4" t="s">
        <v>106</v>
      </c>
      <c r="C37" s="4" t="s">
        <v>106</v>
      </c>
    </row>
    <row r="38" spans="1:3">
      <c r="A38" s="4" t="s">
        <v>107</v>
      </c>
      <c r="B38" s="4" t="s">
        <v>108</v>
      </c>
      <c r="C38" s="4" t="s">
        <v>109</v>
      </c>
    </row>
    <row r="39" spans="1:3">
      <c r="A39"/>
      <c r="B39"/>
      <c r="C39"/>
    </row>
    <row r="40" spans="1:3">
      <c r="A40" s="39" t="s">
        <v>110</v>
      </c>
      <c r="B40" s="54">
        <f>(0.0016)^2</f>
        <v>2.5600000000000001E-6</v>
      </c>
      <c r="C40" s="54">
        <f>(0.0016)^2</f>
        <v>2.5600000000000001E-6</v>
      </c>
    </row>
    <row r="41" spans="1:3">
      <c r="A41" s="39" t="s">
        <v>111</v>
      </c>
      <c r="B41" s="39">
        <v>1</v>
      </c>
      <c r="C41" s="39">
        <v>1</v>
      </c>
    </row>
    <row r="42" spans="1:3">
      <c r="A42" s="39" t="s">
        <v>112</v>
      </c>
      <c r="B42" s="39">
        <v>1</v>
      </c>
      <c r="C42" s="39">
        <v>1</v>
      </c>
    </row>
  </sheetData>
  <pageMargins left="1" right="1" top="1.6666666666666701" bottom="1.6666666666666701" header="0.51180555555555496" footer="0.51180555555555496"/>
  <pageSetup paperSize="0" scale="0" firstPageNumber="0" orientation="portrait" usePrinterDefaults="0" horizontalDpi="0" verticalDpi="0" copies="0"/>
  <headerFooter>
    <oddHeader>&amp;CTAB]</oddHeader>
    <oddFooter>&amp;CPage PAGE]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H18"/>
  <sheetViews>
    <sheetView windowProtection="1" zoomScaleNormal="100" workbookViewId="0">
      <pane ySplit="1" topLeftCell="A2" activePane="bottomLeft" state="frozen"/>
      <selection pane="bottomLeft" activeCell="E12" sqref="E12"/>
    </sheetView>
  </sheetViews>
  <sheetFormatPr defaultRowHeight="12.5"/>
  <cols>
    <col min="1" max="1" width="12.453125"/>
    <col min="2" max="1025" width="11.1796875"/>
  </cols>
  <sheetData>
    <row r="1" spans="1:8">
      <c r="A1" s="4"/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</row>
    <row r="2" spans="1:8">
      <c r="A2" t="s">
        <v>113</v>
      </c>
      <c r="B2" s="4">
        <v>0</v>
      </c>
      <c r="C2" s="55">
        <v>0.02</v>
      </c>
      <c r="D2" s="55">
        <v>0.04</v>
      </c>
      <c r="E2" s="55">
        <v>0.06</v>
      </c>
      <c r="F2" s="55">
        <v>0.08</v>
      </c>
      <c r="G2" s="55">
        <v>0.1</v>
      </c>
      <c r="H2" s="55">
        <v>0.12</v>
      </c>
    </row>
    <row r="3" spans="1:8">
      <c r="A3" s="4" t="s">
        <v>114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</row>
    <row r="4" spans="1:8">
      <c r="A4" s="4" t="s">
        <v>115</v>
      </c>
      <c r="B4" s="4"/>
      <c r="C4" s="4"/>
    </row>
    <row r="5" spans="1:8">
      <c r="A5" s="4" t="s">
        <v>116</v>
      </c>
      <c r="B5" s="4"/>
      <c r="C5" s="4"/>
    </row>
    <row r="6" spans="1:8">
      <c r="A6" s="4" t="s">
        <v>117</v>
      </c>
      <c r="B6" s="4">
        <v>0.1</v>
      </c>
      <c r="C6" s="4">
        <v>0.1</v>
      </c>
      <c r="D6" s="4">
        <v>0.1</v>
      </c>
      <c r="E6" s="4">
        <v>0.1</v>
      </c>
      <c r="F6" s="4">
        <v>0.1</v>
      </c>
      <c r="G6" s="4">
        <v>0.1</v>
      </c>
      <c r="H6" s="4">
        <v>0.1</v>
      </c>
    </row>
    <row r="7" spans="1:8">
      <c r="A7" s="4" t="s">
        <v>118</v>
      </c>
      <c r="B7" s="4">
        <v>1</v>
      </c>
      <c r="C7" s="4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8">
      <c r="A8" s="4" t="s">
        <v>119</v>
      </c>
      <c r="B8" s="4" t="s">
        <v>120</v>
      </c>
      <c r="C8" s="4" t="s">
        <v>120</v>
      </c>
      <c r="D8" s="4" t="s">
        <v>120</v>
      </c>
      <c r="E8" s="4" t="s">
        <v>120</v>
      </c>
      <c r="F8" s="4" t="s">
        <v>120</v>
      </c>
      <c r="G8" s="4" t="s">
        <v>120</v>
      </c>
      <c r="H8" s="4" t="s">
        <v>120</v>
      </c>
    </row>
    <row r="9" spans="1:8">
      <c r="A9" s="4" t="s">
        <v>121</v>
      </c>
      <c r="B9" s="4" t="s">
        <v>122</v>
      </c>
      <c r="C9" s="4" t="s">
        <v>122</v>
      </c>
      <c r="D9" s="4" t="s">
        <v>122</v>
      </c>
      <c r="E9" s="4" t="s">
        <v>122</v>
      </c>
      <c r="F9" s="4" t="s">
        <v>122</v>
      </c>
      <c r="G9" s="4" t="s">
        <v>122</v>
      </c>
      <c r="H9" s="4" t="s">
        <v>122</v>
      </c>
    </row>
    <row r="11" spans="1:8" ht="13">
      <c r="A11" s="3" t="s">
        <v>123</v>
      </c>
      <c r="B11">
        <v>10000</v>
      </c>
      <c r="C11">
        <v>5250</v>
      </c>
      <c r="D11">
        <v>3750</v>
      </c>
      <c r="E11">
        <v>2200</v>
      </c>
      <c r="F11">
        <v>1000</v>
      </c>
      <c r="G11">
        <v>750</v>
      </c>
      <c r="H11">
        <v>500</v>
      </c>
    </row>
    <row r="12" spans="1:8">
      <c r="A12" t="s">
        <v>124</v>
      </c>
      <c r="B12" s="56">
        <v>1100000000000</v>
      </c>
      <c r="C12" s="56">
        <v>900000000000</v>
      </c>
      <c r="D12" s="56">
        <v>700000000000</v>
      </c>
      <c r="E12" s="56">
        <v>500000000000</v>
      </c>
      <c r="F12" s="56">
        <v>225000000000</v>
      </c>
      <c r="G12" s="56">
        <v>100000000000</v>
      </c>
      <c r="H12" s="56">
        <v>110000000000</v>
      </c>
    </row>
    <row r="13" spans="1:8">
      <c r="A13" t="s">
        <v>125</v>
      </c>
      <c r="B13">
        <v>0.25</v>
      </c>
      <c r="C13">
        <v>0.375</v>
      </c>
      <c r="D13">
        <v>0.4</v>
      </c>
      <c r="E13">
        <v>0.5</v>
      </c>
      <c r="F13">
        <v>0.75</v>
      </c>
      <c r="G13">
        <v>0.9</v>
      </c>
      <c r="H13">
        <v>1.1000000000000001</v>
      </c>
    </row>
    <row r="14" spans="1:8">
      <c r="A14" t="s">
        <v>126</v>
      </c>
      <c r="B14">
        <v>0.8</v>
      </c>
      <c r="C14">
        <v>0.8</v>
      </c>
      <c r="D14">
        <v>0.8</v>
      </c>
      <c r="E14">
        <v>0.8</v>
      </c>
      <c r="F14">
        <v>0.8</v>
      </c>
      <c r="G14">
        <v>0.8</v>
      </c>
      <c r="H14">
        <v>0.8</v>
      </c>
    </row>
    <row r="15" spans="1:8">
      <c r="A15" t="s">
        <v>127</v>
      </c>
      <c r="B15">
        <v>3</v>
      </c>
      <c r="C15">
        <v>2.5</v>
      </c>
      <c r="D15">
        <v>2.5</v>
      </c>
      <c r="E15">
        <v>2.5</v>
      </c>
      <c r="F15">
        <v>3</v>
      </c>
      <c r="G15">
        <v>3</v>
      </c>
      <c r="H15">
        <v>3</v>
      </c>
    </row>
    <row r="16" spans="1:8">
      <c r="A16" t="s">
        <v>128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</row>
    <row r="17" spans="1:8">
      <c r="A17" t="s">
        <v>129</v>
      </c>
      <c r="B17">
        <v>7500</v>
      </c>
      <c r="C17">
        <v>5500</v>
      </c>
      <c r="D17">
        <v>4750</v>
      </c>
      <c r="E17">
        <v>4000</v>
      </c>
      <c r="F17">
        <v>3000</v>
      </c>
      <c r="G17">
        <v>2500</v>
      </c>
      <c r="H17">
        <v>2000</v>
      </c>
    </row>
    <row r="18" spans="1:8">
      <c r="A18" t="s">
        <v>130</v>
      </c>
      <c r="B18">
        <v>0.4</v>
      </c>
      <c r="C18">
        <v>0.3</v>
      </c>
      <c r="D18">
        <v>0.25</v>
      </c>
      <c r="E18">
        <v>0.2</v>
      </c>
      <c r="F18">
        <v>0.15</v>
      </c>
      <c r="G18">
        <v>0.15</v>
      </c>
      <c r="H18">
        <v>0.14499999999999999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</vt:lpstr>
      <vt:lpstr>Cameras</vt:lpstr>
      <vt:lpstr>Arc0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Hirsch</cp:lastModifiedBy>
  <cp:revision>1629</cp:revision>
  <cp:lastPrinted>2009-04-22T16:24:48Z</cp:lastPrinted>
  <dcterms:created xsi:type="dcterms:W3CDTF">2013-07-25T16:38:23Z</dcterms:created>
  <dcterms:modified xsi:type="dcterms:W3CDTF">2016-06-22T14:05:53Z</dcterms:modified>
  <dc:language>en-US</dc:language>
</cp:coreProperties>
</file>