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emilevesque/Documents/uni/tractoracle_irt/results/"/>
    </mc:Choice>
  </mc:AlternateContent>
  <xr:revisionPtr revIDLastSave="0" documentId="13_ncr:1_{D1065102-4609-974E-8F59-DA8A92406EAB}" xr6:coauthVersionLast="47" xr6:coauthVersionMax="47" xr10:uidLastSave="{00000000-0000-0000-0000-000000000000}"/>
  <bookViews>
    <workbookView xWindow="-44140" yWindow="-2100" windowWidth="30240" windowHeight="18880" xr2:uid="{C4448D87-7C43-B94B-A736-6A7231CAE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D36" i="1"/>
  <c r="C36" i="1"/>
  <c r="B36" i="1"/>
  <c r="E35" i="1"/>
  <c r="D35" i="1"/>
  <c r="C35" i="1"/>
  <c r="B35" i="1"/>
  <c r="E24" i="1"/>
  <c r="D24" i="1"/>
  <c r="C24" i="1"/>
  <c r="B24" i="1"/>
  <c r="E23" i="1"/>
  <c r="D23" i="1"/>
  <c r="C23" i="1"/>
  <c r="B23" i="1"/>
  <c r="B11" i="1"/>
  <c r="E12" i="1"/>
  <c r="D12" i="1"/>
  <c r="C12" i="1"/>
  <c r="B12" i="1"/>
  <c r="E11" i="1"/>
  <c r="D11" i="1"/>
  <c r="C11" i="1"/>
</calcChain>
</file>

<file path=xl/sharedStrings.xml><?xml version="1.0" encoding="utf-8"?>
<sst xmlns="http://schemas.openxmlformats.org/spreadsheetml/2006/main" count="48" uniqueCount="18">
  <si>
    <t>Sujet</t>
  </si>
  <si>
    <t>Accuracy</t>
  </si>
  <si>
    <t>Recall</t>
  </si>
  <si>
    <t>Precision</t>
  </si>
  <si>
    <t>F1</t>
  </si>
  <si>
    <t>t0407</t>
  </si>
  <si>
    <t>t0462</t>
  </si>
  <si>
    <t>t0520</t>
  </si>
  <si>
    <t>t0522</t>
  </si>
  <si>
    <t>t0550</t>
  </si>
  <si>
    <t>t0560</t>
  </si>
  <si>
    <t>t0635</t>
  </si>
  <si>
    <t>t0660</t>
  </si>
  <si>
    <t>Mean</t>
  </si>
  <si>
    <t>Std</t>
  </si>
  <si>
    <r>
      <t xml:space="preserve">Test results BIL&amp;GIN </t>
    </r>
    <r>
      <rPr>
        <b/>
        <sz val="12"/>
        <color rgb="FFFF0000"/>
        <rFont val="Aptos Narrow (Body)"/>
      </rPr>
      <t>64 points</t>
    </r>
  </si>
  <si>
    <r>
      <t xml:space="preserve">Test results BIL&amp;GIN </t>
    </r>
    <r>
      <rPr>
        <b/>
        <sz val="12"/>
        <color rgb="FFFF0000"/>
        <rFont val="Aptos Narrow (Body)"/>
      </rPr>
      <t>128 points</t>
    </r>
  </si>
  <si>
    <r>
      <t xml:space="preserve">Test results BIL&amp;GIN </t>
    </r>
    <r>
      <rPr>
        <b/>
        <sz val="12"/>
        <color rgb="FFFF0000"/>
        <rFont val="Aptos Narrow (Body)"/>
      </rPr>
      <t>32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</si>
</sst>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 (Body)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2" fontId="0" fillId="0" borderId="5" xfId="0" applyNumberFormat="1" applyBorder="1"/>
    <xf numFmtId="2" fontId="1" fillId="0" borderId="0" xfId="0" applyNumberFormat="1" applyFont="1"/>
    <xf numFmtId="2" fontId="1" fillId="0" borderId="5" xfId="0" applyNumberFormat="1" applyFont="1" applyBorder="1"/>
    <xf numFmtId="0" fontId="1" fillId="0" borderId="6" xfId="0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E8A6-C268-264D-AFCA-4F54AAAC42E2}">
  <dimension ref="A1:E36"/>
  <sheetViews>
    <sheetView tabSelected="1" topLeftCell="A10" zoomScale="150" workbookViewId="0">
      <selection activeCell="F31" sqref="F31"/>
    </sheetView>
  </sheetViews>
  <sheetFormatPr baseColWidth="10" defaultRowHeight="16" x14ac:dyDescent="0.2"/>
  <sheetData>
    <row r="1" spans="1:5" x14ac:dyDescent="0.2">
      <c r="A1" s="12" t="s">
        <v>16</v>
      </c>
      <c r="B1" s="13"/>
      <c r="C1" s="13"/>
      <c r="D1" s="13"/>
      <c r="E1" s="14"/>
    </row>
    <row r="2" spans="1:5" x14ac:dyDescent="0.2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">
      <c r="A3" s="5" t="s">
        <v>5</v>
      </c>
      <c r="B3" s="1">
        <v>0.94531142711639404</v>
      </c>
      <c r="C3" s="1">
        <v>0.90863788127899103</v>
      </c>
      <c r="D3" s="1">
        <v>0.76091784238815297</v>
      </c>
      <c r="E3" s="6">
        <v>0.828052937984466</v>
      </c>
    </row>
    <row r="4" spans="1:5" x14ac:dyDescent="0.2">
      <c r="A4" s="5" t="s">
        <v>6</v>
      </c>
      <c r="B4" s="1">
        <v>0.96029502153396595</v>
      </c>
      <c r="C4" s="1">
        <v>0.92153263092041005</v>
      </c>
      <c r="D4" s="1">
        <v>0.73340094089508001</v>
      </c>
      <c r="E4" s="6">
        <v>0.81658494472503595</v>
      </c>
    </row>
    <row r="5" spans="1:5" x14ac:dyDescent="0.2">
      <c r="A5" s="5" t="s">
        <v>7</v>
      </c>
      <c r="B5" s="1">
        <v>0.95773565769195501</v>
      </c>
      <c r="C5" s="1">
        <v>0.91680675745010298</v>
      </c>
      <c r="D5" s="1">
        <v>0.75638222694396895</v>
      </c>
      <c r="E5" s="6">
        <v>0.82880383729934604</v>
      </c>
    </row>
    <row r="6" spans="1:5" x14ac:dyDescent="0.2">
      <c r="A6" s="5" t="s">
        <v>8</v>
      </c>
      <c r="B6" s="1">
        <v>0.95168602466583196</v>
      </c>
      <c r="C6" s="1">
        <v>0.93260198831558205</v>
      </c>
      <c r="D6" s="1">
        <v>0.77093833684921198</v>
      </c>
      <c r="E6" s="6">
        <v>0.84392631053924505</v>
      </c>
    </row>
    <row r="7" spans="1:5" x14ac:dyDescent="0.2">
      <c r="A7" s="5" t="s">
        <v>9</v>
      </c>
      <c r="B7" s="1">
        <v>0.95237016677856401</v>
      </c>
      <c r="C7" s="1">
        <v>0.89909529685974099</v>
      </c>
      <c r="D7" s="1">
        <v>0.73775118589401201</v>
      </c>
      <c r="E7" s="6">
        <v>0.81028240919113104</v>
      </c>
    </row>
    <row r="8" spans="1:5" x14ac:dyDescent="0.2">
      <c r="A8" s="5" t="s">
        <v>10</v>
      </c>
      <c r="B8" s="1">
        <v>0.94483405351638705</v>
      </c>
      <c r="C8" s="1">
        <v>0.91257911920547397</v>
      </c>
      <c r="D8" s="1">
        <v>0.71685731410980202</v>
      </c>
      <c r="E8" s="6">
        <v>0.80287069082260099</v>
      </c>
    </row>
    <row r="9" spans="1:5" x14ac:dyDescent="0.2">
      <c r="A9" s="5" t="s">
        <v>11</v>
      </c>
      <c r="B9" s="1">
        <v>0.950267493724823</v>
      </c>
      <c r="C9" s="1">
        <v>0.93059664964675903</v>
      </c>
      <c r="D9" s="1">
        <v>0.758974850177764</v>
      </c>
      <c r="E9" s="6">
        <v>0.83600032329559304</v>
      </c>
    </row>
    <row r="10" spans="1:5" x14ac:dyDescent="0.2">
      <c r="A10" s="5" t="s">
        <v>12</v>
      </c>
      <c r="B10" s="1">
        <v>0.957505583763122</v>
      </c>
      <c r="C10" s="1">
        <v>0.89555567502975397</v>
      </c>
      <c r="D10" s="1">
        <v>0.71364551782607999</v>
      </c>
      <c r="E10" s="6">
        <v>0.79412448406219405</v>
      </c>
    </row>
    <row r="11" spans="1:5" x14ac:dyDescent="0.2">
      <c r="A11" s="2" t="s">
        <v>13</v>
      </c>
      <c r="B11" s="7">
        <f>AVERAGE(B3:B10)</f>
        <v>0.95250067859888032</v>
      </c>
      <c r="C11" s="7">
        <f>AVERAGE(C3:C10)</f>
        <v>0.91467574983835176</v>
      </c>
      <c r="D11" s="7">
        <f t="shared" ref="D11" si="0">AVERAGE(D3:D10)</f>
        <v>0.74360852688550905</v>
      </c>
      <c r="E11" s="8">
        <f t="shared" ref="E11" si="1">AVERAGE(E3:E10)</f>
        <v>0.82008074223995153</v>
      </c>
    </row>
    <row r="12" spans="1:5" ht="17" thickBot="1" x14ac:dyDescent="0.25">
      <c r="A12" s="9" t="s">
        <v>14</v>
      </c>
      <c r="B12" s="10">
        <f>STDEV(B3:B10)</f>
        <v>5.7238367461899375E-3</v>
      </c>
      <c r="C12" s="10">
        <f>STDEV(C3:C10)</f>
        <v>1.3499008327188972E-2</v>
      </c>
      <c r="D12" s="10">
        <f t="shared" ref="D12:E12" si="2">STDEV(D3:D10)</f>
        <v>2.1373330419797987E-2</v>
      </c>
      <c r="E12" s="11">
        <f t="shared" si="2"/>
        <v>1.707058296806296E-2</v>
      </c>
    </row>
    <row r="13" spans="1:5" x14ac:dyDescent="0.2">
      <c r="A13" s="12" t="s">
        <v>15</v>
      </c>
      <c r="B13" s="13"/>
      <c r="C13" s="13"/>
      <c r="D13" s="13"/>
      <c r="E13" s="14"/>
    </row>
    <row r="14" spans="1:5" x14ac:dyDescent="0.2">
      <c r="A14" s="2" t="s">
        <v>0</v>
      </c>
      <c r="B14" s="3" t="s">
        <v>1</v>
      </c>
      <c r="C14" s="3" t="s">
        <v>2</v>
      </c>
      <c r="D14" s="3" t="s">
        <v>3</v>
      </c>
      <c r="E14" s="4" t="s">
        <v>4</v>
      </c>
    </row>
    <row r="15" spans="1:5" x14ac:dyDescent="0.2">
      <c r="A15" s="5" t="s">
        <v>5</v>
      </c>
      <c r="B15" s="1">
        <v>0.94747972488403298</v>
      </c>
      <c r="C15" s="1">
        <v>0.90744787454605103</v>
      </c>
      <c r="D15" s="1">
        <v>0.77092194557189897</v>
      </c>
      <c r="E15" s="6">
        <v>0.83353257179260198</v>
      </c>
    </row>
    <row r="16" spans="1:5" x14ac:dyDescent="0.2">
      <c r="A16" s="5" t="s">
        <v>6</v>
      </c>
      <c r="B16" s="1">
        <v>0.96063435077667203</v>
      </c>
      <c r="C16" s="1">
        <v>0.90527135133743197</v>
      </c>
      <c r="D16" s="1">
        <v>0.74176269769668501</v>
      </c>
      <c r="E16" s="1">
        <v>0.81510406732559204</v>
      </c>
    </row>
    <row r="17" spans="1:5" x14ac:dyDescent="0.2">
      <c r="A17" s="5" t="s">
        <v>7</v>
      </c>
      <c r="B17" s="1">
        <v>0.95719259977340698</v>
      </c>
      <c r="C17" s="1">
        <v>0.91024518013000399</v>
      </c>
      <c r="D17" s="1">
        <v>0.75592476129531805</v>
      </c>
      <c r="E17" s="6">
        <v>0.82572782039642301</v>
      </c>
    </row>
    <row r="18" spans="1:5" x14ac:dyDescent="0.2">
      <c r="A18" s="5" t="s">
        <v>8</v>
      </c>
      <c r="B18" s="1">
        <v>0.95134156942367498</v>
      </c>
      <c r="C18" s="1">
        <v>0.913796246051788</v>
      </c>
      <c r="D18" s="1">
        <v>0.77757632732391302</v>
      </c>
      <c r="E18" s="6">
        <v>0.84011608362197798</v>
      </c>
    </row>
    <row r="19" spans="1:5" x14ac:dyDescent="0.2">
      <c r="A19" s="5" t="s">
        <v>9</v>
      </c>
      <c r="B19" s="1">
        <v>0.95638805627822798</v>
      </c>
      <c r="C19" s="1">
        <v>0.89096540212631203</v>
      </c>
      <c r="D19" s="1">
        <v>0.76292902231216397</v>
      </c>
      <c r="E19" s="6">
        <v>0.82178425788879395</v>
      </c>
    </row>
    <row r="20" spans="1:5" x14ac:dyDescent="0.2">
      <c r="A20" s="5" t="s">
        <v>10</v>
      </c>
      <c r="B20" s="1">
        <v>0.94584274291992099</v>
      </c>
      <c r="C20" s="1">
        <v>0.91281545162200906</v>
      </c>
      <c r="D20" s="1">
        <v>0.72170424461364702</v>
      </c>
      <c r="E20" s="6">
        <v>0.80592519044876099</v>
      </c>
    </row>
    <row r="21" spans="1:5" x14ac:dyDescent="0.2">
      <c r="A21" s="5" t="s">
        <v>11</v>
      </c>
      <c r="B21" s="1">
        <v>0.94974505901336603</v>
      </c>
      <c r="C21" s="1">
        <v>0.92970490455627397</v>
      </c>
      <c r="D21" s="1">
        <v>0.75667649507522505</v>
      </c>
      <c r="E21" s="6">
        <v>0.83416914939880304</v>
      </c>
    </row>
    <row r="22" spans="1:5" x14ac:dyDescent="0.2">
      <c r="A22" s="5" t="s">
        <v>12</v>
      </c>
      <c r="B22" s="1">
        <v>0.95784765481948797</v>
      </c>
      <c r="C22" s="1">
        <v>0.87944900989532404</v>
      </c>
      <c r="D22" s="1">
        <v>0.721557676792144</v>
      </c>
      <c r="E22" s="6">
        <v>0.79232531785964899</v>
      </c>
    </row>
    <row r="23" spans="1:5" x14ac:dyDescent="0.2">
      <c r="A23" s="2" t="s">
        <v>13</v>
      </c>
      <c r="B23" s="7">
        <f>AVERAGE(B15:B22)</f>
        <v>0.95330896973609869</v>
      </c>
      <c r="C23" s="7">
        <f>AVERAGE(C15:C22)</f>
        <v>0.90621192753314916</v>
      </c>
      <c r="D23" s="7">
        <f t="shared" ref="D23" si="3">AVERAGE(D15:D22)</f>
        <v>0.7511316463351243</v>
      </c>
      <c r="E23" s="8">
        <f t="shared" ref="E23" si="4">AVERAGE(E15:E22)</f>
        <v>0.82108555734157518</v>
      </c>
    </row>
    <row r="24" spans="1:5" ht="17" thickBot="1" x14ac:dyDescent="0.25">
      <c r="A24" s="9" t="s">
        <v>14</v>
      </c>
      <c r="B24" s="10">
        <f>STDEV(B15:B22)</f>
        <v>5.4132243879655628E-3</v>
      </c>
      <c r="C24" s="10">
        <f>STDEV(C15:C22)</f>
        <v>1.5214833268756509E-2</v>
      </c>
      <c r="D24" s="10">
        <f t="shared" ref="D24:E24" si="5">STDEV(D15:D22)</f>
        <v>2.1085686818285709E-2</v>
      </c>
      <c r="E24" s="11">
        <f t="shared" si="5"/>
        <v>1.6049363989588075E-2</v>
      </c>
    </row>
    <row r="25" spans="1:5" x14ac:dyDescent="0.2">
      <c r="A25" s="12" t="s">
        <v>17</v>
      </c>
      <c r="B25" s="13"/>
      <c r="C25" s="13"/>
      <c r="D25" s="13"/>
      <c r="E25" s="14"/>
    </row>
    <row r="26" spans="1:5" x14ac:dyDescent="0.2">
      <c r="A26" s="2" t="s">
        <v>0</v>
      </c>
      <c r="B26" s="3" t="s">
        <v>1</v>
      </c>
      <c r="C26" s="3" t="s">
        <v>2</v>
      </c>
      <c r="D26" s="3" t="s">
        <v>3</v>
      </c>
      <c r="E26" s="4" t="s">
        <v>4</v>
      </c>
    </row>
    <row r="27" spans="1:5" x14ac:dyDescent="0.2">
      <c r="A27" s="5" t="s">
        <v>5</v>
      </c>
      <c r="B27" s="1">
        <v>0.94844341278076105</v>
      </c>
      <c r="C27" s="1">
        <v>0.91679090261459295</v>
      </c>
      <c r="D27" s="1">
        <v>0.77072876691818204</v>
      </c>
      <c r="E27" s="6">
        <v>0.83728623390197698</v>
      </c>
    </row>
    <row r="28" spans="1:5" x14ac:dyDescent="0.2">
      <c r="A28" s="5" t="s">
        <v>6</v>
      </c>
      <c r="B28" s="1">
        <v>0.96267050504684404</v>
      </c>
      <c r="C28" s="1">
        <v>0.91115045547485296</v>
      </c>
      <c r="D28" s="1">
        <v>0.75250053405761697</v>
      </c>
      <c r="E28" s="6">
        <v>0.82403182983398404</v>
      </c>
    </row>
    <row r="29" spans="1:5" x14ac:dyDescent="0.2">
      <c r="A29" s="5" t="s">
        <v>7</v>
      </c>
      <c r="B29" s="1">
        <v>0.96032327413558904</v>
      </c>
      <c r="C29" s="1">
        <v>0.902465939521789</v>
      </c>
      <c r="D29" s="1">
        <v>0.77694767713546697</v>
      </c>
      <c r="E29" s="6">
        <v>0.83481979370117099</v>
      </c>
    </row>
    <row r="30" spans="1:5" x14ac:dyDescent="0.2">
      <c r="A30" s="5" t="s">
        <v>8</v>
      </c>
      <c r="B30" s="1">
        <v>0.95358955860137895</v>
      </c>
      <c r="C30" s="1">
        <v>0.92142933607101396</v>
      </c>
      <c r="D30" s="1">
        <v>0.785184025764465</v>
      </c>
      <c r="E30" s="6">
        <v>0.84772956371307295</v>
      </c>
    </row>
    <row r="31" spans="1:5" x14ac:dyDescent="0.2">
      <c r="A31" s="5" t="s">
        <v>9</v>
      </c>
      <c r="B31" s="1">
        <v>0.95899116992950395</v>
      </c>
      <c r="C31" s="1">
        <v>0.89706170558929399</v>
      </c>
      <c r="D31" s="1">
        <v>0.77574068307876498</v>
      </c>
      <c r="E31" s="6">
        <v>0.83187156915664595</v>
      </c>
    </row>
    <row r="32" spans="1:5" x14ac:dyDescent="0.2">
      <c r="A32" s="5" t="s">
        <v>10</v>
      </c>
      <c r="B32" s="1">
        <v>0.94946920871734597</v>
      </c>
      <c r="C32" s="1">
        <v>0.91693615913391102</v>
      </c>
      <c r="D32" s="1">
        <v>0.73731911182403498</v>
      </c>
      <c r="E32" s="6">
        <v>0.81717878580093295</v>
      </c>
    </row>
    <row r="33" spans="1:5" x14ac:dyDescent="0.2">
      <c r="A33" s="5" t="s">
        <v>11</v>
      </c>
      <c r="B33" s="1">
        <v>0.95292127132415705</v>
      </c>
      <c r="C33" s="1">
        <v>0.92715817689895597</v>
      </c>
      <c r="D33" s="1">
        <v>0.77268671989440896</v>
      </c>
      <c r="E33" s="6">
        <v>0.84279668331146196</v>
      </c>
    </row>
    <row r="34" spans="1:5" x14ac:dyDescent="0.2">
      <c r="A34" s="5" t="s">
        <v>12</v>
      </c>
      <c r="B34" s="1">
        <v>0.96014463901519698</v>
      </c>
      <c r="C34" s="1">
        <v>0.89602273702621404</v>
      </c>
      <c r="D34" s="1">
        <v>0.730518579483032</v>
      </c>
      <c r="E34" s="6">
        <v>0.80461162328720004</v>
      </c>
    </row>
    <row r="35" spans="1:5" x14ac:dyDescent="0.2">
      <c r="A35" s="2" t="s">
        <v>13</v>
      </c>
      <c r="B35" s="7">
        <f>AVERAGE(B27:B34)</f>
        <v>0.9558191299438471</v>
      </c>
      <c r="C35" s="7">
        <f>AVERAGE(C27:C34)</f>
        <v>0.91112692654132799</v>
      </c>
      <c r="D35" s="7">
        <f t="shared" ref="D35" si="6">AVERAGE(D27:D34)</f>
        <v>0.76270326226949658</v>
      </c>
      <c r="E35" s="8">
        <f t="shared" ref="E35" si="7">AVERAGE(E27:E34)</f>
        <v>0.83004076033830565</v>
      </c>
    </row>
    <row r="36" spans="1:5" ht="17" thickBot="1" x14ac:dyDescent="0.25">
      <c r="A36" s="9" t="s">
        <v>14</v>
      </c>
      <c r="B36" s="10">
        <f>STDEV(B27:B34)</f>
        <v>5.3996269487858921E-3</v>
      </c>
      <c r="C36" s="10">
        <f>STDEV(C27:C34)</f>
        <v>1.1526049190054601E-2</v>
      </c>
      <c r="D36" s="10">
        <f t="shared" ref="D36:E36" si="8">STDEV(D27:D34)</f>
        <v>2.0094935884558726E-2</v>
      </c>
      <c r="E36" s="11">
        <f t="shared" si="8"/>
        <v>1.4154625138461337E-2</v>
      </c>
    </row>
  </sheetData>
  <mergeCells count="3">
    <mergeCell ref="A1:E1"/>
    <mergeCell ref="A13:E13"/>
    <mergeCell ref="A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 Lévesque</dc:creator>
  <cp:lastModifiedBy>Jérémi Lévesque</cp:lastModifiedBy>
  <dcterms:created xsi:type="dcterms:W3CDTF">2025-03-18T00:49:27Z</dcterms:created>
  <dcterms:modified xsi:type="dcterms:W3CDTF">2025-07-11T18:55:47Z</dcterms:modified>
</cp:coreProperties>
</file>