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185" documentId="8_{01182B17-33C2-4C93-8269-EB93D98A3A07}" xr6:coauthVersionLast="47" xr6:coauthVersionMax="47" xr10:uidLastSave="{10B1F8D5-AF72-46F9-8FE2-2D02DA5785A8}"/>
  <bookViews>
    <workbookView xWindow="9825" yWindow="270" windowWidth="17715" windowHeight="16515" tabRatio="576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4" i="18" l="1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AD8" i="18"/>
  <c r="T8" i="18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X10" i="18"/>
  <c r="X11" i="18" s="1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AD10" i="18" s="1"/>
  <c r="AD11" i="18" s="1"/>
  <c r="AD12" i="18" s="1"/>
  <c r="Q10" i="18"/>
  <c r="AA10" i="18" s="1"/>
  <c r="AA11" i="18" s="1"/>
  <c r="AA12" i="18" s="1"/>
  <c r="R10" i="18"/>
  <c r="S10" i="18"/>
  <c r="AC10" i="18" s="1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Q9" i="18"/>
  <c r="AA9" i="18" s="1"/>
  <c r="L9" i="18"/>
  <c r="O9" i="18"/>
  <c r="N9" i="18"/>
  <c r="X9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AC11" i="18"/>
  <c r="AC12" i="18" s="1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X12" i="18" l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AB75" i="18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A29" i="18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X74" i="18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C13" i="18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X73" i="18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K10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<sst xmlns="http://schemas.openxmlformats.org/spreadsheetml/2006/main" count="245" uniqueCount="99">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</sst>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3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zoomScale="85" zoomScaleNormal="85" workbookViewId="0">
      <selection activeCell="I9" sqref="I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="85" zoomScaleNormal="85" workbookViewId="0">
      <selection activeCell="F37" sqref="F37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25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21">IF(I73=1,D73,0)</f>
        <v>2.5883299944655578E-2</v>
      </c>
      <c r="M73" s="84">
        <f t="shared" ref="M73:M136" si="22">IF(I73=-1,-D73,0)</f>
        <v>0</v>
      </c>
      <c r="N73" s="84">
        <f t="shared" ref="N73:N136" si="23">IF(I73=1,-E73,0)</f>
        <v>1.3592269705264792E-2</v>
      </c>
      <c r="O73" s="84">
        <f t="shared" ref="O73:O136" si="24">IF(I73=-1,E73,0)</f>
        <v>0</v>
      </c>
      <c r="P73" s="60"/>
      <c r="Q73" s="84">
        <f t="shared" ref="Q73:Q136" si="25">IF(J73=1,F73,0)</f>
        <v>-5.1217686338903806E-2</v>
      </c>
      <c r="R73" s="84">
        <f t="shared" ref="R73:R136" si="26">IF(J73=-1,-F73,0)</f>
        <v>0</v>
      </c>
      <c r="S73" s="84">
        <f t="shared" ref="S73:S136" si="27">IF(J73=1,-G73,0)</f>
        <v>-1.6310164955915724E-2</v>
      </c>
      <c r="T73" s="84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0">IF(C74&gt;0,-1,1)</f>
        <v>-1</v>
      </c>
      <c r="J74" s="88">
        <f t="shared" ref="J74:J137" si="31">IF(C73&gt;0,1,-1)</f>
        <v>-1</v>
      </c>
      <c r="L74" s="84">
        <f t="shared" si="21"/>
        <v>0</v>
      </c>
      <c r="M74" s="84">
        <f t="shared" si="22"/>
        <v>1.3360992604450964E-2</v>
      </c>
      <c r="N74" s="84">
        <f t="shared" si="23"/>
        <v>0</v>
      </c>
      <c r="O74" s="84">
        <f t="shared" si="24"/>
        <v>2.3732619931614615E-2</v>
      </c>
      <c r="P74" s="60"/>
      <c r="Q74" s="84">
        <f t="shared" si="25"/>
        <v>0</v>
      </c>
      <c r="R74" s="84">
        <f t="shared" si="26"/>
        <v>2.5360782468309414E-2</v>
      </c>
      <c r="S74" s="84">
        <f t="shared" si="27"/>
        <v>0</v>
      </c>
      <c r="T74" s="84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6">
        <f t="shared" ref="AF74:AF137" si="33">SUM(L74:T74)+AF73</f>
        <v>0.56720310006880081</v>
      </c>
      <c r="AG74" s="86">
        <f t="shared" ref="AG74:AG137" si="34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0"/>
        <v>1</v>
      </c>
      <c r="J75" s="88">
        <f t="shared" si="31"/>
        <v>1</v>
      </c>
      <c r="L75" s="84">
        <f t="shared" si="21"/>
        <v>-2.0623916972411824E-2</v>
      </c>
      <c r="M75" s="84">
        <f t="shared" si="22"/>
        <v>0</v>
      </c>
      <c r="N75" s="84">
        <f t="shared" si="23"/>
        <v>-6.1725656370662622E-3</v>
      </c>
      <c r="O75" s="84">
        <f t="shared" si="24"/>
        <v>0</v>
      </c>
      <c r="P75" s="60"/>
      <c r="Q75" s="84">
        <f t="shared" si="25"/>
        <v>-3.1194416202091686E-2</v>
      </c>
      <c r="R75" s="84">
        <f t="shared" si="26"/>
        <v>0</v>
      </c>
      <c r="S75" s="84">
        <f t="shared" si="27"/>
        <v>1.7752867451748675E-2</v>
      </c>
      <c r="T75" s="84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6">
        <f t="shared" si="33"/>
        <v>0.52696506870897974</v>
      </c>
      <c r="AG75" s="86">
        <f t="shared" si="34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0"/>
        <v>-1</v>
      </c>
      <c r="J76" s="88">
        <f t="shared" si="31"/>
        <v>-1</v>
      </c>
      <c r="L76" s="84">
        <f t="shared" si="21"/>
        <v>0</v>
      </c>
      <c r="M76" s="84">
        <f t="shared" si="22"/>
        <v>2.0953301015842283E-3</v>
      </c>
      <c r="N76" s="84">
        <f t="shared" si="23"/>
        <v>0</v>
      </c>
      <c r="O76" s="84">
        <f t="shared" si="24"/>
        <v>-3.2288246608653745E-4</v>
      </c>
      <c r="P76" s="60"/>
      <c r="Q76" s="84">
        <f t="shared" si="25"/>
        <v>0</v>
      </c>
      <c r="R76" s="84">
        <f t="shared" si="26"/>
        <v>-3.7114346151723543E-2</v>
      </c>
      <c r="S76" s="84">
        <f t="shared" si="27"/>
        <v>0</v>
      </c>
      <c r="T76" s="84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6">
        <f t="shared" si="33"/>
        <v>0.48337812563664639</v>
      </c>
      <c r="AG76" s="86">
        <f t="shared" si="34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0"/>
        <v>-1</v>
      </c>
      <c r="J77" s="88">
        <f t="shared" si="31"/>
        <v>1</v>
      </c>
      <c r="L77" s="84">
        <f t="shared" si="21"/>
        <v>0</v>
      </c>
      <c r="M77" s="84">
        <f t="shared" si="22"/>
        <v>-6.1464440310737348E-3</v>
      </c>
      <c r="N77" s="84">
        <f t="shared" si="23"/>
        <v>0</v>
      </c>
      <c r="O77" s="84">
        <f t="shared" si="24"/>
        <v>-2.3859812651107898E-2</v>
      </c>
      <c r="P77" s="60"/>
      <c r="Q77" s="84">
        <f t="shared" si="25"/>
        <v>9.0723271434295545E-3</v>
      </c>
      <c r="R77" s="84">
        <f t="shared" si="26"/>
        <v>0</v>
      </c>
      <c r="S77" s="84">
        <f t="shared" si="27"/>
        <v>1.5577079066678637E-2</v>
      </c>
      <c r="T77" s="84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6">
        <f t="shared" si="33"/>
        <v>0.47802127516457293</v>
      </c>
      <c r="AG77" s="86">
        <f t="shared" si="34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0"/>
        <v>1</v>
      </c>
      <c r="J78" s="88">
        <f t="shared" si="31"/>
        <v>1</v>
      </c>
      <c r="L78" s="84">
        <f t="shared" si="21"/>
        <v>-2.774087241653813E-2</v>
      </c>
      <c r="M78" s="84">
        <f t="shared" si="22"/>
        <v>0</v>
      </c>
      <c r="N78" s="84">
        <f t="shared" si="23"/>
        <v>-2.778135210967049E-2</v>
      </c>
      <c r="O78" s="84">
        <f t="shared" si="24"/>
        <v>0</v>
      </c>
      <c r="P78" s="60"/>
      <c r="Q78" s="84">
        <f t="shared" si="25"/>
        <v>-2.9354430812414938E-2</v>
      </c>
      <c r="R78" s="84">
        <f t="shared" si="26"/>
        <v>0</v>
      </c>
      <c r="S78" s="84">
        <f t="shared" si="27"/>
        <v>-8.9322170775613212E-3</v>
      </c>
      <c r="T78" s="84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6">
        <f t="shared" si="33"/>
        <v>0.38421240274838808</v>
      </c>
      <c r="AG78" s="86">
        <f t="shared" si="34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0"/>
        <v>-1</v>
      </c>
      <c r="J79" s="88">
        <f t="shared" si="31"/>
        <v>-1</v>
      </c>
      <c r="L79" s="84">
        <f t="shared" si="21"/>
        <v>0</v>
      </c>
      <c r="M79" s="84">
        <f t="shared" si="22"/>
        <v>5.1116427214111925E-3</v>
      </c>
      <c r="N79" s="84">
        <f t="shared" si="23"/>
        <v>0</v>
      </c>
      <c r="O79" s="84">
        <f t="shared" si="24"/>
        <v>1.4504345505090999E-2</v>
      </c>
      <c r="P79" s="60"/>
      <c r="Q79" s="84">
        <f t="shared" si="25"/>
        <v>0</v>
      </c>
      <c r="R79" s="84">
        <f t="shared" si="26"/>
        <v>5.7993387194488731E-3</v>
      </c>
      <c r="S79" s="84">
        <f t="shared" si="27"/>
        <v>0</v>
      </c>
      <c r="T79" s="84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6">
        <f t="shared" si="33"/>
        <v>0.4213192608271687</v>
      </c>
      <c r="AG79" s="86">
        <f t="shared" si="34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0"/>
        <v>1</v>
      </c>
      <c r="J80" s="88">
        <f t="shared" si="31"/>
        <v>1</v>
      </c>
      <c r="L80" s="84">
        <f t="shared" si="21"/>
        <v>7.716392942728769E-3</v>
      </c>
      <c r="M80" s="84">
        <f t="shared" si="22"/>
        <v>0</v>
      </c>
      <c r="N80" s="84">
        <f t="shared" si="23"/>
        <v>-7.4875066438296074E-3</v>
      </c>
      <c r="O80" s="84">
        <f t="shared" si="24"/>
        <v>0</v>
      </c>
      <c r="P80" s="60"/>
      <c r="Q80" s="84">
        <f t="shared" si="25"/>
        <v>1.4180227433267766E-3</v>
      </c>
      <c r="R80" s="84">
        <f t="shared" si="26"/>
        <v>0</v>
      </c>
      <c r="S80" s="84">
        <f t="shared" si="27"/>
        <v>-4.5010293523597318E-3</v>
      </c>
      <c r="T80" s="84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6">
        <f t="shared" si="33"/>
        <v>0.41846514051703493</v>
      </c>
      <c r="AG80" s="86">
        <f t="shared" si="34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0"/>
        <v>1</v>
      </c>
      <c r="J81" s="88">
        <f t="shared" si="31"/>
        <v>-1</v>
      </c>
      <c r="L81" s="84">
        <f t="shared" si="21"/>
        <v>-4.4845344924539204E-2</v>
      </c>
      <c r="M81" s="84">
        <f t="shared" si="22"/>
        <v>0</v>
      </c>
      <c r="N81" s="84">
        <f t="shared" si="23"/>
        <v>-9.7439888345378749E-3</v>
      </c>
      <c r="O81" s="84">
        <f t="shared" si="24"/>
        <v>0</v>
      </c>
      <c r="P81" s="60"/>
      <c r="Q81" s="84">
        <f t="shared" si="25"/>
        <v>0</v>
      </c>
      <c r="R81" s="84">
        <f t="shared" si="26"/>
        <v>1.4075041619453138E-2</v>
      </c>
      <c r="S81" s="84">
        <f t="shared" si="27"/>
        <v>0</v>
      </c>
      <c r="T81" s="84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6">
        <f t="shared" si="33"/>
        <v>0.40308702793778783</v>
      </c>
      <c r="AG81" s="86">
        <f t="shared" si="34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0"/>
        <v>1</v>
      </c>
      <c r="J82" s="88">
        <f t="shared" si="31"/>
        <v>-1</v>
      </c>
      <c r="L82" s="84">
        <f t="shared" si="21"/>
        <v>1.0068129945736335E-2</v>
      </c>
      <c r="M82" s="84">
        <f t="shared" si="22"/>
        <v>0</v>
      </c>
      <c r="N82" s="84">
        <f t="shared" si="23"/>
        <v>2.4369465220447126E-2</v>
      </c>
      <c r="O82" s="84">
        <f t="shared" si="24"/>
        <v>0</v>
      </c>
      <c r="P82" s="60"/>
      <c r="Q82" s="84">
        <f t="shared" si="25"/>
        <v>0</v>
      </c>
      <c r="R82" s="84">
        <f t="shared" si="26"/>
        <v>0.14803368672747119</v>
      </c>
      <c r="S82" s="84">
        <f t="shared" si="27"/>
        <v>0</v>
      </c>
      <c r="T82" s="84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6">
        <f t="shared" si="33"/>
        <v>0.62981201964030231</v>
      </c>
      <c r="AG82" s="86">
        <f t="shared" si="34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0"/>
        <v>1</v>
      </c>
      <c r="J83" s="88">
        <f t="shared" si="31"/>
        <v>-1</v>
      </c>
      <c r="L83" s="84">
        <f t="shared" si="21"/>
        <v>0.12480061733340533</v>
      </c>
      <c r="M83" s="84">
        <f t="shared" si="22"/>
        <v>0</v>
      </c>
      <c r="N83" s="84">
        <f t="shared" si="23"/>
        <v>-2.6842809415822497E-2</v>
      </c>
      <c r="O83" s="84">
        <f t="shared" si="24"/>
        <v>0</v>
      </c>
      <c r="P83" s="60"/>
      <c r="Q83" s="84">
        <f t="shared" si="25"/>
        <v>0</v>
      </c>
      <c r="R83" s="84">
        <f t="shared" si="26"/>
        <v>3.11523790794331E-2</v>
      </c>
      <c r="S83" s="84">
        <f t="shared" si="27"/>
        <v>0</v>
      </c>
      <c r="T83" s="84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6">
        <f t="shared" si="33"/>
        <v>0.7782034752536261</v>
      </c>
      <c r="AG83" s="86">
        <f t="shared" si="34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0"/>
        <v>1</v>
      </c>
      <c r="J84" s="88">
        <f t="shared" si="31"/>
        <v>-1</v>
      </c>
      <c r="L84" s="84">
        <f t="shared" si="21"/>
        <v>2.297884092475954E-2</v>
      </c>
      <c r="M84" s="84">
        <f t="shared" si="22"/>
        <v>0</v>
      </c>
      <c r="N84" s="84">
        <f t="shared" si="23"/>
        <v>2.0746129755802568E-2</v>
      </c>
      <c r="O84" s="84">
        <f t="shared" si="24"/>
        <v>0</v>
      </c>
      <c r="P84" s="60"/>
      <c r="Q84" s="84">
        <f t="shared" si="25"/>
        <v>0</v>
      </c>
      <c r="R84" s="84">
        <f t="shared" si="26"/>
        <v>2.4268353581620418E-2</v>
      </c>
      <c r="S84" s="84">
        <f t="shared" si="27"/>
        <v>0</v>
      </c>
      <c r="T84" s="84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6">
        <f t="shared" si="33"/>
        <v>0.8936005399638397</v>
      </c>
      <c r="AG84" s="86">
        <f t="shared" si="34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0"/>
        <v>-1</v>
      </c>
      <c r="J85" s="88">
        <f t="shared" si="31"/>
        <v>-1</v>
      </c>
      <c r="L85" s="84">
        <f t="shared" si="21"/>
        <v>0</v>
      </c>
      <c r="M85" s="84">
        <f t="shared" si="22"/>
        <v>3.3749252063286078E-3</v>
      </c>
      <c r="N85" s="84">
        <f t="shared" si="23"/>
        <v>0</v>
      </c>
      <c r="O85" s="84">
        <f t="shared" si="24"/>
        <v>-3.7272034079666887E-2</v>
      </c>
      <c r="P85" s="60"/>
      <c r="Q85" s="84">
        <f t="shared" si="25"/>
        <v>0</v>
      </c>
      <c r="R85" s="84">
        <f t="shared" si="26"/>
        <v>-8.8264838307612926E-3</v>
      </c>
      <c r="S85" s="84">
        <f t="shared" si="27"/>
        <v>0</v>
      </c>
      <c r="T85" s="84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6">
        <f t="shared" si="33"/>
        <v>0.79230325130540691</v>
      </c>
      <c r="AG85" s="86">
        <f t="shared" si="34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0"/>
        <v>1</v>
      </c>
      <c r="J86" s="88">
        <f t="shared" si="31"/>
        <v>1</v>
      </c>
      <c r="L86" s="84">
        <f t="shared" si="21"/>
        <v>-9.6916675981411626E-3</v>
      </c>
      <c r="M86" s="84">
        <f t="shared" si="22"/>
        <v>0</v>
      </c>
      <c r="N86" s="84">
        <f t="shared" si="23"/>
        <v>2.9021138768274671E-2</v>
      </c>
      <c r="O86" s="84">
        <f t="shared" si="24"/>
        <v>0</v>
      </c>
      <c r="P86" s="60"/>
      <c r="Q86" s="84">
        <f t="shared" si="25"/>
        <v>4.8887995871712525E-2</v>
      </c>
      <c r="R86" s="84">
        <f t="shared" si="26"/>
        <v>0</v>
      </c>
      <c r="S86" s="84">
        <f t="shared" si="27"/>
        <v>1.1421455800217998E-2</v>
      </c>
      <c r="T86" s="84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6">
        <f t="shared" si="33"/>
        <v>0.87194217414747088</v>
      </c>
      <c r="AG86" s="86">
        <f t="shared" si="34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0"/>
        <v>-1</v>
      </c>
      <c r="J87" s="88">
        <f t="shared" si="31"/>
        <v>-1</v>
      </c>
      <c r="L87" s="84">
        <f t="shared" si="21"/>
        <v>0</v>
      </c>
      <c r="M87" s="84">
        <f t="shared" si="22"/>
        <v>-3.5976669272090499E-2</v>
      </c>
      <c r="N87" s="84">
        <f t="shared" si="23"/>
        <v>0</v>
      </c>
      <c r="O87" s="84">
        <f t="shared" si="24"/>
        <v>1.7077905766788592E-2</v>
      </c>
      <c r="P87" s="60"/>
      <c r="Q87" s="84">
        <f t="shared" si="25"/>
        <v>0</v>
      </c>
      <c r="R87" s="84">
        <f t="shared" si="26"/>
        <v>7.0172294294610374E-2</v>
      </c>
      <c r="S87" s="84">
        <f t="shared" si="27"/>
        <v>0</v>
      </c>
      <c r="T87" s="84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6">
        <f t="shared" si="33"/>
        <v>0.94907977188035597</v>
      </c>
      <c r="AG87" s="86">
        <f t="shared" si="34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0"/>
        <v>-1</v>
      </c>
      <c r="J88" s="88">
        <f t="shared" si="31"/>
        <v>1</v>
      </c>
      <c r="L88" s="84">
        <f t="shared" si="21"/>
        <v>0</v>
      </c>
      <c r="M88" s="84">
        <f t="shared" si="22"/>
        <v>-3.3500061768666572E-2</v>
      </c>
      <c r="N88" s="84">
        <f t="shared" si="23"/>
        <v>0</v>
      </c>
      <c r="O88" s="84">
        <f t="shared" si="24"/>
        <v>-3.5259229711041645E-2</v>
      </c>
      <c r="P88" s="60"/>
      <c r="Q88" s="84">
        <f t="shared" si="25"/>
        <v>2.6433555277714221E-2</v>
      </c>
      <c r="R88" s="84">
        <f t="shared" si="26"/>
        <v>0</v>
      </c>
      <c r="S88" s="84">
        <f t="shared" si="27"/>
        <v>2.5636747867464199E-2</v>
      </c>
      <c r="T88" s="84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6">
        <f t="shared" si="33"/>
        <v>0.93239078354582616</v>
      </c>
      <c r="AG88" s="86">
        <f t="shared" si="34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0"/>
        <v>-1</v>
      </c>
      <c r="J89" s="88">
        <f t="shared" si="31"/>
        <v>1</v>
      </c>
      <c r="L89" s="84">
        <f t="shared" si="21"/>
        <v>0</v>
      </c>
      <c r="M89" s="84">
        <f t="shared" si="22"/>
        <v>-3.653985077891922E-2</v>
      </c>
      <c r="N89" s="84">
        <f t="shared" si="23"/>
        <v>0</v>
      </c>
      <c r="O89" s="84">
        <f t="shared" si="24"/>
        <v>-4.3436024232404169E-3</v>
      </c>
      <c r="P89" s="60"/>
      <c r="Q89" s="84">
        <f t="shared" si="25"/>
        <v>3.8595962824860552E-2</v>
      </c>
      <c r="R89" s="84">
        <f t="shared" si="26"/>
        <v>0</v>
      </c>
      <c r="S89" s="84">
        <f t="shared" si="27"/>
        <v>3.1931842833874777E-2</v>
      </c>
      <c r="T89" s="84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6">
        <f t="shared" si="33"/>
        <v>0.96203513600240187</v>
      </c>
      <c r="AG89" s="86">
        <f t="shared" si="34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0"/>
        <v>-1</v>
      </c>
      <c r="J90" s="88">
        <f t="shared" si="31"/>
        <v>1</v>
      </c>
      <c r="L90" s="84">
        <f t="shared" si="21"/>
        <v>0</v>
      </c>
      <c r="M90" s="84">
        <f t="shared" si="22"/>
        <v>9.7813048108637973E-4</v>
      </c>
      <c r="N90" s="84">
        <f t="shared" si="23"/>
        <v>0</v>
      </c>
      <c r="O90" s="84">
        <f t="shared" si="24"/>
        <v>3.0926709557410309E-2</v>
      </c>
      <c r="P90" s="60"/>
      <c r="Q90" s="84">
        <f t="shared" si="25"/>
        <v>2.1595681978511538E-2</v>
      </c>
      <c r="R90" s="84">
        <f t="shared" si="26"/>
        <v>0</v>
      </c>
      <c r="S90" s="84">
        <f t="shared" si="27"/>
        <v>4.3826907261720928E-2</v>
      </c>
      <c r="T90" s="84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6">
        <f t="shared" si="33"/>
        <v>1.0593625652811309</v>
      </c>
      <c r="AG90" s="86">
        <f t="shared" si="34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0"/>
        <v>-1</v>
      </c>
      <c r="J91" s="88">
        <f t="shared" si="31"/>
        <v>1</v>
      </c>
      <c r="L91" s="84">
        <f t="shared" si="21"/>
        <v>0</v>
      </c>
      <c r="M91" s="84">
        <f t="shared" si="22"/>
        <v>-3.3548635272751461E-2</v>
      </c>
      <c r="N91" s="84">
        <f t="shared" si="23"/>
        <v>0</v>
      </c>
      <c r="O91" s="84">
        <f t="shared" si="24"/>
        <v>2.239829747071214E-2</v>
      </c>
      <c r="P91" s="60"/>
      <c r="Q91" s="84">
        <f t="shared" si="25"/>
        <v>-4.3908050801202997E-2</v>
      </c>
      <c r="R91" s="84">
        <f t="shared" si="26"/>
        <v>0</v>
      </c>
      <c r="S91" s="84">
        <f t="shared" si="27"/>
        <v>-2.3411687946837036E-2</v>
      </c>
      <c r="T91" s="84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6">
        <f t="shared" si="33"/>
        <v>0.98089248873105161</v>
      </c>
      <c r="AG91" s="86">
        <f t="shared" si="34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0"/>
        <v>-1</v>
      </c>
      <c r="J92" s="88">
        <f t="shared" si="31"/>
        <v>1</v>
      </c>
      <c r="L92" s="84">
        <f t="shared" si="21"/>
        <v>0</v>
      </c>
      <c r="M92" s="84">
        <f t="shared" si="22"/>
        <v>4.9651334214506999E-3</v>
      </c>
      <c r="N92" s="84">
        <f t="shared" si="23"/>
        <v>0</v>
      </c>
      <c r="O92" s="84">
        <f t="shared" si="24"/>
        <v>2.9733299099166034E-2</v>
      </c>
      <c r="P92" s="60"/>
      <c r="Q92" s="84">
        <f t="shared" si="25"/>
        <v>2.390030444295372E-2</v>
      </c>
      <c r="R92" s="84">
        <f t="shared" si="26"/>
        <v>0</v>
      </c>
      <c r="S92" s="84">
        <f t="shared" si="27"/>
        <v>4.327580822953906E-2</v>
      </c>
      <c r="T92" s="84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6">
        <f t="shared" si="33"/>
        <v>1.0827670339241611</v>
      </c>
      <c r="AG92" s="86">
        <f t="shared" si="34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0"/>
        <v>-1</v>
      </c>
      <c r="J93" s="88">
        <f t="shared" si="31"/>
        <v>1</v>
      </c>
      <c r="L93" s="84">
        <f t="shared" si="21"/>
        <v>0</v>
      </c>
      <c r="M93" s="84">
        <f t="shared" si="22"/>
        <v>1.3919254700457517E-2</v>
      </c>
      <c r="N93" s="84">
        <f t="shared" si="23"/>
        <v>0</v>
      </c>
      <c r="O93" s="84">
        <f t="shared" si="24"/>
        <v>2.5459274108480295E-2</v>
      </c>
      <c r="P93" s="60"/>
      <c r="Q93" s="84">
        <f t="shared" si="25"/>
        <v>4.6736664666109477E-3</v>
      </c>
      <c r="R93" s="84">
        <f t="shared" si="26"/>
        <v>0</v>
      </c>
      <c r="S93" s="84">
        <f t="shared" si="27"/>
        <v>1.8372162761097995E-2</v>
      </c>
      <c r="T93" s="84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6">
        <f t="shared" si="33"/>
        <v>1.1451913919608079</v>
      </c>
      <c r="AG93" s="86">
        <f t="shared" si="34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0"/>
        <v>-1</v>
      </c>
      <c r="J94" s="88">
        <f t="shared" si="31"/>
        <v>1</v>
      </c>
      <c r="L94" s="84">
        <f t="shared" si="21"/>
        <v>0</v>
      </c>
      <c r="M94" s="84">
        <f t="shared" si="22"/>
        <v>4.4106576876944373E-2</v>
      </c>
      <c r="N94" s="84">
        <f t="shared" si="23"/>
        <v>0</v>
      </c>
      <c r="O94" s="84">
        <f t="shared" si="24"/>
        <v>-3.7503702916482813E-3</v>
      </c>
      <c r="P94" s="60"/>
      <c r="Q94" s="84">
        <f t="shared" si="25"/>
        <v>1.9868053007839003E-3</v>
      </c>
      <c r="R94" s="84">
        <f t="shared" si="26"/>
        <v>0</v>
      </c>
      <c r="S94" s="84">
        <f t="shared" si="27"/>
        <v>-8.4731731355965813E-3</v>
      </c>
      <c r="T94" s="84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6">
        <f t="shared" si="33"/>
        <v>1.1790612307112913</v>
      </c>
      <c r="AG94" s="86">
        <f t="shared" si="34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0"/>
        <v>-1</v>
      </c>
      <c r="J95" s="88">
        <f t="shared" si="31"/>
        <v>1</v>
      </c>
      <c r="L95" s="84">
        <f t="shared" si="21"/>
        <v>0</v>
      </c>
      <c r="M95" s="84">
        <f t="shared" si="22"/>
        <v>-4.6498215260903477E-3</v>
      </c>
      <c r="N95" s="84">
        <f t="shared" si="23"/>
        <v>0</v>
      </c>
      <c r="O95" s="84">
        <f t="shared" si="24"/>
        <v>1.5749377171585151E-2</v>
      </c>
      <c r="P95" s="60"/>
      <c r="Q95" s="84">
        <f t="shared" si="25"/>
        <v>3.3891316938851543E-2</v>
      </c>
      <c r="R95" s="84">
        <f t="shared" si="26"/>
        <v>0</v>
      </c>
      <c r="S95" s="84">
        <f t="shared" si="27"/>
        <v>2.2692270289249587E-2</v>
      </c>
      <c r="T95" s="84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6">
        <f t="shared" si="33"/>
        <v>1.2467443735848873</v>
      </c>
      <c r="AG95" s="86">
        <f t="shared" si="34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0"/>
        <v>-1</v>
      </c>
      <c r="J96" s="88">
        <f t="shared" si="31"/>
        <v>1</v>
      </c>
      <c r="L96" s="84">
        <f t="shared" si="21"/>
        <v>0</v>
      </c>
      <c r="M96" s="84">
        <f t="shared" si="22"/>
        <v>-9.8771482780942062E-4</v>
      </c>
      <c r="N96" s="84">
        <f t="shared" si="23"/>
        <v>0</v>
      </c>
      <c r="O96" s="84">
        <f t="shared" si="24"/>
        <v>-1.0249812146695618E-2</v>
      </c>
      <c r="P96" s="60"/>
      <c r="Q96" s="84">
        <f t="shared" si="25"/>
        <v>8.1530246985003253E-3</v>
      </c>
      <c r="R96" s="84">
        <f t="shared" si="26"/>
        <v>0</v>
      </c>
      <c r="S96" s="84">
        <f t="shared" si="27"/>
        <v>3.0173918317881927E-2</v>
      </c>
      <c r="T96" s="84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6">
        <f t="shared" si="33"/>
        <v>1.2738337896267646</v>
      </c>
      <c r="AG96" s="86">
        <f t="shared" si="34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0"/>
        <v>1</v>
      </c>
      <c r="J97" s="88">
        <f t="shared" si="31"/>
        <v>1</v>
      </c>
      <c r="L97" s="84">
        <f t="shared" si="21"/>
        <v>-2.1920220191200289E-2</v>
      </c>
      <c r="M97" s="84">
        <f t="shared" si="22"/>
        <v>0</v>
      </c>
      <c r="N97" s="84">
        <f t="shared" si="23"/>
        <v>-7.9396683716295279E-3</v>
      </c>
      <c r="O97" s="84">
        <f t="shared" si="24"/>
        <v>0</v>
      </c>
      <c r="P97" s="60"/>
      <c r="Q97" s="84">
        <f t="shared" si="25"/>
        <v>2.7699643178202574E-2</v>
      </c>
      <c r="R97" s="84">
        <f t="shared" si="26"/>
        <v>0</v>
      </c>
      <c r="S97" s="84">
        <f t="shared" si="27"/>
        <v>6.6965270499072345E-3</v>
      </c>
      <c r="T97" s="84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6">
        <f t="shared" si="33"/>
        <v>1.2783700712920447</v>
      </c>
      <c r="AG97" s="86">
        <f t="shared" si="34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0"/>
        <v>-1</v>
      </c>
      <c r="J98" s="88">
        <f t="shared" si="31"/>
        <v>-1</v>
      </c>
      <c r="L98" s="84">
        <f t="shared" si="21"/>
        <v>0</v>
      </c>
      <c r="M98" s="84">
        <f t="shared" si="22"/>
        <v>3.7855505150790692E-3</v>
      </c>
      <c r="N98" s="84">
        <f t="shared" si="23"/>
        <v>0</v>
      </c>
      <c r="O98" s="84">
        <f t="shared" si="24"/>
        <v>2.8660594151537433E-2</v>
      </c>
      <c r="P98" s="60"/>
      <c r="Q98" s="84">
        <f t="shared" si="25"/>
        <v>0</v>
      </c>
      <c r="R98" s="84">
        <f t="shared" si="26"/>
        <v>6.8211104954099752E-3</v>
      </c>
      <c r="S98" s="84">
        <f t="shared" si="27"/>
        <v>0</v>
      </c>
      <c r="T98" s="84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6">
        <f t="shared" si="33"/>
        <v>1.3175821801817795</v>
      </c>
      <c r="AG98" s="86">
        <f t="shared" si="34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0"/>
        <v>-1</v>
      </c>
      <c r="J99" s="88">
        <f t="shared" si="31"/>
        <v>1</v>
      </c>
      <c r="L99" s="84">
        <f t="shared" si="21"/>
        <v>0</v>
      </c>
      <c r="M99" s="84">
        <f t="shared" si="22"/>
        <v>-8.842323624737046E-3</v>
      </c>
      <c r="N99" s="84">
        <f t="shared" si="23"/>
        <v>0</v>
      </c>
      <c r="O99" s="84">
        <f t="shared" si="24"/>
        <v>-1.94739712481884E-2</v>
      </c>
      <c r="P99" s="60"/>
      <c r="Q99" s="84">
        <f t="shared" si="25"/>
        <v>3.1203610946212136E-2</v>
      </c>
      <c r="R99" s="84">
        <f t="shared" si="26"/>
        <v>0</v>
      </c>
      <c r="S99" s="84">
        <f t="shared" si="27"/>
        <v>1.2221374596437497E-2</v>
      </c>
      <c r="T99" s="84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6">
        <f t="shared" si="33"/>
        <v>1.3326908708515037</v>
      </c>
      <c r="AG99" s="86">
        <f t="shared" si="34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0"/>
        <v>-1</v>
      </c>
      <c r="J100" s="88">
        <f t="shared" si="31"/>
        <v>1</v>
      </c>
      <c r="L100" s="84">
        <f t="shared" si="21"/>
        <v>0</v>
      </c>
      <c r="M100" s="84">
        <f t="shared" si="22"/>
        <v>1.8430637828679652E-2</v>
      </c>
      <c r="N100" s="84">
        <f t="shared" si="23"/>
        <v>0</v>
      </c>
      <c r="O100" s="84">
        <f t="shared" si="24"/>
        <v>1.8625766436423614E-2</v>
      </c>
      <c r="P100" s="60"/>
      <c r="Q100" s="84">
        <f t="shared" si="25"/>
        <v>1.5014859619956678E-2</v>
      </c>
      <c r="R100" s="84">
        <f t="shared" si="26"/>
        <v>0</v>
      </c>
      <c r="S100" s="84">
        <f t="shared" si="27"/>
        <v>4.4740134800659711E-3</v>
      </c>
      <c r="T100" s="84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6">
        <f t="shared" si="33"/>
        <v>1.3892361482166296</v>
      </c>
      <c r="AG100" s="86">
        <f t="shared" si="34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0"/>
        <v>1</v>
      </c>
      <c r="J101" s="88">
        <f t="shared" si="31"/>
        <v>1</v>
      </c>
      <c r="L101" s="84">
        <f t="shared" si="21"/>
        <v>2.3801980914239778E-3</v>
      </c>
      <c r="M101" s="84">
        <f t="shared" si="22"/>
        <v>0</v>
      </c>
      <c r="N101" s="84">
        <f t="shared" si="23"/>
        <v>1.9803080916954784E-2</v>
      </c>
      <c r="O101" s="84">
        <f t="shared" si="24"/>
        <v>0</v>
      </c>
      <c r="P101" s="60"/>
      <c r="Q101" s="84">
        <f t="shared" si="25"/>
        <v>-6.5655644081729692E-2</v>
      </c>
      <c r="R101" s="84">
        <f t="shared" si="26"/>
        <v>0</v>
      </c>
      <c r="S101" s="84">
        <f t="shared" si="27"/>
        <v>-4.0241350490839059E-2</v>
      </c>
      <c r="T101" s="84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6">
        <f t="shared" si="33"/>
        <v>1.3055224326524395</v>
      </c>
      <c r="AG101" s="86">
        <f t="shared" si="34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0"/>
        <v>-1</v>
      </c>
      <c r="J102" s="88">
        <f t="shared" si="31"/>
        <v>-1</v>
      </c>
      <c r="L102" s="84">
        <f t="shared" si="21"/>
        <v>0</v>
      </c>
      <c r="M102" s="84">
        <f t="shared" si="22"/>
        <v>7.6353994440147149E-2</v>
      </c>
      <c r="N102" s="84">
        <f t="shared" si="23"/>
        <v>0</v>
      </c>
      <c r="O102" s="84">
        <f t="shared" si="24"/>
        <v>4.3588862174197593E-2</v>
      </c>
      <c r="P102" s="60"/>
      <c r="Q102" s="84">
        <f t="shared" si="25"/>
        <v>0</v>
      </c>
      <c r="R102" s="84">
        <f t="shared" si="26"/>
        <v>3.6120480229898555E-2</v>
      </c>
      <c r="S102" s="84">
        <f t="shared" si="27"/>
        <v>0</v>
      </c>
      <c r="T102" s="84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6">
        <f t="shared" si="33"/>
        <v>1.485889501721438</v>
      </c>
      <c r="AG102" s="86">
        <f t="shared" si="34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0"/>
        <v>-1</v>
      </c>
      <c r="J103" s="88">
        <f t="shared" si="31"/>
        <v>1</v>
      </c>
      <c r="L103" s="84">
        <f t="shared" si="21"/>
        <v>0</v>
      </c>
      <c r="M103" s="84">
        <f t="shared" si="22"/>
        <v>-7.3731516911021699E-3</v>
      </c>
      <c r="N103" s="84">
        <f t="shared" si="23"/>
        <v>0</v>
      </c>
      <c r="O103" s="84">
        <f t="shared" si="24"/>
        <v>-3.6757305634966091E-3</v>
      </c>
      <c r="P103" s="60"/>
      <c r="Q103" s="84">
        <f t="shared" si="25"/>
        <v>3.7460486685886106E-2</v>
      </c>
      <c r="R103" s="84">
        <f t="shared" si="26"/>
        <v>0</v>
      </c>
      <c r="S103" s="84">
        <f t="shared" si="27"/>
        <v>1.6398782841599815E-2</v>
      </c>
      <c r="T103" s="84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6">
        <f t="shared" si="33"/>
        <v>1.5286998889943251</v>
      </c>
      <c r="AG103" s="86">
        <f t="shared" si="34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0"/>
        <v>1</v>
      </c>
      <c r="J104" s="88">
        <f t="shared" si="31"/>
        <v>1</v>
      </c>
      <c r="L104" s="84">
        <f t="shared" si="21"/>
        <v>-2.0861276025051084E-2</v>
      </c>
      <c r="M104" s="84">
        <f t="shared" si="22"/>
        <v>0</v>
      </c>
      <c r="N104" s="84">
        <f t="shared" si="23"/>
        <v>-2.3487258857520472E-2</v>
      </c>
      <c r="O104" s="84">
        <f t="shared" si="24"/>
        <v>0</v>
      </c>
      <c r="P104" s="60"/>
      <c r="Q104" s="84">
        <f t="shared" si="25"/>
        <v>1.9043057457593913E-2</v>
      </c>
      <c r="R104" s="84">
        <f t="shared" si="26"/>
        <v>0</v>
      </c>
      <c r="S104" s="84">
        <f t="shared" si="27"/>
        <v>5.5898549810119887E-4</v>
      </c>
      <c r="T104" s="84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6">
        <f t="shared" si="33"/>
        <v>1.5039533970674486</v>
      </c>
      <c r="AG104" s="86">
        <f t="shared" si="34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0"/>
        <v>-1</v>
      </c>
      <c r="J105" s="88">
        <f t="shared" si="31"/>
        <v>-1</v>
      </c>
      <c r="L105" s="84">
        <f t="shared" si="21"/>
        <v>0</v>
      </c>
      <c r="M105" s="84">
        <f t="shared" si="22"/>
        <v>-6.240736642519955E-3</v>
      </c>
      <c r="N105" s="84">
        <f t="shared" si="23"/>
        <v>0</v>
      </c>
      <c r="O105" s="84">
        <f t="shared" si="24"/>
        <v>8.5666762399880525E-3</v>
      </c>
      <c r="P105" s="60"/>
      <c r="Q105" s="84">
        <f t="shared" si="25"/>
        <v>0</v>
      </c>
      <c r="R105" s="84">
        <f t="shared" si="26"/>
        <v>-4.7292186893843326E-2</v>
      </c>
      <c r="S105" s="84">
        <f t="shared" si="27"/>
        <v>0</v>
      </c>
      <c r="T105" s="84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6">
        <f t="shared" si="33"/>
        <v>1.4272803399613174</v>
      </c>
      <c r="AG105" s="86">
        <f t="shared" si="34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0"/>
        <v>-1</v>
      </c>
      <c r="J106" s="88">
        <f t="shared" si="31"/>
        <v>1</v>
      </c>
      <c r="L106" s="84">
        <f t="shared" si="21"/>
        <v>0</v>
      </c>
      <c r="M106" s="84">
        <f t="shared" si="22"/>
        <v>-3.0426703911319722E-3</v>
      </c>
      <c r="N106" s="84">
        <f t="shared" si="23"/>
        <v>0</v>
      </c>
      <c r="O106" s="84">
        <f t="shared" si="24"/>
        <v>-2.7849417185137771E-3</v>
      </c>
      <c r="P106" s="60"/>
      <c r="Q106" s="84">
        <f t="shared" si="25"/>
        <v>1.5303284473528573E-2</v>
      </c>
      <c r="R106" s="84">
        <f t="shared" si="26"/>
        <v>0</v>
      </c>
      <c r="S106" s="84">
        <f t="shared" si="27"/>
        <v>4.1756817289685371E-3</v>
      </c>
      <c r="T106" s="84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6">
        <f t="shared" si="33"/>
        <v>1.4409316940541688</v>
      </c>
      <c r="AG106" s="86">
        <f t="shared" si="34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0"/>
        <v>-1</v>
      </c>
      <c r="J107" s="88">
        <f t="shared" si="31"/>
        <v>1</v>
      </c>
      <c r="L107" s="84">
        <f t="shared" si="21"/>
        <v>0</v>
      </c>
      <c r="M107" s="84">
        <f t="shared" si="22"/>
        <v>1.5077008879145756E-2</v>
      </c>
      <c r="N107" s="84">
        <f t="shared" si="23"/>
        <v>0</v>
      </c>
      <c r="O107" s="84">
        <f t="shared" si="24"/>
        <v>1.8666783578866121E-2</v>
      </c>
      <c r="P107" s="60"/>
      <c r="Q107" s="84">
        <f t="shared" si="25"/>
        <v>3.5076620434392254E-2</v>
      </c>
      <c r="R107" s="84">
        <f t="shared" si="26"/>
        <v>0</v>
      </c>
      <c r="S107" s="84">
        <f t="shared" si="27"/>
        <v>2.1416579957927919E-2</v>
      </c>
      <c r="T107" s="84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6">
        <f t="shared" si="33"/>
        <v>1.5311686869045009</v>
      </c>
      <c r="AG107" s="86">
        <f t="shared" si="34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0"/>
        <v>-1</v>
      </c>
      <c r="J108" s="88">
        <f t="shared" si="31"/>
        <v>1</v>
      </c>
      <c r="L108" s="84">
        <f t="shared" si="21"/>
        <v>0</v>
      </c>
      <c r="M108" s="84">
        <f t="shared" si="22"/>
        <v>-2.8669971944770634E-3</v>
      </c>
      <c r="N108" s="84">
        <f t="shared" si="23"/>
        <v>0</v>
      </c>
      <c r="O108" s="84">
        <f t="shared" si="24"/>
        <v>6.9315945518318755E-3</v>
      </c>
      <c r="P108" s="60"/>
      <c r="Q108" s="84">
        <f t="shared" si="25"/>
        <v>3.5972658271478268E-2</v>
      </c>
      <c r="R108" s="84">
        <f t="shared" si="26"/>
        <v>0</v>
      </c>
      <c r="S108" s="84">
        <f t="shared" si="27"/>
        <v>4.0579746542867293E-2</v>
      </c>
      <c r="T108" s="84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6">
        <f t="shared" si="33"/>
        <v>1.6117856890762012</v>
      </c>
      <c r="AG108" s="86">
        <f t="shared" si="34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0"/>
        <v>-1</v>
      </c>
      <c r="J109" s="88">
        <f t="shared" si="31"/>
        <v>1</v>
      </c>
      <c r="L109" s="84">
        <f t="shared" si="21"/>
        <v>0</v>
      </c>
      <c r="M109" s="84">
        <f t="shared" si="22"/>
        <v>3.2589175746798212E-3</v>
      </c>
      <c r="N109" s="84">
        <f t="shared" si="23"/>
        <v>0</v>
      </c>
      <c r="O109" s="84">
        <f t="shared" si="24"/>
        <v>-3.7201022767263097E-3</v>
      </c>
      <c r="P109" s="60"/>
      <c r="Q109" s="84">
        <f t="shared" si="25"/>
        <v>1.0992931250250252E-2</v>
      </c>
      <c r="R109" s="84">
        <f t="shared" si="26"/>
        <v>0</v>
      </c>
      <c r="S109" s="84">
        <f t="shared" si="27"/>
        <v>1.8984611662390113E-2</v>
      </c>
      <c r="T109" s="84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6">
        <f t="shared" si="33"/>
        <v>1.6413020472867952</v>
      </c>
      <c r="AG109" s="86">
        <f t="shared" si="34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0"/>
        <v>-1</v>
      </c>
      <c r="J110" s="88">
        <f t="shared" si="31"/>
        <v>1</v>
      </c>
      <c r="L110" s="84">
        <f t="shared" si="21"/>
        <v>0</v>
      </c>
      <c r="M110" s="84">
        <f t="shared" si="22"/>
        <v>-9.9631628237515472E-3</v>
      </c>
      <c r="N110" s="84">
        <f t="shared" si="23"/>
        <v>0</v>
      </c>
      <c r="O110" s="84">
        <f t="shared" si="24"/>
        <v>1.713858103672319E-2</v>
      </c>
      <c r="P110" s="60"/>
      <c r="Q110" s="84">
        <f t="shared" si="25"/>
        <v>2.5246273405220673E-2</v>
      </c>
      <c r="R110" s="84">
        <f t="shared" si="26"/>
        <v>0</v>
      </c>
      <c r="S110" s="84">
        <f t="shared" si="27"/>
        <v>1.8094982092443285E-2</v>
      </c>
      <c r="T110" s="84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6">
        <f t="shared" si="33"/>
        <v>1.6918187209974307</v>
      </c>
      <c r="AG110" s="86">
        <f t="shared" si="34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0"/>
        <v>1</v>
      </c>
      <c r="J111" s="88">
        <f t="shared" si="31"/>
        <v>1</v>
      </c>
      <c r="L111" s="84">
        <f t="shared" si="21"/>
        <v>2.1729271074726723E-2</v>
      </c>
      <c r="M111" s="84">
        <f t="shared" si="22"/>
        <v>0</v>
      </c>
      <c r="N111" s="84">
        <f t="shared" si="23"/>
        <v>8.4305377911230092E-3</v>
      </c>
      <c r="O111" s="84">
        <f t="shared" si="24"/>
        <v>0</v>
      </c>
      <c r="P111" s="60"/>
      <c r="Q111" s="84">
        <f t="shared" si="25"/>
        <v>-1.3002218478200513E-2</v>
      </c>
      <c r="R111" s="84">
        <f t="shared" si="26"/>
        <v>0</v>
      </c>
      <c r="S111" s="84">
        <f t="shared" si="27"/>
        <v>2.0545886200125804E-2</v>
      </c>
      <c r="T111" s="84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6">
        <f t="shared" si="33"/>
        <v>1.7295221975852058</v>
      </c>
      <c r="AG111" s="86">
        <f t="shared" si="34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0"/>
        <v>1</v>
      </c>
      <c r="J112" s="88">
        <f t="shared" si="31"/>
        <v>-1</v>
      </c>
      <c r="L112" s="84">
        <f t="shared" si="21"/>
        <v>1.9615172371777657E-2</v>
      </c>
      <c r="M112" s="84">
        <f t="shared" si="22"/>
        <v>0</v>
      </c>
      <c r="N112" s="84">
        <f t="shared" si="23"/>
        <v>-1.3834555326560119E-2</v>
      </c>
      <c r="O112" s="84">
        <f t="shared" si="24"/>
        <v>0</v>
      </c>
      <c r="P112" s="60"/>
      <c r="Q112" s="84">
        <f t="shared" si="25"/>
        <v>0</v>
      </c>
      <c r="R112" s="84">
        <f t="shared" si="26"/>
        <v>-5.4909260099414974E-3</v>
      </c>
      <c r="S112" s="84">
        <f t="shared" si="27"/>
        <v>0</v>
      </c>
      <c r="T112" s="84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6">
        <f t="shared" si="33"/>
        <v>1.7146113418881128</v>
      </c>
      <c r="AG112" s="86">
        <f t="shared" si="34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0"/>
        <v>1</v>
      </c>
      <c r="J113" s="88">
        <f t="shared" si="31"/>
        <v>-1</v>
      </c>
      <c r="L113" s="84">
        <f t="shared" si="21"/>
        <v>9.6088047945949943E-3</v>
      </c>
      <c r="M113" s="84">
        <f t="shared" si="22"/>
        <v>0</v>
      </c>
      <c r="N113" s="84">
        <f t="shared" si="23"/>
        <v>-1.4270795268562422E-2</v>
      </c>
      <c r="O113" s="84">
        <f t="shared" si="24"/>
        <v>0</v>
      </c>
      <c r="P113" s="60"/>
      <c r="Q113" s="84">
        <f t="shared" si="25"/>
        <v>0</v>
      </c>
      <c r="R113" s="84">
        <f t="shared" si="26"/>
        <v>1.6480593819797634E-2</v>
      </c>
      <c r="S113" s="84">
        <f t="shared" si="27"/>
        <v>0</v>
      </c>
      <c r="T113" s="84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6">
        <f t="shared" si="33"/>
        <v>1.7431889937216856</v>
      </c>
      <c r="AG113" s="86">
        <f t="shared" si="34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0"/>
        <v>1</v>
      </c>
      <c r="J114" s="88">
        <f t="shared" si="31"/>
        <v>-1</v>
      </c>
      <c r="L114" s="84">
        <f t="shared" si="21"/>
        <v>1.927997340252488E-2</v>
      </c>
      <c r="M114" s="84">
        <f t="shared" si="22"/>
        <v>0</v>
      </c>
      <c r="N114" s="84">
        <f t="shared" si="23"/>
        <v>2.6116251818565899E-2</v>
      </c>
      <c r="O114" s="84">
        <f t="shared" si="24"/>
        <v>0</v>
      </c>
      <c r="P114" s="60"/>
      <c r="Q114" s="84">
        <f t="shared" si="25"/>
        <v>0</v>
      </c>
      <c r="R114" s="84">
        <f t="shared" si="26"/>
        <v>4.5031748679545007E-2</v>
      </c>
      <c r="S114" s="84">
        <f t="shared" si="27"/>
        <v>0</v>
      </c>
      <c r="T114" s="84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6">
        <f t="shared" si="33"/>
        <v>1.8305183045491833</v>
      </c>
      <c r="AG114" s="86">
        <f t="shared" si="34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0"/>
        <v>1</v>
      </c>
      <c r="J115" s="88">
        <f t="shared" si="31"/>
        <v>-1</v>
      </c>
      <c r="L115" s="84">
        <f t="shared" si="21"/>
        <v>-3.979188427792512E-2</v>
      </c>
      <c r="M115" s="84">
        <f t="shared" si="22"/>
        <v>0</v>
      </c>
      <c r="N115" s="84">
        <f t="shared" si="23"/>
        <v>-1.9281706382704929E-2</v>
      </c>
      <c r="O115" s="84">
        <f t="shared" si="24"/>
        <v>0</v>
      </c>
      <c r="P115" s="60"/>
      <c r="Q115" s="84">
        <f t="shared" si="25"/>
        <v>0</v>
      </c>
      <c r="R115" s="84">
        <f t="shared" si="26"/>
        <v>-1.8245685977121447E-2</v>
      </c>
      <c r="S115" s="84">
        <f t="shared" si="27"/>
        <v>0</v>
      </c>
      <c r="T115" s="84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6">
        <f t="shared" si="33"/>
        <v>1.7700107998661769</v>
      </c>
      <c r="AG115" s="86">
        <f t="shared" si="34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0"/>
        <v>1</v>
      </c>
      <c r="J116" s="88">
        <f t="shared" si="31"/>
        <v>-1</v>
      </c>
      <c r="L116" s="84">
        <f t="shared" si="21"/>
        <v>8.162601999394177E-2</v>
      </c>
      <c r="M116" s="84">
        <f t="shared" si="22"/>
        <v>0</v>
      </c>
      <c r="N116" s="84">
        <f t="shared" si="23"/>
        <v>3.8221473300384987E-2</v>
      </c>
      <c r="O116" s="84">
        <f t="shared" si="24"/>
        <v>0</v>
      </c>
      <c r="P116" s="60"/>
      <c r="Q116" s="84">
        <f t="shared" si="25"/>
        <v>0</v>
      </c>
      <c r="R116" s="84">
        <f t="shared" si="26"/>
        <v>7.4208900453684459E-2</v>
      </c>
      <c r="S116" s="84">
        <f t="shared" si="27"/>
        <v>0</v>
      </c>
      <c r="T116" s="84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6">
        <f t="shared" si="33"/>
        <v>2.0113454674065103</v>
      </c>
      <c r="AG116" s="86">
        <f t="shared" si="34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0"/>
        <v>1</v>
      </c>
      <c r="J117" s="88">
        <f t="shared" si="31"/>
        <v>-1</v>
      </c>
      <c r="L117" s="84">
        <f t="shared" si="21"/>
        <v>2.5666604860091757E-3</v>
      </c>
      <c r="M117" s="84">
        <f t="shared" si="22"/>
        <v>0</v>
      </c>
      <c r="N117" s="84">
        <f t="shared" si="23"/>
        <v>1.9024245740489446E-2</v>
      </c>
      <c r="O117" s="84">
        <f t="shared" si="24"/>
        <v>0</v>
      </c>
      <c r="P117" s="60"/>
      <c r="Q117" s="84">
        <f t="shared" si="25"/>
        <v>0</v>
      </c>
      <c r="R117" s="84">
        <f t="shared" si="26"/>
        <v>2.6363096536001364E-2</v>
      </c>
      <c r="S117" s="84">
        <f t="shared" si="27"/>
        <v>0</v>
      </c>
      <c r="T117" s="84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6">
        <f t="shared" si="33"/>
        <v>2.1122454811639115</v>
      </c>
      <c r="AG117" s="86">
        <f t="shared" si="34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0"/>
        <v>-1</v>
      </c>
      <c r="J118" s="88">
        <f t="shared" si="31"/>
        <v>-1</v>
      </c>
      <c r="L118" s="84">
        <f t="shared" si="21"/>
        <v>0</v>
      </c>
      <c r="M118" s="84">
        <f t="shared" si="22"/>
        <v>-1.2266253356363208E-2</v>
      </c>
      <c r="N118" s="84">
        <f t="shared" si="23"/>
        <v>0</v>
      </c>
      <c r="O118" s="84">
        <f t="shared" si="24"/>
        <v>2.4017114349233752E-2</v>
      </c>
      <c r="P118" s="60"/>
      <c r="Q118" s="84">
        <f t="shared" si="25"/>
        <v>0</v>
      </c>
      <c r="R118" s="84">
        <f t="shared" si="26"/>
        <v>-2.2372794256617923E-2</v>
      </c>
      <c r="S118" s="84">
        <f t="shared" si="27"/>
        <v>0</v>
      </c>
      <c r="T118" s="84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6">
        <f t="shared" si="33"/>
        <v>2.0827408764984918</v>
      </c>
      <c r="AG118" s="86">
        <f t="shared" si="34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0"/>
        <v>1</v>
      </c>
      <c r="J119" s="88">
        <f t="shared" si="31"/>
        <v>1</v>
      </c>
      <c r="L119" s="84">
        <f t="shared" si="21"/>
        <v>4.3579189455223197E-2</v>
      </c>
      <c r="M119" s="84">
        <f t="shared" si="22"/>
        <v>0</v>
      </c>
      <c r="N119" s="84">
        <f t="shared" si="23"/>
        <v>1.8241588904745618E-2</v>
      </c>
      <c r="O119" s="84">
        <f t="shared" si="24"/>
        <v>0</v>
      </c>
      <c r="P119" s="60"/>
      <c r="Q119" s="84">
        <f t="shared" si="25"/>
        <v>6.0374496991784897E-3</v>
      </c>
      <c r="R119" s="84">
        <f t="shared" si="26"/>
        <v>0</v>
      </c>
      <c r="S119" s="84">
        <f t="shared" si="27"/>
        <v>-1.4081265123699026E-2</v>
      </c>
      <c r="T119" s="84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6">
        <f t="shared" si="33"/>
        <v>2.1365178394339401</v>
      </c>
      <c r="AG119" s="86">
        <f t="shared" si="34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0"/>
        <v>1</v>
      </c>
      <c r="J120" s="88">
        <f t="shared" si="31"/>
        <v>-1</v>
      </c>
      <c r="L120" s="84">
        <f t="shared" si="21"/>
        <v>1.0654518659416193E-2</v>
      </c>
      <c r="M120" s="84">
        <f t="shared" si="22"/>
        <v>0</v>
      </c>
      <c r="N120" s="84">
        <f t="shared" si="23"/>
        <v>-2.1109373590297395E-2</v>
      </c>
      <c r="O120" s="84">
        <f t="shared" si="24"/>
        <v>0</v>
      </c>
      <c r="P120" s="60"/>
      <c r="Q120" s="84">
        <f t="shared" si="25"/>
        <v>0</v>
      </c>
      <c r="R120" s="84">
        <f t="shared" si="26"/>
        <v>-1.3825319904160062E-2</v>
      </c>
      <c r="S120" s="84">
        <f t="shared" si="27"/>
        <v>0</v>
      </c>
      <c r="T120" s="84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6">
        <f t="shared" si="33"/>
        <v>2.113087707021541</v>
      </c>
      <c r="AG120" s="86">
        <f t="shared" si="34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0"/>
        <v>-1</v>
      </c>
      <c r="J121" s="88">
        <f t="shared" si="31"/>
        <v>-1</v>
      </c>
      <c r="L121" s="84">
        <f t="shared" si="21"/>
        <v>0</v>
      </c>
      <c r="M121" s="84">
        <f t="shared" si="22"/>
        <v>1.065421663953015E-3</v>
      </c>
      <c r="N121" s="84">
        <f t="shared" si="23"/>
        <v>0</v>
      </c>
      <c r="O121" s="84">
        <f t="shared" si="24"/>
        <v>3.7088764635217292E-2</v>
      </c>
      <c r="P121" s="60"/>
      <c r="Q121" s="84">
        <f t="shared" si="25"/>
        <v>0</v>
      </c>
      <c r="R121" s="84">
        <f t="shared" si="26"/>
        <v>-1.9880556128924105E-2</v>
      </c>
      <c r="S121" s="84">
        <f t="shared" si="27"/>
        <v>0</v>
      </c>
      <c r="T121" s="84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6">
        <f t="shared" si="33"/>
        <v>2.1085889451194588</v>
      </c>
      <c r="AG121" s="86">
        <f t="shared" si="34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0"/>
        <v>-1</v>
      </c>
      <c r="J122" s="88">
        <f t="shared" si="31"/>
        <v>1</v>
      </c>
      <c r="L122" s="84">
        <f t="shared" si="21"/>
        <v>0</v>
      </c>
      <c r="M122" s="84">
        <f t="shared" si="22"/>
        <v>-7.2514587926275475E-3</v>
      </c>
      <c r="N122" s="84">
        <f t="shared" si="23"/>
        <v>0</v>
      </c>
      <c r="O122" s="84">
        <f t="shared" si="24"/>
        <v>5.89311887905738E-3</v>
      </c>
      <c r="P122" s="60"/>
      <c r="Q122" s="84">
        <f t="shared" si="25"/>
        <v>2.6080853381627578E-2</v>
      </c>
      <c r="R122" s="84">
        <f t="shared" si="26"/>
        <v>0</v>
      </c>
      <c r="S122" s="84">
        <f t="shared" si="27"/>
        <v>3.6241142283388358E-2</v>
      </c>
      <c r="T122" s="84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6">
        <f t="shared" si="33"/>
        <v>2.1695526008709045</v>
      </c>
      <c r="AG122" s="86">
        <f t="shared" si="34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0"/>
        <v>-1</v>
      </c>
      <c r="J123" s="88">
        <f t="shared" si="31"/>
        <v>1</v>
      </c>
      <c r="L123" s="84">
        <f t="shared" si="21"/>
        <v>0</v>
      </c>
      <c r="M123" s="84">
        <f t="shared" si="22"/>
        <v>-4.2696125022608136E-3</v>
      </c>
      <c r="N123" s="84">
        <f t="shared" si="23"/>
        <v>0</v>
      </c>
      <c r="O123" s="84">
        <f t="shared" si="24"/>
        <v>3.661080840336825E-3</v>
      </c>
      <c r="P123" s="60"/>
      <c r="Q123" s="84">
        <f t="shared" si="25"/>
        <v>-9.7543535179439658E-3</v>
      </c>
      <c r="R123" s="84">
        <f t="shared" si="26"/>
        <v>0</v>
      </c>
      <c r="S123" s="84">
        <f t="shared" si="27"/>
        <v>2.1616281091293649E-3</v>
      </c>
      <c r="T123" s="84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6">
        <f t="shared" si="33"/>
        <v>2.1613513438001659</v>
      </c>
      <c r="AG123" s="86">
        <f t="shared" si="34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0"/>
        <v>1</v>
      </c>
      <c r="J124" s="88">
        <f t="shared" si="31"/>
        <v>1</v>
      </c>
      <c r="L124" s="84">
        <f t="shared" si="21"/>
        <v>2.2266788322080872E-2</v>
      </c>
      <c r="M124" s="84">
        <f t="shared" si="22"/>
        <v>0</v>
      </c>
      <c r="N124" s="84">
        <f t="shared" si="23"/>
        <v>5.1017262227358012E-3</v>
      </c>
      <c r="O124" s="84">
        <f t="shared" si="24"/>
        <v>0</v>
      </c>
      <c r="P124" s="60"/>
      <c r="Q124" s="84">
        <f t="shared" si="25"/>
        <v>-1.856489592984403E-2</v>
      </c>
      <c r="R124" s="84">
        <f t="shared" si="26"/>
        <v>0</v>
      </c>
      <c r="S124" s="84">
        <f t="shared" si="27"/>
        <v>-3.2008037126986931E-2</v>
      </c>
      <c r="T124" s="84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6">
        <f t="shared" si="33"/>
        <v>2.1381469252881518</v>
      </c>
      <c r="AG124" s="86">
        <f t="shared" si="34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0"/>
        <v>1</v>
      </c>
      <c r="J125" s="88">
        <f t="shared" si="31"/>
        <v>-1</v>
      </c>
      <c r="L125" s="84">
        <f t="shared" si="21"/>
        <v>-3.7958725346883613E-3</v>
      </c>
      <c r="M125" s="84">
        <f t="shared" si="22"/>
        <v>0</v>
      </c>
      <c r="N125" s="84">
        <f t="shared" si="23"/>
        <v>-2.9102305244142909E-2</v>
      </c>
      <c r="O125" s="84">
        <f t="shared" si="24"/>
        <v>0</v>
      </c>
      <c r="P125" s="60"/>
      <c r="Q125" s="84">
        <f t="shared" si="25"/>
        <v>0</v>
      </c>
      <c r="R125" s="84">
        <f t="shared" si="26"/>
        <v>2.0003078795206145E-2</v>
      </c>
      <c r="S125" s="84">
        <f t="shared" si="27"/>
        <v>0</v>
      </c>
      <c r="T125" s="84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6">
        <f t="shared" si="33"/>
        <v>2.1348016088660833</v>
      </c>
      <c r="AG125" s="86">
        <f t="shared" si="34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0"/>
        <v>-1</v>
      </c>
      <c r="J126" s="88">
        <f t="shared" si="31"/>
        <v>-1</v>
      </c>
      <c r="L126" s="84">
        <f t="shared" si="21"/>
        <v>0</v>
      </c>
      <c r="M126" s="84">
        <f t="shared" si="22"/>
        <v>-2.7260132793923905E-2</v>
      </c>
      <c r="N126" s="84">
        <f t="shared" si="23"/>
        <v>0</v>
      </c>
      <c r="O126" s="84">
        <f t="shared" si="24"/>
        <v>-1.1988335207081851E-2</v>
      </c>
      <c r="P126" s="60"/>
      <c r="Q126" s="84">
        <f t="shared" si="25"/>
        <v>0</v>
      </c>
      <c r="R126" s="84">
        <f t="shared" si="26"/>
        <v>-4.4016722021644897E-3</v>
      </c>
      <c r="S126" s="84">
        <f t="shared" si="27"/>
        <v>0</v>
      </c>
      <c r="T126" s="84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6">
        <f t="shared" si="33"/>
        <v>2.0745464691023736</v>
      </c>
      <c r="AG126" s="86">
        <f t="shared" si="34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0"/>
        <v>1</v>
      </c>
      <c r="J127" s="88">
        <f t="shared" si="31"/>
        <v>1</v>
      </c>
      <c r="L127" s="84">
        <f t="shared" si="21"/>
        <v>1.9209046741155276E-2</v>
      </c>
      <c r="M127" s="84">
        <f t="shared" si="22"/>
        <v>0</v>
      </c>
      <c r="N127" s="84">
        <f t="shared" si="23"/>
        <v>8.3687163696615566E-3</v>
      </c>
      <c r="O127" s="84">
        <f t="shared" si="24"/>
        <v>0</v>
      </c>
      <c r="P127" s="60"/>
      <c r="Q127" s="84">
        <f t="shared" si="25"/>
        <v>-5.7472773109411967E-3</v>
      </c>
      <c r="R127" s="84">
        <f t="shared" si="26"/>
        <v>0</v>
      </c>
      <c r="S127" s="84">
        <f t="shared" si="27"/>
        <v>-2.5673379215753946E-2</v>
      </c>
      <c r="T127" s="84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6">
        <f t="shared" si="33"/>
        <v>2.0707035756864953</v>
      </c>
      <c r="AG127" s="86">
        <f t="shared" si="34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0"/>
        <v>-1</v>
      </c>
      <c r="J128" s="88">
        <f t="shared" si="31"/>
        <v>-1</v>
      </c>
      <c r="L128" s="84">
        <f t="shared" si="21"/>
        <v>0</v>
      </c>
      <c r="M128" s="84">
        <f t="shared" si="22"/>
        <v>4.2413178444685486E-3</v>
      </c>
      <c r="N128" s="84">
        <f t="shared" si="23"/>
        <v>0</v>
      </c>
      <c r="O128" s="84">
        <f t="shared" si="24"/>
        <v>4.2627540726792826E-2</v>
      </c>
      <c r="P128" s="60"/>
      <c r="Q128" s="84">
        <f t="shared" si="25"/>
        <v>0</v>
      </c>
      <c r="R128" s="84">
        <f t="shared" si="26"/>
        <v>-1.8775498094816039E-2</v>
      </c>
      <c r="S128" s="84">
        <f t="shared" si="27"/>
        <v>0</v>
      </c>
      <c r="T128" s="84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6">
        <f t="shared" si="33"/>
        <v>2.0706118554290129</v>
      </c>
      <c r="AG128" s="86">
        <f t="shared" si="34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0"/>
        <v>-1</v>
      </c>
      <c r="J129" s="88">
        <f t="shared" si="31"/>
        <v>1</v>
      </c>
      <c r="L129" s="84">
        <f t="shared" si="21"/>
        <v>0</v>
      </c>
      <c r="M129" s="84">
        <f t="shared" si="22"/>
        <v>1.1601137605010026E-2</v>
      </c>
      <c r="N129" s="84">
        <f t="shared" si="23"/>
        <v>0</v>
      </c>
      <c r="O129" s="84">
        <f t="shared" si="24"/>
        <v>1.3942539917190222E-2</v>
      </c>
      <c r="P129" s="60"/>
      <c r="Q129" s="84">
        <f t="shared" si="25"/>
        <v>1.6510877464287747E-2</v>
      </c>
      <c r="R129" s="84">
        <f t="shared" si="26"/>
        <v>0</v>
      </c>
      <c r="S129" s="84">
        <f t="shared" si="27"/>
        <v>2.4768830726444532E-2</v>
      </c>
      <c r="T129" s="84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6">
        <f t="shared" si="33"/>
        <v>2.1374352411419455</v>
      </c>
      <c r="AG129" s="86">
        <f t="shared" si="34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0"/>
        <v>-1</v>
      </c>
      <c r="J130" s="88">
        <f t="shared" si="31"/>
        <v>1</v>
      </c>
      <c r="L130" s="84">
        <f t="shared" si="21"/>
        <v>0</v>
      </c>
      <c r="M130" s="84">
        <f t="shared" si="22"/>
        <v>1.4329111832685686E-2</v>
      </c>
      <c r="N130" s="84">
        <f t="shared" si="23"/>
        <v>0</v>
      </c>
      <c r="O130" s="84">
        <f t="shared" si="24"/>
        <v>1.32200099464526E-2</v>
      </c>
      <c r="P130" s="60"/>
      <c r="Q130" s="84">
        <f t="shared" si="25"/>
        <v>1.4959708941337522E-2</v>
      </c>
      <c r="R130" s="84">
        <f t="shared" si="26"/>
        <v>0</v>
      </c>
      <c r="S130" s="84">
        <f t="shared" si="27"/>
        <v>2.2929085591977691E-2</v>
      </c>
      <c r="T130" s="84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6">
        <f t="shared" si="33"/>
        <v>2.2028731574543992</v>
      </c>
      <c r="AG130" s="86">
        <f t="shared" si="34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0"/>
        <v>1</v>
      </c>
      <c r="J131" s="88">
        <f t="shared" si="31"/>
        <v>1</v>
      </c>
      <c r="L131" s="84">
        <f t="shared" si="21"/>
        <v>1.9176554052706411E-2</v>
      </c>
      <c r="M131" s="84">
        <f t="shared" si="22"/>
        <v>0</v>
      </c>
      <c r="N131" s="84">
        <f t="shared" si="23"/>
        <v>-3.6933538055764388E-3</v>
      </c>
      <c r="O131" s="84">
        <f t="shared" si="24"/>
        <v>0</v>
      </c>
      <c r="P131" s="60"/>
      <c r="Q131" s="84">
        <f t="shared" si="25"/>
        <v>-1.1598737326005268E-2</v>
      </c>
      <c r="R131" s="84">
        <f t="shared" si="26"/>
        <v>0</v>
      </c>
      <c r="S131" s="84">
        <f t="shared" si="27"/>
        <v>-5.1734979782019058E-3</v>
      </c>
      <c r="T131" s="84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6">
        <f t="shared" si="33"/>
        <v>2.201584122397322</v>
      </c>
      <c r="AG131" s="86">
        <f t="shared" si="34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0"/>
        <v>-1</v>
      </c>
      <c r="J132" s="88">
        <f t="shared" si="31"/>
        <v>-1</v>
      </c>
      <c r="L132" s="84">
        <f t="shared" si="21"/>
        <v>0</v>
      </c>
      <c r="M132" s="84">
        <f t="shared" si="22"/>
        <v>2.6645609742020418E-3</v>
      </c>
      <c r="N132" s="84">
        <f t="shared" si="23"/>
        <v>0</v>
      </c>
      <c r="O132" s="84">
        <f t="shared" si="24"/>
        <v>-6.5922084497466657E-3</v>
      </c>
      <c r="P132" s="60"/>
      <c r="Q132" s="84">
        <f t="shared" si="25"/>
        <v>0</v>
      </c>
      <c r="R132" s="84">
        <f t="shared" si="26"/>
        <v>-1.827475613518047E-3</v>
      </c>
      <c r="S132" s="84">
        <f t="shared" si="27"/>
        <v>0</v>
      </c>
      <c r="T132" s="84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6">
        <f t="shared" si="33"/>
        <v>2.1949049388711925</v>
      </c>
      <c r="AG132" s="86">
        <f t="shared" si="34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0"/>
        <v>-1</v>
      </c>
      <c r="J133" s="88">
        <f t="shared" si="31"/>
        <v>1</v>
      </c>
      <c r="L133" s="84">
        <f t="shared" si="21"/>
        <v>0</v>
      </c>
      <c r="M133" s="84">
        <f t="shared" si="22"/>
        <v>-2.2065633821715322E-3</v>
      </c>
      <c r="N133" s="84">
        <f t="shared" si="23"/>
        <v>0</v>
      </c>
      <c r="O133" s="84">
        <f t="shared" si="24"/>
        <v>-2.3336161633466711E-2</v>
      </c>
      <c r="P133" s="60"/>
      <c r="Q133" s="84">
        <f t="shared" si="25"/>
        <v>2.1809195648912344E-2</v>
      </c>
      <c r="R133" s="84">
        <f t="shared" si="26"/>
        <v>0</v>
      </c>
      <c r="S133" s="84">
        <f t="shared" si="27"/>
        <v>1.6223186609208844E-2</v>
      </c>
      <c r="T133" s="84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6">
        <f t="shared" si="33"/>
        <v>2.2073945961136756</v>
      </c>
      <c r="AG133" s="86">
        <f t="shared" si="34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0"/>
        <v>-1</v>
      </c>
      <c r="J134" s="88">
        <f t="shared" si="31"/>
        <v>1</v>
      </c>
      <c r="L134" s="84">
        <f t="shared" si="21"/>
        <v>0</v>
      </c>
      <c r="M134" s="84">
        <f t="shared" si="22"/>
        <v>1.8452529120968008E-3</v>
      </c>
      <c r="N134" s="84">
        <f t="shared" si="23"/>
        <v>0</v>
      </c>
      <c r="O134" s="84">
        <f t="shared" si="24"/>
        <v>1.2567078769891262E-2</v>
      </c>
      <c r="P134" s="60"/>
      <c r="Q134" s="84">
        <f t="shared" si="25"/>
        <v>8.3821187481050424E-3</v>
      </c>
      <c r="R134" s="84">
        <f t="shared" si="26"/>
        <v>0</v>
      </c>
      <c r="S134" s="84">
        <f t="shared" si="27"/>
        <v>3.3375634364996307E-3</v>
      </c>
      <c r="T134" s="84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6">
        <f t="shared" si="33"/>
        <v>2.2335266099802684</v>
      </c>
      <c r="AG134" s="86">
        <f t="shared" si="34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0"/>
        <v>-1</v>
      </c>
      <c r="J135" s="88">
        <f t="shared" si="31"/>
        <v>1</v>
      </c>
      <c r="L135" s="84">
        <f t="shared" si="21"/>
        <v>0</v>
      </c>
      <c r="M135" s="84">
        <f t="shared" si="22"/>
        <v>-1.4853967495249289E-2</v>
      </c>
      <c r="N135" s="84">
        <f t="shared" si="23"/>
        <v>0</v>
      </c>
      <c r="O135" s="84">
        <f t="shared" si="24"/>
        <v>4.4263857643941909E-3</v>
      </c>
      <c r="P135" s="60"/>
      <c r="Q135" s="84">
        <f t="shared" si="25"/>
        <v>2.0693186775401946E-2</v>
      </c>
      <c r="R135" s="84">
        <f t="shared" si="26"/>
        <v>0</v>
      </c>
      <c r="S135" s="84">
        <f t="shared" si="27"/>
        <v>1.9606992574929406E-2</v>
      </c>
      <c r="T135" s="84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6">
        <f t="shared" si="33"/>
        <v>2.2633992075997447</v>
      </c>
      <c r="AG135" s="86">
        <f t="shared" si="34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0"/>
        <v>1</v>
      </c>
      <c r="J136" s="88">
        <f t="shared" si="31"/>
        <v>1</v>
      </c>
      <c r="L136" s="84">
        <f t="shared" si="21"/>
        <v>2.6654525547146174E-2</v>
      </c>
      <c r="M136" s="84">
        <f t="shared" si="22"/>
        <v>0</v>
      </c>
      <c r="N136" s="84">
        <f t="shared" si="23"/>
        <v>-1.4646363612147695E-3</v>
      </c>
      <c r="O136" s="84">
        <f t="shared" si="24"/>
        <v>0</v>
      </c>
      <c r="P136" s="60"/>
      <c r="Q136" s="84">
        <f t="shared" si="25"/>
        <v>-9.6847429248380166E-3</v>
      </c>
      <c r="R136" s="84">
        <f t="shared" si="26"/>
        <v>0</v>
      </c>
      <c r="S136" s="84">
        <f t="shared" si="27"/>
        <v>-4.4238386904684776E-2</v>
      </c>
      <c r="T136" s="84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6">
        <f t="shared" si="33"/>
        <v>2.2346659669561535</v>
      </c>
      <c r="AG136" s="86">
        <f t="shared" si="34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0"/>
        <v>-1</v>
      </c>
      <c r="J137" s="88">
        <f t="shared" si="31"/>
        <v>-1</v>
      </c>
      <c r="L137" s="84">
        <f t="shared" ref="L137:L200" si="41">IF(I137=1,D137,0)</f>
        <v>0</v>
      </c>
      <c r="M137" s="84">
        <f t="shared" ref="M137:M200" si="42">IF(I137=-1,-D137,0)</f>
        <v>2.2504156813585439E-2</v>
      </c>
      <c r="N137" s="84">
        <f t="shared" ref="N137:N200" si="43">IF(I137=1,-E137,0)</f>
        <v>0</v>
      </c>
      <c r="O137" s="84">
        <f t="shared" ref="O137:O200" si="44">IF(I137=-1,E137,0)</f>
        <v>-2.9188843619167491E-2</v>
      </c>
      <c r="P137" s="60"/>
      <c r="Q137" s="84">
        <f t="shared" ref="Q137:Q200" si="45">IF(J137=1,F137,0)</f>
        <v>0</v>
      </c>
      <c r="R137" s="84">
        <f t="shared" ref="R137:R200" si="46">IF(J137=-1,-F137,0)</f>
        <v>-1.8121498020384631E-2</v>
      </c>
      <c r="S137" s="84">
        <f t="shared" ref="S137:S200" si="47">IF(J137=1,-G137,0)</f>
        <v>0</v>
      </c>
      <c r="T137" s="84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6">
        <f t="shared" si="33"/>
        <v>2.1885421766897495</v>
      </c>
      <c r="AG137" s="86">
        <f t="shared" si="34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0">IF(C138&gt;0,-1,1)</f>
        <v>-1</v>
      </c>
      <c r="J138" s="88">
        <f t="shared" ref="J138:J201" si="51">IF(C137&gt;0,1,-1)</f>
        <v>1</v>
      </c>
      <c r="L138" s="84">
        <f t="shared" si="41"/>
        <v>0</v>
      </c>
      <c r="M138" s="84">
        <f t="shared" si="42"/>
        <v>-8.4509075095197637E-3</v>
      </c>
      <c r="N138" s="84">
        <f t="shared" si="43"/>
        <v>0</v>
      </c>
      <c r="O138" s="84">
        <f t="shared" si="44"/>
        <v>1.864379831240106E-2</v>
      </c>
      <c r="P138" s="60"/>
      <c r="Q138" s="84">
        <f t="shared" si="45"/>
        <v>8.2257846729030561E-3</v>
      </c>
      <c r="R138" s="84">
        <f t="shared" si="46"/>
        <v>0</v>
      </c>
      <c r="S138" s="84">
        <f t="shared" si="47"/>
        <v>8.9288896184721283E-3</v>
      </c>
      <c r="T138" s="84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6">
        <f t="shared" ref="AF138:AF201" si="53">SUM(L138:T138)+AF137</f>
        <v>2.215889741784006</v>
      </c>
      <c r="AG138" s="86">
        <f t="shared" ref="AG138:AG201" si="54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0"/>
        <v>-1</v>
      </c>
      <c r="J139" s="88">
        <f t="shared" si="51"/>
        <v>1</v>
      </c>
      <c r="L139" s="84">
        <f t="shared" si="41"/>
        <v>0</v>
      </c>
      <c r="M139" s="84">
        <f t="shared" si="42"/>
        <v>4.6718772956767327E-3</v>
      </c>
      <c r="N139" s="84">
        <f t="shared" si="43"/>
        <v>0</v>
      </c>
      <c r="O139" s="84">
        <f t="shared" si="44"/>
        <v>-1.5295859344960876E-2</v>
      </c>
      <c r="P139" s="60"/>
      <c r="Q139" s="84">
        <f t="shared" si="45"/>
        <v>2.1766430283560859E-2</v>
      </c>
      <c r="R139" s="84">
        <f t="shared" si="46"/>
        <v>0</v>
      </c>
      <c r="S139" s="84">
        <f t="shared" si="47"/>
        <v>2.6652367865186946E-2</v>
      </c>
      <c r="T139" s="84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6">
        <f t="shared" si="53"/>
        <v>2.2536845578834694</v>
      </c>
      <c r="AG139" s="86">
        <f t="shared" si="54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0"/>
        <v>-1</v>
      </c>
      <c r="J140" s="88">
        <f t="shared" si="51"/>
        <v>1</v>
      </c>
      <c r="L140" s="84">
        <f t="shared" si="41"/>
        <v>0</v>
      </c>
      <c r="M140" s="84">
        <f t="shared" si="42"/>
        <v>5.5454360670213719E-3</v>
      </c>
      <c r="N140" s="84">
        <f t="shared" si="43"/>
        <v>0</v>
      </c>
      <c r="O140" s="84">
        <f t="shared" si="44"/>
        <v>3.7098944833011585E-2</v>
      </c>
      <c r="P140" s="60"/>
      <c r="Q140" s="84">
        <f t="shared" si="45"/>
        <v>2.7818948816240403E-3</v>
      </c>
      <c r="R140" s="84">
        <f t="shared" si="46"/>
        <v>0</v>
      </c>
      <c r="S140" s="84">
        <f t="shared" si="47"/>
        <v>5.8814672931020691E-3</v>
      </c>
      <c r="T140" s="84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6">
        <f t="shared" si="53"/>
        <v>2.3049923009582285</v>
      </c>
      <c r="AG140" s="86">
        <f t="shared" si="54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0"/>
        <v>-1</v>
      </c>
      <c r="J141" s="88">
        <f t="shared" si="51"/>
        <v>1</v>
      </c>
      <c r="L141" s="84">
        <f t="shared" si="41"/>
        <v>0</v>
      </c>
      <c r="M141" s="84">
        <f t="shared" si="42"/>
        <v>1.1362589132228687E-2</v>
      </c>
      <c r="N141" s="84">
        <f t="shared" si="43"/>
        <v>0</v>
      </c>
      <c r="O141" s="84">
        <f t="shared" si="44"/>
        <v>6.695969945125127E-3</v>
      </c>
      <c r="P141" s="60"/>
      <c r="Q141" s="84">
        <f t="shared" si="45"/>
        <v>2.4029239055914524E-2</v>
      </c>
      <c r="R141" s="84">
        <f t="shared" si="46"/>
        <v>0</v>
      </c>
      <c r="S141" s="84">
        <f t="shared" si="47"/>
        <v>2.5010337846288627E-2</v>
      </c>
      <c r="T141" s="84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6">
        <f t="shared" si="53"/>
        <v>2.3720904369377855</v>
      </c>
      <c r="AG141" s="86">
        <f t="shared" si="54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0"/>
        <v>-1</v>
      </c>
      <c r="J142" s="88">
        <f t="shared" si="51"/>
        <v>1</v>
      </c>
      <c r="L142" s="84">
        <f t="shared" si="41"/>
        <v>0</v>
      </c>
      <c r="M142" s="84">
        <f t="shared" si="42"/>
        <v>-7.9384439573847148E-3</v>
      </c>
      <c r="N142" s="84">
        <f t="shared" si="43"/>
        <v>0</v>
      </c>
      <c r="O142" s="84">
        <f t="shared" si="44"/>
        <v>8.7705908782456151E-3</v>
      </c>
      <c r="P142" s="60"/>
      <c r="Q142" s="84">
        <f t="shared" si="45"/>
        <v>-3.4585024641157359E-3</v>
      </c>
      <c r="R142" s="84">
        <f t="shared" si="46"/>
        <v>0</v>
      </c>
      <c r="S142" s="84">
        <f t="shared" si="47"/>
        <v>-1.6917837140625804E-4</v>
      </c>
      <c r="T142" s="84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6">
        <f t="shared" si="53"/>
        <v>2.3692949030231243</v>
      </c>
      <c r="AG142" s="86">
        <f t="shared" si="54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0"/>
        <v>-1</v>
      </c>
      <c r="J143" s="88">
        <f t="shared" si="51"/>
        <v>1</v>
      </c>
      <c r="L143" s="84">
        <f t="shared" si="41"/>
        <v>0</v>
      </c>
      <c r="M143" s="84">
        <f t="shared" si="42"/>
        <v>-6.0399916583899569E-3</v>
      </c>
      <c r="N143" s="84">
        <f t="shared" si="43"/>
        <v>0</v>
      </c>
      <c r="O143" s="84">
        <f t="shared" si="44"/>
        <v>1.4464837081395749E-2</v>
      </c>
      <c r="P143" s="60"/>
      <c r="Q143" s="84">
        <f t="shared" si="45"/>
        <v>-4.9038568950418963E-3</v>
      </c>
      <c r="R143" s="84">
        <f t="shared" si="46"/>
        <v>0</v>
      </c>
      <c r="S143" s="84">
        <f t="shared" si="47"/>
        <v>1.3050836595594313E-2</v>
      </c>
      <c r="T143" s="84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6">
        <f t="shared" si="53"/>
        <v>2.3858667281466825</v>
      </c>
      <c r="AG143" s="86">
        <f t="shared" si="54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0"/>
        <v>-1</v>
      </c>
      <c r="J144" s="88">
        <f t="shared" si="51"/>
        <v>1</v>
      </c>
      <c r="L144" s="84">
        <f t="shared" si="41"/>
        <v>0</v>
      </c>
      <c r="M144" s="84">
        <f t="shared" si="42"/>
        <v>-1.7092852679268359E-2</v>
      </c>
      <c r="N144" s="84">
        <f t="shared" si="43"/>
        <v>0</v>
      </c>
      <c r="O144" s="84">
        <f t="shared" si="44"/>
        <v>-1.9929216336758784E-2</v>
      </c>
      <c r="P144" s="60"/>
      <c r="Q144" s="84">
        <f t="shared" si="45"/>
        <v>-3.3168428079503876E-4</v>
      </c>
      <c r="R144" s="84">
        <f t="shared" si="46"/>
        <v>0</v>
      </c>
      <c r="S144" s="84">
        <f t="shared" si="47"/>
        <v>1.1783673687023415E-2</v>
      </c>
      <c r="T144" s="84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6">
        <f t="shared" si="53"/>
        <v>2.3602966485368837</v>
      </c>
      <c r="AG144" s="86">
        <f t="shared" si="54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0"/>
        <v>1</v>
      </c>
      <c r="J145" s="88">
        <f t="shared" si="51"/>
        <v>1</v>
      </c>
      <c r="L145" s="84">
        <f t="shared" si="41"/>
        <v>-2.5543672746040948E-2</v>
      </c>
      <c r="M145" s="84">
        <f t="shared" si="42"/>
        <v>0</v>
      </c>
      <c r="N145" s="84">
        <f t="shared" si="43"/>
        <v>-1.3855692819023779E-2</v>
      </c>
      <c r="O145" s="84">
        <f t="shared" si="44"/>
        <v>0</v>
      </c>
      <c r="P145" s="60"/>
      <c r="Q145" s="84">
        <f t="shared" si="45"/>
        <v>-6.3551146934423533E-3</v>
      </c>
      <c r="R145" s="84">
        <f t="shared" si="46"/>
        <v>0</v>
      </c>
      <c r="S145" s="84">
        <f t="shared" si="47"/>
        <v>-7.0442276873245637E-3</v>
      </c>
      <c r="T145" s="84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6">
        <f t="shared" si="53"/>
        <v>2.3074979405910518</v>
      </c>
      <c r="AG145" s="86">
        <f t="shared" si="54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0"/>
        <v>-1</v>
      </c>
      <c r="J146" s="88">
        <f t="shared" si="51"/>
        <v>-1</v>
      </c>
      <c r="L146" s="84">
        <f t="shared" si="41"/>
        <v>0</v>
      </c>
      <c r="M146" s="84">
        <f t="shared" si="42"/>
        <v>-7.43543068712804E-3</v>
      </c>
      <c r="N146" s="84">
        <f t="shared" si="43"/>
        <v>0</v>
      </c>
      <c r="O146" s="84">
        <f t="shared" si="44"/>
        <v>2.0189452425049874E-2</v>
      </c>
      <c r="P146" s="60"/>
      <c r="Q146" s="84">
        <f t="shared" si="45"/>
        <v>0</v>
      </c>
      <c r="R146" s="84">
        <f t="shared" si="46"/>
        <v>-8.3832583804043254E-3</v>
      </c>
      <c r="S146" s="84">
        <f t="shared" si="47"/>
        <v>0</v>
      </c>
      <c r="T146" s="84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6">
        <f t="shared" si="53"/>
        <v>2.3005650926044119</v>
      </c>
      <c r="AG146" s="86">
        <f t="shared" si="54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0"/>
        <v>-1</v>
      </c>
      <c r="J147" s="88">
        <f t="shared" si="51"/>
        <v>1</v>
      </c>
      <c r="L147" s="84">
        <f t="shared" si="41"/>
        <v>0</v>
      </c>
      <c r="M147" s="84">
        <f t="shared" si="42"/>
        <v>-4.3409963714916332E-3</v>
      </c>
      <c r="N147" s="84">
        <f t="shared" si="43"/>
        <v>0</v>
      </c>
      <c r="O147" s="84">
        <f t="shared" si="44"/>
        <v>8.0059352866194301E-3</v>
      </c>
      <c r="P147" s="60"/>
      <c r="Q147" s="84">
        <f t="shared" si="45"/>
        <v>1.0519160187812208E-2</v>
      </c>
      <c r="R147" s="84">
        <f t="shared" si="46"/>
        <v>0</v>
      </c>
      <c r="S147" s="84">
        <f t="shared" si="47"/>
        <v>2.2569149314126617E-2</v>
      </c>
      <c r="T147" s="84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6">
        <f t="shared" si="53"/>
        <v>2.3373183410214784</v>
      </c>
      <c r="AG147" s="86">
        <f t="shared" si="54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0"/>
        <v>1</v>
      </c>
      <c r="J148" s="88">
        <f t="shared" si="51"/>
        <v>1</v>
      </c>
      <c r="L148" s="84">
        <f t="shared" si="41"/>
        <v>2.2328598019322244E-3</v>
      </c>
      <c r="M148" s="84">
        <f t="shared" si="42"/>
        <v>0</v>
      </c>
      <c r="N148" s="84">
        <f t="shared" si="43"/>
        <v>-6.95412991192133E-3</v>
      </c>
      <c r="O148" s="84">
        <f t="shared" si="44"/>
        <v>0</v>
      </c>
      <c r="P148" s="60"/>
      <c r="Q148" s="84">
        <f t="shared" si="45"/>
        <v>-1.438041450549481E-2</v>
      </c>
      <c r="R148" s="84">
        <f t="shared" si="46"/>
        <v>0</v>
      </c>
      <c r="S148" s="84">
        <f t="shared" si="47"/>
        <v>-2.6613784614609092E-3</v>
      </c>
      <c r="T148" s="84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6">
        <f t="shared" si="53"/>
        <v>2.3155552779445334</v>
      </c>
      <c r="AG148" s="86">
        <f t="shared" si="54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0"/>
        <v>1</v>
      </c>
      <c r="J149" s="88">
        <f t="shared" si="51"/>
        <v>-1</v>
      </c>
      <c r="L149" s="84">
        <f t="shared" si="41"/>
        <v>1.8595814523711462E-2</v>
      </c>
      <c r="M149" s="84">
        <f t="shared" si="42"/>
        <v>0</v>
      </c>
      <c r="N149" s="84">
        <f t="shared" si="43"/>
        <v>-1.6257243407320737E-2</v>
      </c>
      <c r="O149" s="84">
        <f t="shared" si="44"/>
        <v>0</v>
      </c>
      <c r="P149" s="60"/>
      <c r="Q149" s="84">
        <f t="shared" si="45"/>
        <v>0</v>
      </c>
      <c r="R149" s="84">
        <f t="shared" si="46"/>
        <v>2.2860627922248302E-3</v>
      </c>
      <c r="S149" s="84">
        <f t="shared" si="47"/>
        <v>0</v>
      </c>
      <c r="T149" s="84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6">
        <f t="shared" si="53"/>
        <v>2.3313859262450234</v>
      </c>
      <c r="AG149" s="86">
        <f t="shared" si="54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0"/>
        <v>-1</v>
      </c>
      <c r="J150" s="88">
        <f t="shared" si="51"/>
        <v>-1</v>
      </c>
      <c r="L150" s="84">
        <f t="shared" si="41"/>
        <v>0</v>
      </c>
      <c r="M150" s="84">
        <f t="shared" si="42"/>
        <v>1.1232785605316427E-3</v>
      </c>
      <c r="N150" s="84">
        <f t="shared" si="43"/>
        <v>0</v>
      </c>
      <c r="O150" s="84">
        <f t="shared" si="44"/>
        <v>1.5267166968324891E-2</v>
      </c>
      <c r="P150" s="60"/>
      <c r="Q150" s="84">
        <f t="shared" si="45"/>
        <v>0</v>
      </c>
      <c r="R150" s="84">
        <f t="shared" si="46"/>
        <v>-1.3916117027030609E-2</v>
      </c>
      <c r="S150" s="84">
        <f t="shared" si="47"/>
        <v>0</v>
      </c>
      <c r="T150" s="84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6">
        <f t="shared" si="53"/>
        <v>2.3141961556350767</v>
      </c>
      <c r="AG150" s="86">
        <f t="shared" si="54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0"/>
        <v>1</v>
      </c>
      <c r="J151" s="88">
        <f t="shared" si="51"/>
        <v>1</v>
      </c>
      <c r="L151" s="84">
        <f t="shared" si="41"/>
        <v>-2.6120281980454192E-2</v>
      </c>
      <c r="M151" s="84">
        <f t="shared" si="42"/>
        <v>0</v>
      </c>
      <c r="N151" s="84">
        <f t="shared" si="43"/>
        <v>1.1774896057303023E-2</v>
      </c>
      <c r="O151" s="84">
        <f t="shared" si="44"/>
        <v>0</v>
      </c>
      <c r="P151" s="60"/>
      <c r="Q151" s="84">
        <f t="shared" si="45"/>
        <v>2.6530085799202916E-3</v>
      </c>
      <c r="R151" s="84">
        <f t="shared" si="46"/>
        <v>0</v>
      </c>
      <c r="S151" s="84">
        <f t="shared" si="47"/>
        <v>4.3185877921053002E-3</v>
      </c>
      <c r="T151" s="84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6">
        <f t="shared" si="53"/>
        <v>2.3068223660839511</v>
      </c>
      <c r="AG151" s="86">
        <f t="shared" si="54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0"/>
        <v>-1</v>
      </c>
      <c r="J152" s="88">
        <f t="shared" si="51"/>
        <v>-1</v>
      </c>
      <c r="L152" s="84">
        <f t="shared" si="41"/>
        <v>0</v>
      </c>
      <c r="M152" s="84">
        <f t="shared" si="42"/>
        <v>-6.0468037390451366E-3</v>
      </c>
      <c r="N152" s="84">
        <f t="shared" si="43"/>
        <v>0</v>
      </c>
      <c r="O152" s="84">
        <f t="shared" si="44"/>
        <v>2.0451193254643462E-2</v>
      </c>
      <c r="P152" s="60"/>
      <c r="Q152" s="84">
        <f t="shared" si="45"/>
        <v>0</v>
      </c>
      <c r="R152" s="84">
        <f t="shared" si="46"/>
        <v>1.0726187139792566E-2</v>
      </c>
      <c r="S152" s="84">
        <f t="shared" si="47"/>
        <v>0</v>
      </c>
      <c r="T152" s="84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6">
        <f t="shared" si="53"/>
        <v>2.3501707369090887</v>
      </c>
      <c r="AG152" s="86">
        <f t="shared" si="54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0"/>
        <v>-1</v>
      </c>
      <c r="J153" s="88">
        <f t="shared" si="51"/>
        <v>1</v>
      </c>
      <c r="L153" s="84">
        <f t="shared" si="41"/>
        <v>0</v>
      </c>
      <c r="M153" s="84">
        <f t="shared" si="42"/>
        <v>1.0752948847443551E-2</v>
      </c>
      <c r="N153" s="84">
        <f t="shared" si="43"/>
        <v>0</v>
      </c>
      <c r="O153" s="84">
        <f t="shared" si="44"/>
        <v>1.3245867480256876E-2</v>
      </c>
      <c r="P153" s="60"/>
      <c r="Q153" s="84">
        <f t="shared" si="45"/>
        <v>-5.9782044308948935E-4</v>
      </c>
      <c r="R153" s="84">
        <f t="shared" si="46"/>
        <v>0</v>
      </c>
      <c r="S153" s="84">
        <f t="shared" si="47"/>
        <v>2.5572545522358669E-2</v>
      </c>
      <c r="T153" s="84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6">
        <f t="shared" si="53"/>
        <v>2.3991442783160584</v>
      </c>
      <c r="AG153" s="86">
        <f t="shared" si="54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0"/>
        <v>1</v>
      </c>
      <c r="J154" s="88">
        <f t="shared" si="51"/>
        <v>1</v>
      </c>
      <c r="L154" s="84">
        <f t="shared" si="41"/>
        <v>3.8364168342994921E-2</v>
      </c>
      <c r="M154" s="84">
        <f t="shared" si="42"/>
        <v>0</v>
      </c>
      <c r="N154" s="84">
        <f t="shared" si="43"/>
        <v>1.0759754881652915E-2</v>
      </c>
      <c r="O154" s="84">
        <f t="shared" si="44"/>
        <v>0</v>
      </c>
      <c r="P154" s="60"/>
      <c r="Q154" s="84">
        <f t="shared" si="45"/>
        <v>-1.9269004824749494E-2</v>
      </c>
      <c r="R154" s="84">
        <f t="shared" si="46"/>
        <v>0</v>
      </c>
      <c r="S154" s="84">
        <f t="shared" si="47"/>
        <v>-2.8717355282347038E-2</v>
      </c>
      <c r="T154" s="84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6">
        <f t="shared" si="53"/>
        <v>2.4002818414336096</v>
      </c>
      <c r="AG154" s="86">
        <f t="shared" si="54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0"/>
        <v>-1</v>
      </c>
      <c r="J155" s="88">
        <f t="shared" si="51"/>
        <v>-1</v>
      </c>
      <c r="L155" s="84">
        <f t="shared" si="41"/>
        <v>0</v>
      </c>
      <c r="M155" s="84">
        <f t="shared" si="42"/>
        <v>-2.5129710988590682E-3</v>
      </c>
      <c r="N155" s="84">
        <f t="shared" si="43"/>
        <v>0</v>
      </c>
      <c r="O155" s="84">
        <f t="shared" si="44"/>
        <v>1.9705352742763683E-2</v>
      </c>
      <c r="P155" s="60"/>
      <c r="Q155" s="84">
        <f t="shared" si="45"/>
        <v>0</v>
      </c>
      <c r="R155" s="84">
        <f t="shared" si="46"/>
        <v>-8.2962181322684646E-3</v>
      </c>
      <c r="S155" s="84">
        <f t="shared" si="47"/>
        <v>0</v>
      </c>
      <c r="T155" s="84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6">
        <f t="shared" si="53"/>
        <v>2.4157972702930532</v>
      </c>
      <c r="AG155" s="86">
        <f t="shared" si="54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0"/>
        <v>1</v>
      </c>
      <c r="J156" s="88">
        <f t="shared" si="51"/>
        <v>1</v>
      </c>
      <c r="L156" s="84">
        <f t="shared" si="41"/>
        <v>-4.7567984747656725E-3</v>
      </c>
      <c r="M156" s="84">
        <f t="shared" si="42"/>
        <v>0</v>
      </c>
      <c r="N156" s="84">
        <f t="shared" si="43"/>
        <v>-2.5119777857141711E-3</v>
      </c>
      <c r="O156" s="84">
        <f t="shared" si="44"/>
        <v>0</v>
      </c>
      <c r="P156" s="60"/>
      <c r="Q156" s="84">
        <f t="shared" si="45"/>
        <v>3.8531815807434262E-3</v>
      </c>
      <c r="R156" s="84">
        <f t="shared" si="46"/>
        <v>0</v>
      </c>
      <c r="S156" s="84">
        <f t="shared" si="47"/>
        <v>9.2316654151431577E-3</v>
      </c>
      <c r="T156" s="84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6">
        <f t="shared" si="53"/>
        <v>2.4216133410284599</v>
      </c>
      <c r="AG156" s="86">
        <f t="shared" si="54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0"/>
        <v>1</v>
      </c>
      <c r="J157" s="88">
        <f t="shared" si="51"/>
        <v>-1</v>
      </c>
      <c r="L157" s="84">
        <f t="shared" si="41"/>
        <v>-2.7300373913802391E-2</v>
      </c>
      <c r="M157" s="84">
        <f t="shared" si="42"/>
        <v>0</v>
      </c>
      <c r="N157" s="84">
        <f t="shared" si="43"/>
        <v>-2.5711127852013214E-2</v>
      </c>
      <c r="O157" s="84">
        <f t="shared" si="44"/>
        <v>0</v>
      </c>
      <c r="P157" s="60"/>
      <c r="Q157" s="84">
        <f t="shared" si="45"/>
        <v>0</v>
      </c>
      <c r="R157" s="84">
        <f t="shared" si="46"/>
        <v>-1.7496835100417746E-3</v>
      </c>
      <c r="S157" s="84">
        <f t="shared" si="47"/>
        <v>0</v>
      </c>
      <c r="T157" s="84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6">
        <f t="shared" si="53"/>
        <v>2.3960441449457384</v>
      </c>
      <c r="AG157" s="86">
        <f t="shared" si="54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0"/>
        <v>-1</v>
      </c>
      <c r="J158" s="88">
        <f t="shared" si="51"/>
        <v>-1</v>
      </c>
      <c r="L158" s="84">
        <f t="shared" si="41"/>
        <v>0</v>
      </c>
      <c r="M158" s="84">
        <f t="shared" si="42"/>
        <v>2.6072343328967431E-3</v>
      </c>
      <c r="N158" s="84">
        <f t="shared" si="43"/>
        <v>0</v>
      </c>
      <c r="O158" s="84">
        <f t="shared" si="44"/>
        <v>1.1961143697534623E-2</v>
      </c>
      <c r="P158" s="60"/>
      <c r="Q158" s="84">
        <f t="shared" si="45"/>
        <v>0</v>
      </c>
      <c r="R158" s="84">
        <f t="shared" si="46"/>
        <v>-3.012602647126322E-2</v>
      </c>
      <c r="S158" s="84">
        <f t="shared" si="47"/>
        <v>0</v>
      </c>
      <c r="T158" s="84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6">
        <f t="shared" si="53"/>
        <v>2.3281177463532816</v>
      </c>
      <c r="AG158" s="86">
        <f t="shared" si="54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0"/>
        <v>1</v>
      </c>
      <c r="J159" s="88">
        <f t="shared" si="51"/>
        <v>1</v>
      </c>
      <c r="L159" s="84">
        <f t="shared" si="41"/>
        <v>-1.9096523008057423E-2</v>
      </c>
      <c r="M159" s="84">
        <f t="shared" si="42"/>
        <v>0</v>
      </c>
      <c r="N159" s="84">
        <f t="shared" si="43"/>
        <v>6.2547408141788701E-3</v>
      </c>
      <c r="O159" s="84">
        <f t="shared" si="44"/>
        <v>0</v>
      </c>
      <c r="P159" s="60"/>
      <c r="Q159" s="84">
        <f t="shared" si="45"/>
        <v>-1.5114157304979031E-2</v>
      </c>
      <c r="R159" s="84">
        <f t="shared" si="46"/>
        <v>0</v>
      </c>
      <c r="S159" s="84">
        <f t="shared" si="47"/>
        <v>4.5724602445418344E-2</v>
      </c>
      <c r="T159" s="84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6">
        <f t="shared" si="53"/>
        <v>2.3458864092998422</v>
      </c>
      <c r="AG159" s="86">
        <f t="shared" si="54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0"/>
        <v>-1</v>
      </c>
      <c r="J160" s="88">
        <f t="shared" si="51"/>
        <v>-1</v>
      </c>
      <c r="L160" s="84">
        <f t="shared" si="41"/>
        <v>0</v>
      </c>
      <c r="M160" s="84">
        <f t="shared" si="42"/>
        <v>1.0355893863015015E-2</v>
      </c>
      <c r="N160" s="84">
        <f t="shared" si="43"/>
        <v>0</v>
      </c>
      <c r="O160" s="84">
        <f t="shared" si="44"/>
        <v>-1.3955240408851044E-2</v>
      </c>
      <c r="P160" s="60"/>
      <c r="Q160" s="84">
        <f t="shared" si="45"/>
        <v>0</v>
      </c>
      <c r="R160" s="84">
        <f t="shared" si="46"/>
        <v>-7.4805965369962634E-3</v>
      </c>
      <c r="S160" s="84">
        <f t="shared" si="47"/>
        <v>0</v>
      </c>
      <c r="T160" s="84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6">
        <f t="shared" si="53"/>
        <v>2.3402584993483018</v>
      </c>
      <c r="AG160" s="86">
        <f t="shared" si="54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0"/>
        <v>-1</v>
      </c>
      <c r="J161" s="88">
        <f t="shared" si="51"/>
        <v>1</v>
      </c>
      <c r="L161" s="84">
        <f t="shared" si="41"/>
        <v>0</v>
      </c>
      <c r="M161" s="84">
        <f t="shared" si="42"/>
        <v>1.111529005607859E-2</v>
      </c>
      <c r="N161" s="84">
        <f t="shared" si="43"/>
        <v>0</v>
      </c>
      <c r="O161" s="84">
        <f t="shared" si="44"/>
        <v>1.9420032067166186E-2</v>
      </c>
      <c r="P161" s="60"/>
      <c r="Q161" s="84">
        <f t="shared" si="45"/>
        <v>1.9650585500238949E-3</v>
      </c>
      <c r="R161" s="84">
        <f t="shared" si="46"/>
        <v>0</v>
      </c>
      <c r="S161" s="84">
        <f t="shared" si="47"/>
        <v>2.8339030536422463E-2</v>
      </c>
      <c r="T161" s="84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6">
        <f t="shared" si="53"/>
        <v>2.401097910557993</v>
      </c>
      <c r="AG161" s="86">
        <f t="shared" si="54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0"/>
        <v>-1</v>
      </c>
      <c r="J162" s="88">
        <f t="shared" si="51"/>
        <v>1</v>
      </c>
      <c r="L162" s="84">
        <f t="shared" si="41"/>
        <v>0</v>
      </c>
      <c r="M162" s="84">
        <f t="shared" si="42"/>
        <v>2.3809079336050955E-2</v>
      </c>
      <c r="N162" s="84">
        <f t="shared" si="43"/>
        <v>0</v>
      </c>
      <c r="O162" s="84">
        <f t="shared" si="44"/>
        <v>-1.3697034469442378E-2</v>
      </c>
      <c r="P162" s="60"/>
      <c r="Q162" s="84">
        <f t="shared" si="45"/>
        <v>-6.5098595877133691E-3</v>
      </c>
      <c r="R162" s="84">
        <f t="shared" si="46"/>
        <v>0</v>
      </c>
      <c r="S162" s="84">
        <f t="shared" si="47"/>
        <v>4.0381752071421091E-2</v>
      </c>
      <c r="T162" s="84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6">
        <f t="shared" si="53"/>
        <v>2.4450818479083094</v>
      </c>
      <c r="AG162" s="86">
        <f t="shared" si="54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0"/>
        <v>-1</v>
      </c>
      <c r="J163" s="88">
        <f t="shared" si="51"/>
        <v>1</v>
      </c>
      <c r="L163" s="84">
        <f t="shared" si="41"/>
        <v>0</v>
      </c>
      <c r="M163" s="84">
        <f t="shared" si="42"/>
        <v>4.1244751796122416E-3</v>
      </c>
      <c r="N163" s="84">
        <f t="shared" si="43"/>
        <v>0</v>
      </c>
      <c r="O163" s="84">
        <f t="shared" si="44"/>
        <v>2.4203098919391156E-2</v>
      </c>
      <c r="P163" s="60"/>
      <c r="Q163" s="84">
        <f t="shared" si="45"/>
        <v>-6.4332078092742412E-3</v>
      </c>
      <c r="R163" s="84">
        <f t="shared" si="46"/>
        <v>0</v>
      </c>
      <c r="S163" s="84">
        <f t="shared" si="47"/>
        <v>-2.6005983252300129E-2</v>
      </c>
      <c r="T163" s="84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6">
        <f t="shared" si="53"/>
        <v>2.4409702309457386</v>
      </c>
      <c r="AG163" s="86">
        <f t="shared" si="54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0"/>
        <v>1</v>
      </c>
      <c r="J164" s="88">
        <f t="shared" si="51"/>
        <v>1</v>
      </c>
      <c r="L164" s="84">
        <f t="shared" si="41"/>
        <v>-8.0953972423731917E-4</v>
      </c>
      <c r="M164" s="84">
        <f t="shared" si="42"/>
        <v>0</v>
      </c>
      <c r="N164" s="84">
        <f t="shared" si="43"/>
        <v>4.0195584245480739E-2</v>
      </c>
      <c r="O164" s="84">
        <f t="shared" si="44"/>
        <v>0</v>
      </c>
      <c r="P164" s="60"/>
      <c r="Q164" s="84">
        <f t="shared" si="45"/>
        <v>-1.218806252468007E-2</v>
      </c>
      <c r="R164" s="84">
        <f t="shared" si="46"/>
        <v>0</v>
      </c>
      <c r="S164" s="84">
        <f t="shared" si="47"/>
        <v>-1.6845244317525061E-2</v>
      </c>
      <c r="T164" s="84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6">
        <f t="shared" si="53"/>
        <v>2.4513229686247771</v>
      </c>
      <c r="AG164" s="86">
        <f t="shared" si="54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0"/>
        <v>1</v>
      </c>
      <c r="J165" s="88">
        <f t="shared" si="51"/>
        <v>-1</v>
      </c>
      <c r="L165" s="84">
        <f t="shared" si="41"/>
        <v>-1.1827538096814309E-2</v>
      </c>
      <c r="M165" s="84">
        <f t="shared" si="42"/>
        <v>0</v>
      </c>
      <c r="N165" s="84">
        <f t="shared" si="43"/>
        <v>-1.4348772094628426E-2</v>
      </c>
      <c r="O165" s="84">
        <f t="shared" si="44"/>
        <v>0</v>
      </c>
      <c r="P165" s="60"/>
      <c r="Q165" s="84">
        <f t="shared" si="45"/>
        <v>0</v>
      </c>
      <c r="R165" s="84">
        <f t="shared" si="46"/>
        <v>1.2148979169161432E-3</v>
      </c>
      <c r="S165" s="84">
        <f t="shared" si="47"/>
        <v>0</v>
      </c>
      <c r="T165" s="84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6">
        <f t="shared" si="53"/>
        <v>2.4239893381315967</v>
      </c>
      <c r="AG165" s="86">
        <f t="shared" si="54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0"/>
        <v>-1</v>
      </c>
      <c r="J166" s="88">
        <f t="shared" si="51"/>
        <v>-1</v>
      </c>
      <c r="L166" s="84">
        <f t="shared" si="41"/>
        <v>0</v>
      </c>
      <c r="M166" s="84">
        <f t="shared" si="42"/>
        <v>-2.9676485496842271E-2</v>
      </c>
      <c r="N166" s="84">
        <f t="shared" si="43"/>
        <v>0</v>
      </c>
      <c r="O166" s="84">
        <f t="shared" si="44"/>
        <v>-1.0290644709048386E-2</v>
      </c>
      <c r="P166" s="60"/>
      <c r="Q166" s="84">
        <f t="shared" si="45"/>
        <v>0</v>
      </c>
      <c r="R166" s="84">
        <f t="shared" si="46"/>
        <v>-3.9796415105877808E-2</v>
      </c>
      <c r="S166" s="84">
        <f t="shared" si="47"/>
        <v>0</v>
      </c>
      <c r="T166" s="84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6">
        <f t="shared" si="53"/>
        <v>2.3418383578363371</v>
      </c>
      <c r="AG166" s="86">
        <f t="shared" si="54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0"/>
        <v>-1</v>
      </c>
      <c r="J167" s="88">
        <f t="shared" si="51"/>
        <v>1</v>
      </c>
      <c r="L167" s="84">
        <f t="shared" si="41"/>
        <v>0</v>
      </c>
      <c r="M167" s="84">
        <f t="shared" si="42"/>
        <v>2.9665905124825896E-3</v>
      </c>
      <c r="N167" s="84">
        <f t="shared" si="43"/>
        <v>0</v>
      </c>
      <c r="O167" s="84">
        <f t="shared" si="44"/>
        <v>8.267848881129353E-3</v>
      </c>
      <c r="P167" s="60"/>
      <c r="Q167" s="84">
        <f t="shared" si="45"/>
        <v>1.0096481605360821E-2</v>
      </c>
      <c r="R167" s="84">
        <f t="shared" si="46"/>
        <v>0</v>
      </c>
      <c r="S167" s="84">
        <f t="shared" si="47"/>
        <v>2.9093910193103013E-2</v>
      </c>
      <c r="T167" s="84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6">
        <f t="shared" si="53"/>
        <v>2.3922631890284127</v>
      </c>
      <c r="AG167" s="86">
        <f t="shared" si="54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0"/>
        <v>1</v>
      </c>
      <c r="J168" s="88">
        <f t="shared" si="51"/>
        <v>1</v>
      </c>
      <c r="L168" s="84">
        <f t="shared" si="41"/>
        <v>1.0849372007947153E-2</v>
      </c>
      <c r="M168" s="84">
        <f t="shared" si="42"/>
        <v>0</v>
      </c>
      <c r="N168" s="84">
        <f t="shared" si="43"/>
        <v>1.9401296744545181E-2</v>
      </c>
      <c r="O168" s="84">
        <f t="shared" si="44"/>
        <v>0</v>
      </c>
      <c r="P168" s="60"/>
      <c r="Q168" s="84">
        <f t="shared" si="45"/>
        <v>-1.630539501814232E-3</v>
      </c>
      <c r="R168" s="84">
        <f t="shared" si="46"/>
        <v>0</v>
      </c>
      <c r="S168" s="84">
        <f t="shared" si="47"/>
        <v>-4.5852252758560568E-3</v>
      </c>
      <c r="T168" s="84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6">
        <f t="shared" si="53"/>
        <v>2.4162980930032347</v>
      </c>
      <c r="AG168" s="86">
        <f t="shared" si="54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0"/>
        <v>1</v>
      </c>
      <c r="J169" s="88">
        <f t="shared" si="51"/>
        <v>-1</v>
      </c>
      <c r="L169" s="84">
        <f t="shared" si="41"/>
        <v>3.188894838207746E-2</v>
      </c>
      <c r="M169" s="84">
        <f t="shared" si="42"/>
        <v>0</v>
      </c>
      <c r="N169" s="84">
        <f t="shared" si="43"/>
        <v>-1.0105922903692464E-2</v>
      </c>
      <c r="O169" s="84">
        <f t="shared" si="44"/>
        <v>0</v>
      </c>
      <c r="P169" s="60"/>
      <c r="Q169" s="84">
        <f t="shared" si="45"/>
        <v>0</v>
      </c>
      <c r="R169" s="84">
        <f t="shared" si="46"/>
        <v>6.0403551011066689E-2</v>
      </c>
      <c r="S169" s="84">
        <f t="shared" si="47"/>
        <v>0</v>
      </c>
      <c r="T169" s="84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6">
        <f t="shared" si="53"/>
        <v>2.5212784724761161</v>
      </c>
      <c r="AG169" s="86">
        <f t="shared" si="54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0"/>
        <v>1</v>
      </c>
      <c r="J170" s="88">
        <f t="shared" si="51"/>
        <v>-1</v>
      </c>
      <c r="L170" s="84">
        <f t="shared" si="41"/>
        <v>-6.2834807253695224E-3</v>
      </c>
      <c r="M170" s="84">
        <f t="shared" si="42"/>
        <v>0</v>
      </c>
      <c r="N170" s="84">
        <f t="shared" si="43"/>
        <v>-3.0568033501985562E-4</v>
      </c>
      <c r="O170" s="84">
        <f t="shared" si="44"/>
        <v>0</v>
      </c>
      <c r="P170" s="60"/>
      <c r="Q170" s="84">
        <f t="shared" si="45"/>
        <v>0</v>
      </c>
      <c r="R170" s="84">
        <f t="shared" si="46"/>
        <v>3.0237971810202546E-2</v>
      </c>
      <c r="S170" s="84">
        <f t="shared" si="47"/>
        <v>0</v>
      </c>
      <c r="T170" s="84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6">
        <f t="shared" si="53"/>
        <v>2.5579147428467941</v>
      </c>
      <c r="AG170" s="86">
        <f t="shared" si="54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0"/>
        <v>-1</v>
      </c>
      <c r="J171" s="88">
        <f t="shared" si="51"/>
        <v>-1</v>
      </c>
      <c r="L171" s="84">
        <f t="shared" si="41"/>
        <v>0</v>
      </c>
      <c r="M171" s="84">
        <f t="shared" si="42"/>
        <v>-4.1443983419311662E-3</v>
      </c>
      <c r="N171" s="84">
        <f t="shared" si="43"/>
        <v>0</v>
      </c>
      <c r="O171" s="84">
        <f t="shared" si="44"/>
        <v>1.9638438478543303E-2</v>
      </c>
      <c r="P171" s="60"/>
      <c r="Q171" s="84">
        <f t="shared" si="45"/>
        <v>0</v>
      </c>
      <c r="R171" s="84">
        <f t="shared" si="46"/>
        <v>-3.5675768355258639E-2</v>
      </c>
      <c r="S171" s="84">
        <f t="shared" si="47"/>
        <v>0</v>
      </c>
      <c r="T171" s="84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6">
        <f t="shared" si="53"/>
        <v>2.5209790787698449</v>
      </c>
      <c r="AG171" s="86">
        <f t="shared" si="54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0"/>
        <v>-1</v>
      </c>
      <c r="J172" s="88">
        <f t="shared" si="51"/>
        <v>1</v>
      </c>
      <c r="L172" s="84">
        <f t="shared" si="41"/>
        <v>0</v>
      </c>
      <c r="M172" s="84">
        <f t="shared" si="42"/>
        <v>1.2713565067709653E-2</v>
      </c>
      <c r="N172" s="84">
        <f t="shared" si="43"/>
        <v>0</v>
      </c>
      <c r="O172" s="84">
        <f t="shared" si="44"/>
        <v>5.3476681887368515E-3</v>
      </c>
      <c r="P172" s="60"/>
      <c r="Q172" s="84">
        <f t="shared" si="45"/>
        <v>-7.6686592498916486E-3</v>
      </c>
      <c r="R172" s="84">
        <f t="shared" si="46"/>
        <v>0</v>
      </c>
      <c r="S172" s="84">
        <f t="shared" si="47"/>
        <v>-1.9074627177344435E-2</v>
      </c>
      <c r="T172" s="84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6">
        <f t="shared" si="53"/>
        <v>2.5122970255990555</v>
      </c>
      <c r="AG172" s="86">
        <f t="shared" si="54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0"/>
        <v>1</v>
      </c>
      <c r="J173" s="88">
        <f t="shared" si="51"/>
        <v>1</v>
      </c>
      <c r="L173" s="84">
        <f t="shared" si="41"/>
        <v>2.0948069375832098E-2</v>
      </c>
      <c r="M173" s="84">
        <f t="shared" si="42"/>
        <v>0</v>
      </c>
      <c r="N173" s="84">
        <f t="shared" si="43"/>
        <v>-7.6827314718135899E-5</v>
      </c>
      <c r="O173" s="84">
        <f t="shared" si="44"/>
        <v>0</v>
      </c>
      <c r="P173" s="60"/>
      <c r="Q173" s="84">
        <f t="shared" si="45"/>
        <v>-2.9612319408264189E-3</v>
      </c>
      <c r="R173" s="84">
        <f t="shared" si="46"/>
        <v>0</v>
      </c>
      <c r="S173" s="84">
        <f t="shared" si="47"/>
        <v>-1.0247475125201449E-2</v>
      </c>
      <c r="T173" s="84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6">
        <f t="shared" si="53"/>
        <v>2.5199595605941418</v>
      </c>
      <c r="AG173" s="86">
        <f t="shared" si="54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0"/>
        <v>1</v>
      </c>
      <c r="J174" s="88">
        <f t="shared" si="51"/>
        <v>-1</v>
      </c>
      <c r="L174" s="84">
        <f t="shared" si="41"/>
        <v>4.976979285724251E-3</v>
      </c>
      <c r="M174" s="84">
        <f t="shared" si="42"/>
        <v>0</v>
      </c>
      <c r="N174" s="84">
        <f t="shared" si="43"/>
        <v>-3.9352526260214987E-2</v>
      </c>
      <c r="O174" s="84">
        <f t="shared" si="44"/>
        <v>0</v>
      </c>
      <c r="P174" s="60"/>
      <c r="Q174" s="84">
        <f t="shared" si="45"/>
        <v>0</v>
      </c>
      <c r="R174" s="84">
        <f t="shared" si="46"/>
        <v>-8.7301279673830338E-3</v>
      </c>
      <c r="S174" s="84">
        <f t="shared" si="47"/>
        <v>0</v>
      </c>
      <c r="T174" s="84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6">
        <f t="shared" si="53"/>
        <v>2.4971783884489271</v>
      </c>
      <c r="AG174" s="86">
        <f t="shared" si="54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0"/>
        <v>-1</v>
      </c>
      <c r="J175" s="88">
        <f t="shared" si="51"/>
        <v>-1</v>
      </c>
      <c r="L175" s="84">
        <f t="shared" si="41"/>
        <v>0</v>
      </c>
      <c r="M175" s="84">
        <f t="shared" si="42"/>
        <v>5.5268728358230418E-4</v>
      </c>
      <c r="N175" s="84">
        <f t="shared" si="43"/>
        <v>0</v>
      </c>
      <c r="O175" s="84">
        <f t="shared" si="44"/>
        <v>1.9689017932577588E-2</v>
      </c>
      <c r="P175" s="60"/>
      <c r="Q175" s="84">
        <f t="shared" si="45"/>
        <v>0</v>
      </c>
      <c r="R175" s="84">
        <f t="shared" si="46"/>
        <v>-1.5018996527943824E-2</v>
      </c>
      <c r="S175" s="84">
        <f t="shared" si="47"/>
        <v>0</v>
      </c>
      <c r="T175" s="84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6">
        <f t="shared" si="53"/>
        <v>2.5375165290579718</v>
      </c>
      <c r="AG175" s="86">
        <f t="shared" si="54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0"/>
        <v>-1</v>
      </c>
      <c r="J176" s="88">
        <f t="shared" si="51"/>
        <v>1</v>
      </c>
      <c r="L176" s="84">
        <f t="shared" si="41"/>
        <v>0</v>
      </c>
      <c r="M176" s="84">
        <f t="shared" si="42"/>
        <v>5.3220209762647325E-3</v>
      </c>
      <c r="N176" s="84">
        <f t="shared" si="43"/>
        <v>0</v>
      </c>
      <c r="O176" s="84">
        <f t="shared" si="44"/>
        <v>8.3282518549924311E-3</v>
      </c>
      <c r="P176" s="60"/>
      <c r="Q176" s="84">
        <f t="shared" si="45"/>
        <v>4.8704118484129422E-3</v>
      </c>
      <c r="R176" s="84">
        <f t="shared" si="46"/>
        <v>0</v>
      </c>
      <c r="S176" s="84">
        <f t="shared" si="47"/>
        <v>2.3645232989533856E-2</v>
      </c>
      <c r="T176" s="84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6">
        <f t="shared" si="53"/>
        <v>2.5796824467271757</v>
      </c>
      <c r="AG176" s="86">
        <f t="shared" si="54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0"/>
        <v>-1</v>
      </c>
      <c r="J177" s="88">
        <f t="shared" si="51"/>
        <v>1</v>
      </c>
      <c r="L177" s="84">
        <f t="shared" si="41"/>
        <v>0</v>
      </c>
      <c r="M177" s="84">
        <f t="shared" si="42"/>
        <v>4.0601919171954588E-3</v>
      </c>
      <c r="N177" s="84">
        <f t="shared" si="43"/>
        <v>0</v>
      </c>
      <c r="O177" s="84">
        <f t="shared" si="44"/>
        <v>4.0808867090001873E-3</v>
      </c>
      <c r="P177" s="60"/>
      <c r="Q177" s="84">
        <f t="shared" si="45"/>
        <v>5.1849225185599795E-3</v>
      </c>
      <c r="R177" s="84">
        <f t="shared" si="46"/>
        <v>0</v>
      </c>
      <c r="S177" s="84">
        <f t="shared" si="47"/>
        <v>1.316546767368266E-2</v>
      </c>
      <c r="T177" s="84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6">
        <f t="shared" si="53"/>
        <v>2.6061739155456141</v>
      </c>
      <c r="AG177" s="86">
        <f t="shared" si="54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0"/>
        <v>-1</v>
      </c>
      <c r="J178" s="88">
        <f t="shared" si="51"/>
        <v>1</v>
      </c>
      <c r="L178" s="84">
        <f t="shared" si="41"/>
        <v>0</v>
      </c>
      <c r="M178" s="84">
        <f t="shared" si="42"/>
        <v>6.7053655742064381E-3</v>
      </c>
      <c r="N178" s="84">
        <f t="shared" si="43"/>
        <v>0</v>
      </c>
      <c r="O178" s="84">
        <f t="shared" si="44"/>
        <v>-1.5573498428369751E-2</v>
      </c>
      <c r="P178" s="60"/>
      <c r="Q178" s="84">
        <f t="shared" si="45"/>
        <v>-5.8423243318304618E-3</v>
      </c>
      <c r="R178" s="84">
        <f t="shared" si="46"/>
        <v>0</v>
      </c>
      <c r="S178" s="84">
        <f t="shared" si="47"/>
        <v>2.4656305720586889E-2</v>
      </c>
      <c r="T178" s="84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6">
        <f t="shared" si="53"/>
        <v>2.616119764080207</v>
      </c>
      <c r="AG178" s="86">
        <f t="shared" si="54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0"/>
        <v>-1</v>
      </c>
      <c r="J179" s="88">
        <f t="shared" si="51"/>
        <v>1</v>
      </c>
      <c r="L179" s="84">
        <f t="shared" si="41"/>
        <v>0</v>
      </c>
      <c r="M179" s="84">
        <f t="shared" si="42"/>
        <v>-1.0441599245473053E-3</v>
      </c>
      <c r="N179" s="84">
        <f t="shared" si="43"/>
        <v>0</v>
      </c>
      <c r="O179" s="84">
        <f t="shared" si="44"/>
        <v>-7.5402400104568456E-3</v>
      </c>
      <c r="P179" s="60"/>
      <c r="Q179" s="84">
        <f t="shared" si="45"/>
        <v>2.8189828397028917E-3</v>
      </c>
      <c r="R179" s="84">
        <f t="shared" si="46"/>
        <v>0</v>
      </c>
      <c r="S179" s="84">
        <f t="shared" si="47"/>
        <v>2.9048933488651837E-3</v>
      </c>
      <c r="T179" s="84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6">
        <f t="shared" si="53"/>
        <v>2.6132592403337709</v>
      </c>
      <c r="AG179" s="86">
        <f t="shared" si="54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0"/>
        <v>-1</v>
      </c>
      <c r="J180" s="88">
        <f t="shared" si="51"/>
        <v>1</v>
      </c>
      <c r="L180" s="84">
        <f t="shared" si="41"/>
        <v>0</v>
      </c>
      <c r="M180" s="84">
        <f t="shared" si="42"/>
        <v>9.971155425087027E-3</v>
      </c>
      <c r="N180" s="84">
        <f t="shared" si="43"/>
        <v>0</v>
      </c>
      <c r="O180" s="84">
        <f t="shared" si="44"/>
        <v>9.3525906063315466E-3</v>
      </c>
      <c r="P180" s="60"/>
      <c r="Q180" s="84">
        <f t="shared" si="45"/>
        <v>1.8967827059699439E-2</v>
      </c>
      <c r="R180" s="84">
        <f t="shared" si="46"/>
        <v>0</v>
      </c>
      <c r="S180" s="84">
        <f t="shared" si="47"/>
        <v>-3.3527236108205506E-3</v>
      </c>
      <c r="T180" s="84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6">
        <f t="shared" si="53"/>
        <v>2.6481980898140685</v>
      </c>
      <c r="AG180" s="86">
        <f t="shared" si="54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0"/>
        <v>-1</v>
      </c>
      <c r="J181" s="88">
        <f t="shared" si="51"/>
        <v>1</v>
      </c>
      <c r="L181" s="84">
        <f t="shared" si="41"/>
        <v>0</v>
      </c>
      <c r="M181" s="84">
        <f t="shared" si="42"/>
        <v>3.0726771553304309E-4</v>
      </c>
      <c r="N181" s="84">
        <f t="shared" si="43"/>
        <v>0</v>
      </c>
      <c r="O181" s="84">
        <f t="shared" si="44"/>
        <v>-1.7469124949815538E-3</v>
      </c>
      <c r="P181" s="60"/>
      <c r="Q181" s="84">
        <f t="shared" si="45"/>
        <v>1.3022385186892627E-2</v>
      </c>
      <c r="R181" s="84">
        <f t="shared" si="46"/>
        <v>0</v>
      </c>
      <c r="S181" s="84">
        <f t="shared" si="47"/>
        <v>-2.2411345145951694E-2</v>
      </c>
      <c r="T181" s="84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6">
        <f t="shared" si="53"/>
        <v>2.6373694850755607</v>
      </c>
      <c r="AG181" s="86">
        <f t="shared" si="54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0"/>
        <v>-1</v>
      </c>
      <c r="J182" s="88">
        <f t="shared" si="51"/>
        <v>1</v>
      </c>
      <c r="L182" s="84">
        <f t="shared" si="41"/>
        <v>0</v>
      </c>
      <c r="M182" s="84">
        <f t="shared" si="42"/>
        <v>-8.0374333251261249E-4</v>
      </c>
      <c r="N182" s="84">
        <f t="shared" si="43"/>
        <v>0</v>
      </c>
      <c r="O182" s="84">
        <f t="shared" si="44"/>
        <v>1.1815673385502639E-2</v>
      </c>
      <c r="P182" s="60"/>
      <c r="Q182" s="84">
        <f t="shared" si="45"/>
        <v>6.177626594760793E-3</v>
      </c>
      <c r="R182" s="84">
        <f t="shared" si="46"/>
        <v>0</v>
      </c>
      <c r="S182" s="84">
        <f t="shared" si="47"/>
        <v>-6.313412803153901E-3</v>
      </c>
      <c r="T182" s="84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6">
        <f t="shared" si="53"/>
        <v>2.6482456289201575</v>
      </c>
      <c r="AG182" s="86">
        <f t="shared" si="54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0"/>
        <v>-1</v>
      </c>
      <c r="J183" s="88">
        <f t="shared" si="51"/>
        <v>1</v>
      </c>
      <c r="L183" s="84">
        <f t="shared" si="41"/>
        <v>0</v>
      </c>
      <c r="M183" s="84">
        <f t="shared" si="42"/>
        <v>-8.5629368577621219E-3</v>
      </c>
      <c r="N183" s="84">
        <f t="shared" si="43"/>
        <v>0</v>
      </c>
      <c r="O183" s="84">
        <f t="shared" si="44"/>
        <v>4.7337774498800505E-3</v>
      </c>
      <c r="P183" s="60"/>
      <c r="Q183" s="84">
        <f t="shared" si="45"/>
        <v>2.2389316731830419E-3</v>
      </c>
      <c r="R183" s="84">
        <f t="shared" si="46"/>
        <v>0</v>
      </c>
      <c r="S183" s="84">
        <f t="shared" si="47"/>
        <v>2.5725897024647941E-2</v>
      </c>
      <c r="T183" s="84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6">
        <f t="shared" si="53"/>
        <v>2.6723812982101065</v>
      </c>
      <c r="AG183" s="86">
        <f t="shared" si="54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0"/>
        <v>1</v>
      </c>
      <c r="J184" s="88">
        <f t="shared" si="51"/>
        <v>1</v>
      </c>
      <c r="L184" s="84">
        <f t="shared" si="41"/>
        <v>3.8296605534574131E-3</v>
      </c>
      <c r="M184" s="84">
        <f t="shared" si="42"/>
        <v>0</v>
      </c>
      <c r="N184" s="84">
        <f t="shared" si="43"/>
        <v>4.7292438397868088E-3</v>
      </c>
      <c r="O184" s="84">
        <f t="shared" si="44"/>
        <v>0</v>
      </c>
      <c r="P184" s="60"/>
      <c r="Q184" s="84">
        <f t="shared" si="45"/>
        <v>-2.2934516881969926E-3</v>
      </c>
      <c r="R184" s="84">
        <f t="shared" si="46"/>
        <v>0</v>
      </c>
      <c r="S184" s="84">
        <f t="shared" si="47"/>
        <v>-2.1143068773714904E-3</v>
      </c>
      <c r="T184" s="84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6">
        <f t="shared" si="53"/>
        <v>2.6765324440377825</v>
      </c>
      <c r="AG184" s="86">
        <f t="shared" si="54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0"/>
        <v>1</v>
      </c>
      <c r="J185" s="88">
        <f t="shared" si="51"/>
        <v>-1</v>
      </c>
      <c r="L185" s="84">
        <f t="shared" si="41"/>
        <v>1.3048463036209022E-2</v>
      </c>
      <c r="M185" s="84">
        <f t="shared" si="42"/>
        <v>0</v>
      </c>
      <c r="N185" s="84">
        <f t="shared" si="43"/>
        <v>-5.5622347575965247E-3</v>
      </c>
      <c r="O185" s="84">
        <f t="shared" si="44"/>
        <v>0</v>
      </c>
      <c r="P185" s="60"/>
      <c r="Q185" s="84">
        <f t="shared" si="45"/>
        <v>0</v>
      </c>
      <c r="R185" s="84">
        <f t="shared" si="46"/>
        <v>-6.7812919234909548E-3</v>
      </c>
      <c r="S185" s="84">
        <f t="shared" si="47"/>
        <v>0</v>
      </c>
      <c r="T185" s="84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6">
        <f t="shared" si="53"/>
        <v>2.6706223789344761</v>
      </c>
      <c r="AG185" s="86">
        <f t="shared" si="54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0"/>
        <v>1</v>
      </c>
      <c r="J186" s="88">
        <f t="shared" si="51"/>
        <v>-1</v>
      </c>
      <c r="L186" s="84">
        <f t="shared" si="41"/>
        <v>-4.7446716389456332E-3</v>
      </c>
      <c r="M186" s="84">
        <f t="shared" si="42"/>
        <v>0</v>
      </c>
      <c r="N186" s="84">
        <f t="shared" si="43"/>
        <v>1.931330464486547E-2</v>
      </c>
      <c r="O186" s="84">
        <f t="shared" si="44"/>
        <v>0</v>
      </c>
      <c r="P186" s="60"/>
      <c r="Q186" s="84">
        <f t="shared" si="45"/>
        <v>0</v>
      </c>
      <c r="R186" s="84">
        <f t="shared" si="46"/>
        <v>-9.1528318163321392E-3</v>
      </c>
      <c r="S186" s="84">
        <f t="shared" si="47"/>
        <v>0</v>
      </c>
      <c r="T186" s="84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6">
        <f t="shared" si="53"/>
        <v>2.6823256524375938</v>
      </c>
      <c r="AG186" s="86">
        <f t="shared" si="54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0"/>
        <v>-1</v>
      </c>
      <c r="J187" s="88">
        <f t="shared" si="51"/>
        <v>-1</v>
      </c>
      <c r="L187" s="84">
        <f t="shared" si="41"/>
        <v>0</v>
      </c>
      <c r="M187" s="84">
        <f t="shared" si="42"/>
        <v>2.027021590706975E-4</v>
      </c>
      <c r="N187" s="84">
        <f t="shared" si="43"/>
        <v>0</v>
      </c>
      <c r="O187" s="84">
        <f t="shared" si="44"/>
        <v>-9.3082848650070573E-3</v>
      </c>
      <c r="P187" s="60"/>
      <c r="Q187" s="84">
        <f t="shared" si="45"/>
        <v>0</v>
      </c>
      <c r="R187" s="84">
        <f t="shared" si="46"/>
        <v>-2.3545168863634497E-3</v>
      </c>
      <c r="S187" s="84">
        <f t="shared" si="47"/>
        <v>0</v>
      </c>
      <c r="T187" s="84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6">
        <f t="shared" si="53"/>
        <v>2.6550273390050396</v>
      </c>
      <c r="AG187" s="86">
        <f t="shared" si="54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0"/>
        <v>1</v>
      </c>
      <c r="J188" s="88">
        <f t="shared" si="51"/>
        <v>1</v>
      </c>
      <c r="L188" s="84">
        <f t="shared" si="41"/>
        <v>1.8720414788120646E-2</v>
      </c>
      <c r="M188" s="84">
        <f t="shared" si="42"/>
        <v>0</v>
      </c>
      <c r="N188" s="84">
        <f t="shared" si="43"/>
        <v>-8.3160340593675108E-3</v>
      </c>
      <c r="O188" s="84">
        <f t="shared" si="44"/>
        <v>0</v>
      </c>
      <c r="P188" s="60"/>
      <c r="Q188" s="84">
        <f t="shared" si="45"/>
        <v>4.4476018160733407E-3</v>
      </c>
      <c r="R188" s="84">
        <f t="shared" si="46"/>
        <v>0</v>
      </c>
      <c r="S188" s="84">
        <f t="shared" si="47"/>
        <v>-1.0440815111997317E-2</v>
      </c>
      <c r="T188" s="84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6">
        <f t="shared" si="53"/>
        <v>2.6594385064378687</v>
      </c>
      <c r="AG188" s="86">
        <f t="shared" si="54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0"/>
        <v>-1</v>
      </c>
      <c r="J189" s="88">
        <f t="shared" si="51"/>
        <v>-1</v>
      </c>
      <c r="L189" s="84">
        <f t="shared" si="41"/>
        <v>0</v>
      </c>
      <c r="M189" s="84">
        <f t="shared" si="42"/>
        <v>-7.1503780901424818E-3</v>
      </c>
      <c r="N189" s="84">
        <f t="shared" si="43"/>
        <v>0</v>
      </c>
      <c r="O189" s="84">
        <f t="shared" si="44"/>
        <v>-1.1476065359011158E-2</v>
      </c>
      <c r="P189" s="60"/>
      <c r="Q189" s="84">
        <f t="shared" si="45"/>
        <v>0</v>
      </c>
      <c r="R189" s="84">
        <f t="shared" si="46"/>
        <v>3.6838284491937236E-3</v>
      </c>
      <c r="S189" s="84">
        <f t="shared" si="47"/>
        <v>0</v>
      </c>
      <c r="T189" s="84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6">
        <f t="shared" si="53"/>
        <v>2.6544134683875211</v>
      </c>
      <c r="AG189" s="86">
        <f t="shared" si="54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0"/>
        <v>-1</v>
      </c>
      <c r="J190" s="88">
        <f t="shared" si="51"/>
        <v>1</v>
      </c>
      <c r="L190" s="84">
        <f t="shared" si="41"/>
        <v>0</v>
      </c>
      <c r="M190" s="84">
        <f t="shared" si="42"/>
        <v>-1.5569506471131917E-4</v>
      </c>
      <c r="N190" s="84">
        <f t="shared" si="43"/>
        <v>0</v>
      </c>
      <c r="O190" s="84">
        <f t="shared" si="44"/>
        <v>3.8642134794598494E-3</v>
      </c>
      <c r="P190" s="60"/>
      <c r="Q190" s="84">
        <f t="shared" si="45"/>
        <v>1.2421072327983434E-2</v>
      </c>
      <c r="R190" s="84">
        <f t="shared" si="46"/>
        <v>0</v>
      </c>
      <c r="S190" s="84">
        <f t="shared" si="47"/>
        <v>7.4003364513960937E-3</v>
      </c>
      <c r="T190" s="84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6">
        <f t="shared" si="53"/>
        <v>2.6779433955816492</v>
      </c>
      <c r="AG190" s="86">
        <f t="shared" si="54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0"/>
        <v>1</v>
      </c>
      <c r="J191" s="88">
        <f t="shared" si="51"/>
        <v>1</v>
      </c>
      <c r="L191" s="84">
        <f t="shared" si="41"/>
        <v>1.9124491699953942E-2</v>
      </c>
      <c r="M191" s="84">
        <f t="shared" si="42"/>
        <v>0</v>
      </c>
      <c r="N191" s="84">
        <f t="shared" si="43"/>
        <v>1.2864800095172853E-2</v>
      </c>
      <c r="O191" s="84">
        <f t="shared" si="44"/>
        <v>0</v>
      </c>
      <c r="P191" s="60"/>
      <c r="Q191" s="84">
        <f t="shared" si="45"/>
        <v>5.8935784243084929E-3</v>
      </c>
      <c r="R191" s="84">
        <f t="shared" si="46"/>
        <v>0</v>
      </c>
      <c r="S191" s="84">
        <f t="shared" si="47"/>
        <v>-1.9478850220005867E-2</v>
      </c>
      <c r="T191" s="84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6">
        <f t="shared" si="53"/>
        <v>2.6963474155810787</v>
      </c>
      <c r="AG191" s="86">
        <f t="shared" si="54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0"/>
        <v>-1</v>
      </c>
      <c r="J192" s="88">
        <f t="shared" si="51"/>
        <v>-1</v>
      </c>
      <c r="L192" s="84">
        <f t="shared" si="41"/>
        <v>0</v>
      </c>
      <c r="M192" s="84">
        <f t="shared" si="42"/>
        <v>2.6943650722405415E-3</v>
      </c>
      <c r="N192" s="84">
        <f t="shared" si="43"/>
        <v>0</v>
      </c>
      <c r="O192" s="84">
        <f t="shared" si="44"/>
        <v>1.797561517747976E-2</v>
      </c>
      <c r="P192" s="60"/>
      <c r="Q192" s="84">
        <f t="shared" si="45"/>
        <v>0</v>
      </c>
      <c r="R192" s="84">
        <f t="shared" si="46"/>
        <v>3.5535092876116834E-3</v>
      </c>
      <c r="S192" s="84">
        <f t="shared" si="47"/>
        <v>0</v>
      </c>
      <c r="T192" s="84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6">
        <f t="shared" si="53"/>
        <v>2.7350022856900917</v>
      </c>
      <c r="AG192" s="86">
        <f t="shared" si="54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0"/>
        <v>-1</v>
      </c>
      <c r="J193" s="88">
        <f t="shared" si="51"/>
        <v>1</v>
      </c>
      <c r="L193" s="84">
        <f t="shared" si="41"/>
        <v>0</v>
      </c>
      <c r="M193" s="84">
        <f t="shared" si="42"/>
        <v>4.9188412320792449E-3</v>
      </c>
      <c r="N193" s="84">
        <f t="shared" si="43"/>
        <v>0</v>
      </c>
      <c r="O193" s="84">
        <f t="shared" si="44"/>
        <v>-7.953068046105842E-3</v>
      </c>
      <c r="P193" s="60"/>
      <c r="Q193" s="84">
        <f t="shared" si="45"/>
        <v>2.611185060363698E-2</v>
      </c>
      <c r="R193" s="84">
        <f t="shared" si="46"/>
        <v>0</v>
      </c>
      <c r="S193" s="84">
        <f t="shared" si="47"/>
        <v>9.7429498527237257E-3</v>
      </c>
      <c r="T193" s="84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6">
        <f t="shared" si="53"/>
        <v>2.7678228593324259</v>
      </c>
      <c r="AG193" s="86">
        <f t="shared" si="54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0"/>
        <v>-1</v>
      </c>
      <c r="J194" s="88">
        <f t="shared" si="51"/>
        <v>1</v>
      </c>
      <c r="L194" s="84">
        <f t="shared" si="41"/>
        <v>0</v>
      </c>
      <c r="M194" s="84">
        <f t="shared" si="42"/>
        <v>-4.612206093618048E-3</v>
      </c>
      <c r="N194" s="84">
        <f t="shared" si="43"/>
        <v>0</v>
      </c>
      <c r="O194" s="84">
        <f t="shared" si="44"/>
        <v>1.4077719218767796E-2</v>
      </c>
      <c r="P194" s="60"/>
      <c r="Q194" s="84">
        <f t="shared" si="45"/>
        <v>-5.1797452432327633E-2</v>
      </c>
      <c r="R194" s="84">
        <f t="shared" si="46"/>
        <v>0</v>
      </c>
      <c r="S194" s="84">
        <f t="shared" si="47"/>
        <v>3.0297480730135874E-2</v>
      </c>
      <c r="T194" s="84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6">
        <f t="shared" si="53"/>
        <v>2.7557884007553839</v>
      </c>
      <c r="AG194" s="86">
        <f t="shared" si="54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0"/>
        <v>1</v>
      </c>
      <c r="J195" s="88">
        <f t="shared" si="51"/>
        <v>1</v>
      </c>
      <c r="L195" s="84">
        <f t="shared" si="41"/>
        <v>-2.7289331721891623E-2</v>
      </c>
      <c r="M195" s="84">
        <f t="shared" si="42"/>
        <v>0</v>
      </c>
      <c r="N195" s="84">
        <f t="shared" si="43"/>
        <v>-2.3406021679418101E-2</v>
      </c>
      <c r="O195" s="84">
        <f t="shared" si="44"/>
        <v>0</v>
      </c>
      <c r="P195" s="60"/>
      <c r="Q195" s="84">
        <f t="shared" si="45"/>
        <v>4.1509370241881328E-3</v>
      </c>
      <c r="R195" s="84">
        <f t="shared" si="46"/>
        <v>0</v>
      </c>
      <c r="S195" s="84">
        <f t="shared" si="47"/>
        <v>4.2362346869143676E-3</v>
      </c>
      <c r="T195" s="84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6">
        <f t="shared" si="53"/>
        <v>2.7134802190651768</v>
      </c>
      <c r="AG195" s="86">
        <f t="shared" si="54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0"/>
        <v>-1</v>
      </c>
      <c r="J196" s="88">
        <f t="shared" si="51"/>
        <v>-1</v>
      </c>
      <c r="L196" s="84">
        <f t="shared" si="41"/>
        <v>0</v>
      </c>
      <c r="M196" s="84">
        <f t="shared" si="42"/>
        <v>7.907851804735291E-3</v>
      </c>
      <c r="N196" s="84">
        <f t="shared" si="43"/>
        <v>0</v>
      </c>
      <c r="O196" s="84">
        <f t="shared" si="44"/>
        <v>5.3875995769281076E-3</v>
      </c>
      <c r="P196" s="60"/>
      <c r="Q196" s="84">
        <f t="shared" si="45"/>
        <v>0</v>
      </c>
      <c r="R196" s="84">
        <f t="shared" si="46"/>
        <v>1.3120120457373973E-2</v>
      </c>
      <c r="S196" s="84">
        <f t="shared" si="47"/>
        <v>0</v>
      </c>
      <c r="T196" s="84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6">
        <f t="shared" si="53"/>
        <v>2.7354464248950978</v>
      </c>
      <c r="AG196" s="86">
        <f t="shared" si="54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0"/>
        <v>-1</v>
      </c>
      <c r="J197" s="88">
        <f t="shared" si="51"/>
        <v>1</v>
      </c>
      <c r="L197" s="84">
        <f t="shared" si="41"/>
        <v>0</v>
      </c>
      <c r="M197" s="84">
        <f t="shared" si="42"/>
        <v>8.9288138674606353E-3</v>
      </c>
      <c r="N197" s="84">
        <f t="shared" si="43"/>
        <v>0</v>
      </c>
      <c r="O197" s="84">
        <f t="shared" si="44"/>
        <v>3.3127622359462053E-2</v>
      </c>
      <c r="P197" s="60"/>
      <c r="Q197" s="84">
        <f t="shared" si="45"/>
        <v>9.0696994359868478E-3</v>
      </c>
      <c r="R197" s="84">
        <f t="shared" si="46"/>
        <v>0</v>
      </c>
      <c r="S197" s="84">
        <f t="shared" si="47"/>
        <v>3.1973625113052581E-4</v>
      </c>
      <c r="T197" s="84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6">
        <f t="shared" si="53"/>
        <v>2.7868922968091381</v>
      </c>
      <c r="AG197" s="86">
        <f t="shared" si="54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0"/>
        <v>-1</v>
      </c>
      <c r="J198" s="88">
        <f t="shared" si="51"/>
        <v>1</v>
      </c>
      <c r="L198" s="84">
        <f t="shared" si="41"/>
        <v>0</v>
      </c>
      <c r="M198" s="84">
        <f t="shared" si="42"/>
        <v>1.0852293153218664E-2</v>
      </c>
      <c r="N198" s="84">
        <f t="shared" si="43"/>
        <v>0</v>
      </c>
      <c r="O198" s="84">
        <f t="shared" si="44"/>
        <v>9.7416301856381483E-3</v>
      </c>
      <c r="P198" s="60"/>
      <c r="Q198" s="84">
        <f t="shared" si="45"/>
        <v>2.3455087543905965E-2</v>
      </c>
      <c r="R198" s="84">
        <f t="shared" si="46"/>
        <v>0</v>
      </c>
      <c r="S198" s="84">
        <f t="shared" si="47"/>
        <v>8.7115890843291292E-3</v>
      </c>
      <c r="T198" s="84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6">
        <f t="shared" si="53"/>
        <v>2.8396528967762298</v>
      </c>
      <c r="AG198" s="86">
        <f t="shared" si="54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0"/>
        <v>-1</v>
      </c>
      <c r="J199" s="88">
        <f t="shared" si="51"/>
        <v>1</v>
      </c>
      <c r="L199" s="84">
        <f t="shared" si="41"/>
        <v>0</v>
      </c>
      <c r="M199" s="84">
        <f t="shared" si="42"/>
        <v>-4.0243726201898361E-3</v>
      </c>
      <c r="N199" s="84">
        <f t="shared" si="43"/>
        <v>0</v>
      </c>
      <c r="O199" s="84">
        <f t="shared" si="44"/>
        <v>3.5988725289574108E-3</v>
      </c>
      <c r="P199" s="60"/>
      <c r="Q199" s="84">
        <f t="shared" si="45"/>
        <v>2.4109842838069995E-2</v>
      </c>
      <c r="R199" s="84">
        <f t="shared" si="46"/>
        <v>0</v>
      </c>
      <c r="S199" s="84">
        <f t="shared" si="47"/>
        <v>-4.2316357374993256E-3</v>
      </c>
      <c r="T199" s="84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6">
        <f t="shared" si="53"/>
        <v>2.8591056037855682</v>
      </c>
      <c r="AG199" s="86">
        <f t="shared" si="54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0"/>
        <v>-1</v>
      </c>
      <c r="J200" s="88">
        <f t="shared" si="51"/>
        <v>1</v>
      </c>
      <c r="L200" s="84">
        <f t="shared" si="41"/>
        <v>0</v>
      </c>
      <c r="M200" s="84">
        <f t="shared" si="42"/>
        <v>-1.3769505626484929E-2</v>
      </c>
      <c r="N200" s="84">
        <f t="shared" si="43"/>
        <v>0</v>
      </c>
      <c r="O200" s="84">
        <f t="shared" si="44"/>
        <v>-3.1356211291794739E-3</v>
      </c>
      <c r="P200" s="60"/>
      <c r="Q200" s="84">
        <f t="shared" si="45"/>
        <v>1.499390366819545E-2</v>
      </c>
      <c r="R200" s="84">
        <f t="shared" si="46"/>
        <v>0</v>
      </c>
      <c r="S200" s="84">
        <f t="shared" si="47"/>
        <v>6.4092701862888662E-3</v>
      </c>
      <c r="T200" s="84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6">
        <f t="shared" si="53"/>
        <v>2.8636036508843881</v>
      </c>
      <c r="AG200" s="86">
        <f t="shared" si="54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0"/>
        <v>-1</v>
      </c>
      <c r="J201" s="88">
        <f t="shared" si="51"/>
        <v>1</v>
      </c>
      <c r="L201" s="84">
        <f t="shared" ref="L201:L264" si="61">IF(I201=1,D201,0)</f>
        <v>0</v>
      </c>
      <c r="M201" s="84">
        <f t="shared" ref="M201:M264" si="62">IF(I201=-1,-D201,0)</f>
        <v>1.0316341066677899E-3</v>
      </c>
      <c r="N201" s="84">
        <f t="shared" ref="N201:N264" si="63">IF(I201=1,-E201,0)</f>
        <v>0</v>
      </c>
      <c r="O201" s="84">
        <f t="shared" ref="O201:O264" si="64">IF(I201=-1,E201,0)</f>
        <v>4.0162620680217831E-3</v>
      </c>
      <c r="P201" s="60"/>
      <c r="Q201" s="84">
        <f t="shared" ref="Q201:Q264" si="65">IF(J201=1,F201,0)</f>
        <v>-7.6417809972011853E-3</v>
      </c>
      <c r="R201" s="84">
        <f t="shared" ref="R201:R264" si="66">IF(J201=-1,-F201,0)</f>
        <v>0</v>
      </c>
      <c r="S201" s="84">
        <f t="shared" ref="S201:S264" si="67">IF(J201=1,-G201,0)</f>
        <v>9.638032562270242E-3</v>
      </c>
      <c r="T201" s="84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6">
        <f t="shared" si="53"/>
        <v>2.8706477986241468</v>
      </c>
      <c r="AG201" s="86">
        <f t="shared" si="54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0">IF(C202&gt;0,-1,1)</f>
        <v>1</v>
      </c>
      <c r="J202" s="88">
        <f t="shared" ref="J202:J265" si="71">IF(C201&gt;0,1,-1)</f>
        <v>1</v>
      </c>
      <c r="L202" s="84">
        <f t="shared" si="61"/>
        <v>-2.0553717379581858E-2</v>
      </c>
      <c r="M202" s="84">
        <f t="shared" si="62"/>
        <v>0</v>
      </c>
      <c r="N202" s="84">
        <f t="shared" si="63"/>
        <v>1.143701118667192E-3</v>
      </c>
      <c r="O202" s="84">
        <f t="shared" si="64"/>
        <v>0</v>
      </c>
      <c r="P202" s="60"/>
      <c r="Q202" s="84">
        <f t="shared" si="65"/>
        <v>-1.0025517699890484E-2</v>
      </c>
      <c r="R202" s="84">
        <f t="shared" si="66"/>
        <v>0</v>
      </c>
      <c r="S202" s="84">
        <f t="shared" si="67"/>
        <v>3.4509257523105241E-2</v>
      </c>
      <c r="T202" s="84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6">
        <f t="shared" ref="AF202:AF265" si="73">SUM(L202:T202)+AF201</f>
        <v>2.8757215221864469</v>
      </c>
      <c r="AG202" s="86">
        <f t="shared" ref="AG202:AG265" si="74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0"/>
        <v>1</v>
      </c>
      <c r="J203" s="88">
        <f t="shared" si="71"/>
        <v>-1</v>
      </c>
      <c r="L203" s="84">
        <f t="shared" si="61"/>
        <v>3.9326840232530066E-2</v>
      </c>
      <c r="M203" s="84">
        <f t="shared" si="62"/>
        <v>0</v>
      </c>
      <c r="N203" s="84">
        <f t="shared" si="63"/>
        <v>-2.6912111481402364E-3</v>
      </c>
      <c r="O203" s="84">
        <f t="shared" si="64"/>
        <v>0</v>
      </c>
      <c r="P203" s="60"/>
      <c r="Q203" s="84">
        <f t="shared" si="65"/>
        <v>0</v>
      </c>
      <c r="R203" s="84">
        <f t="shared" si="66"/>
        <v>-3.7637580457190539E-2</v>
      </c>
      <c r="S203" s="84">
        <f t="shared" si="67"/>
        <v>0</v>
      </c>
      <c r="T203" s="84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6">
        <f t="shared" si="73"/>
        <v>2.8677670366752408</v>
      </c>
      <c r="AG203" s="86">
        <f t="shared" si="74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0"/>
        <v>1</v>
      </c>
      <c r="J204" s="88">
        <f t="shared" si="71"/>
        <v>-1</v>
      </c>
      <c r="L204" s="84">
        <f t="shared" si="61"/>
        <v>6.4367590049125331E-2</v>
      </c>
      <c r="M204" s="84">
        <f t="shared" si="62"/>
        <v>0</v>
      </c>
      <c r="N204" s="84">
        <f t="shared" si="63"/>
        <v>-1.5648958771348532E-3</v>
      </c>
      <c r="O204" s="84">
        <f t="shared" si="64"/>
        <v>0</v>
      </c>
      <c r="P204" s="60"/>
      <c r="Q204" s="84">
        <f t="shared" si="65"/>
        <v>0</v>
      </c>
      <c r="R204" s="84">
        <f t="shared" si="66"/>
        <v>4.2918108101582725E-2</v>
      </c>
      <c r="S204" s="84">
        <f t="shared" si="67"/>
        <v>0</v>
      </c>
      <c r="T204" s="84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6">
        <f t="shared" si="73"/>
        <v>3.0062913495306072</v>
      </c>
      <c r="AG204" s="86">
        <f t="shared" si="74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0"/>
        <v>-1</v>
      </c>
      <c r="J205" s="88">
        <f t="shared" si="71"/>
        <v>-1</v>
      </c>
      <c r="L205" s="84">
        <f t="shared" si="61"/>
        <v>0</v>
      </c>
      <c r="M205" s="84">
        <f t="shared" si="62"/>
        <v>-2.4450809983496139E-2</v>
      </c>
      <c r="N205" s="84">
        <f t="shared" si="63"/>
        <v>0</v>
      </c>
      <c r="O205" s="84">
        <f t="shared" si="64"/>
        <v>1.3620232353698167E-2</v>
      </c>
      <c r="P205" s="60"/>
      <c r="Q205" s="84">
        <f t="shared" si="65"/>
        <v>0</v>
      </c>
      <c r="R205" s="84">
        <f t="shared" si="66"/>
        <v>-2.7040014402131642E-2</v>
      </c>
      <c r="S205" s="84">
        <f t="shared" si="67"/>
        <v>0</v>
      </c>
      <c r="T205" s="84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6">
        <f t="shared" si="73"/>
        <v>2.9677619276248315</v>
      </c>
      <c r="AG205" s="86">
        <f t="shared" si="74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0"/>
        <v>-1</v>
      </c>
      <c r="J206" s="88">
        <f t="shared" si="71"/>
        <v>1</v>
      </c>
      <c r="L206" s="84">
        <f t="shared" si="61"/>
        <v>0</v>
      </c>
      <c r="M206" s="84">
        <f t="shared" si="62"/>
        <v>1.6496818060871888E-3</v>
      </c>
      <c r="N206" s="84">
        <f t="shared" si="63"/>
        <v>0</v>
      </c>
      <c r="O206" s="84">
        <f t="shared" si="64"/>
        <v>-1.2831582499350359E-2</v>
      </c>
      <c r="P206" s="60"/>
      <c r="Q206" s="84">
        <f t="shared" si="65"/>
        <v>7.7779418502615071E-4</v>
      </c>
      <c r="R206" s="84">
        <f t="shared" si="66"/>
        <v>0</v>
      </c>
      <c r="S206" s="84">
        <f t="shared" si="67"/>
        <v>-1.1087989592116305E-3</v>
      </c>
      <c r="T206" s="84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6">
        <f t="shared" si="73"/>
        <v>2.9562490221573827</v>
      </c>
      <c r="AG206" s="86">
        <f t="shared" si="74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0"/>
        <v>1</v>
      </c>
      <c r="J207" s="88">
        <f t="shared" si="71"/>
        <v>1</v>
      </c>
      <c r="L207" s="84">
        <f t="shared" si="61"/>
        <v>-7.9335959042815991E-3</v>
      </c>
      <c r="M207" s="84">
        <f t="shared" si="62"/>
        <v>0</v>
      </c>
      <c r="N207" s="84">
        <f t="shared" si="63"/>
        <v>-2.7990327444829342E-2</v>
      </c>
      <c r="O207" s="84">
        <f t="shared" si="64"/>
        <v>0</v>
      </c>
      <c r="P207" s="60"/>
      <c r="Q207" s="84">
        <f t="shared" si="65"/>
        <v>-1.32564783316515E-2</v>
      </c>
      <c r="R207" s="84">
        <f t="shared" si="66"/>
        <v>0</v>
      </c>
      <c r="S207" s="84">
        <f t="shared" si="67"/>
        <v>-1.0738075946087874E-2</v>
      </c>
      <c r="T207" s="84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6">
        <f t="shared" si="73"/>
        <v>2.8963305445305325</v>
      </c>
      <c r="AG207" s="86">
        <f t="shared" si="74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0"/>
        <v>-1</v>
      </c>
      <c r="J208" s="88">
        <f t="shared" si="71"/>
        <v>-1</v>
      </c>
      <c r="L208" s="84">
        <f t="shared" si="61"/>
        <v>0</v>
      </c>
      <c r="M208" s="84">
        <f t="shared" si="62"/>
        <v>-1.2836208250145786E-2</v>
      </c>
      <c r="N208" s="84">
        <f t="shared" si="63"/>
        <v>0</v>
      </c>
      <c r="O208" s="84">
        <f t="shared" si="64"/>
        <v>1.0896548044421583E-2</v>
      </c>
      <c r="P208" s="60"/>
      <c r="Q208" s="84">
        <f t="shared" si="65"/>
        <v>0</v>
      </c>
      <c r="R208" s="84">
        <f t="shared" si="66"/>
        <v>-2.1329952712746219E-2</v>
      </c>
      <c r="S208" s="84">
        <f t="shared" si="67"/>
        <v>0</v>
      </c>
      <c r="T208" s="84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6">
        <f t="shared" si="73"/>
        <v>2.8560175128046765</v>
      </c>
      <c r="AG208" s="86">
        <f t="shared" si="74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0"/>
        <v>1</v>
      </c>
      <c r="J209" s="88">
        <f t="shared" si="71"/>
        <v>1</v>
      </c>
      <c r="L209" s="84">
        <f t="shared" si="61"/>
        <v>-4.0020836287496545E-2</v>
      </c>
      <c r="M209" s="84">
        <f t="shared" si="62"/>
        <v>0</v>
      </c>
      <c r="N209" s="84">
        <f t="shared" si="63"/>
        <v>-4.8968361084669731E-2</v>
      </c>
      <c r="O209" s="84">
        <f t="shared" si="64"/>
        <v>0</v>
      </c>
      <c r="P209" s="60"/>
      <c r="Q209" s="84">
        <f t="shared" si="65"/>
        <v>-2.0930417113664015E-2</v>
      </c>
      <c r="R209" s="84">
        <f t="shared" si="66"/>
        <v>0</v>
      </c>
      <c r="S209" s="84">
        <f t="shared" si="67"/>
        <v>-1.2555292621467427E-2</v>
      </c>
      <c r="T209" s="84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6">
        <f t="shared" si="73"/>
        <v>2.7335426056973788</v>
      </c>
      <c r="AG209" s="86">
        <f t="shared" si="74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0"/>
        <v>-1</v>
      </c>
      <c r="J210" s="88">
        <f t="shared" si="71"/>
        <v>-1</v>
      </c>
      <c r="L210" s="84">
        <f t="shared" si="61"/>
        <v>0</v>
      </c>
      <c r="M210" s="84">
        <f t="shared" si="62"/>
        <v>3.4073026851065384E-3</v>
      </c>
      <c r="N210" s="84">
        <f t="shared" si="63"/>
        <v>0</v>
      </c>
      <c r="O210" s="84">
        <f t="shared" si="64"/>
        <v>1.0444911862299582E-2</v>
      </c>
      <c r="P210" s="60"/>
      <c r="Q210" s="84">
        <f t="shared" si="65"/>
        <v>0</v>
      </c>
      <c r="R210" s="84">
        <f t="shared" si="66"/>
        <v>-4.399190773026062E-2</v>
      </c>
      <c r="S210" s="84">
        <f t="shared" si="67"/>
        <v>0</v>
      </c>
      <c r="T210" s="84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6">
        <f t="shared" si="73"/>
        <v>2.7047700428186077</v>
      </c>
      <c r="AG210" s="86">
        <f t="shared" si="74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0"/>
        <v>-1</v>
      </c>
      <c r="J211" s="88">
        <f t="shared" si="71"/>
        <v>1</v>
      </c>
      <c r="L211" s="84">
        <f t="shared" si="61"/>
        <v>0</v>
      </c>
      <c r="M211" s="84">
        <f t="shared" si="62"/>
        <v>1.5790180353129762E-3</v>
      </c>
      <c r="N211" s="84">
        <f t="shared" si="63"/>
        <v>0</v>
      </c>
      <c r="O211" s="84">
        <f t="shared" si="64"/>
        <v>7.174392460381933E-3</v>
      </c>
      <c r="P211" s="60"/>
      <c r="Q211" s="84">
        <f t="shared" si="65"/>
        <v>1.2953234765340405E-2</v>
      </c>
      <c r="R211" s="84">
        <f t="shared" si="66"/>
        <v>0</v>
      </c>
      <c r="S211" s="84">
        <f t="shared" si="67"/>
        <v>-4.5282474430382831E-4</v>
      </c>
      <c r="T211" s="84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6">
        <f t="shared" si="73"/>
        <v>2.7260238633353393</v>
      </c>
      <c r="AG211" s="86">
        <f t="shared" si="74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0"/>
        <v>1</v>
      </c>
      <c r="J212" s="88">
        <f t="shared" si="71"/>
        <v>1</v>
      </c>
      <c r="L212" s="84">
        <f t="shared" si="61"/>
        <v>-8.5760391843603401E-17</v>
      </c>
      <c r="M212" s="84">
        <f t="shared" si="62"/>
        <v>0</v>
      </c>
      <c r="N212" s="84">
        <f t="shared" si="63"/>
        <v>-1.8640966382109898E-2</v>
      </c>
      <c r="O212" s="84">
        <f t="shared" si="64"/>
        <v>0</v>
      </c>
      <c r="P212" s="60"/>
      <c r="Q212" s="84">
        <f t="shared" si="65"/>
        <v>-3.2322727118099921E-2</v>
      </c>
      <c r="R212" s="84">
        <f t="shared" si="66"/>
        <v>0</v>
      </c>
      <c r="S212" s="84">
        <f t="shared" si="67"/>
        <v>-5.4323258675608874E-2</v>
      </c>
      <c r="T212" s="84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6">
        <f t="shared" si="73"/>
        <v>2.6207369111595207</v>
      </c>
      <c r="AG212" s="86">
        <f t="shared" si="74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0"/>
        <v>-1</v>
      </c>
      <c r="J213" s="88">
        <f t="shared" si="71"/>
        <v>-1</v>
      </c>
      <c r="L213" s="84">
        <f t="shared" si="61"/>
        <v>0</v>
      </c>
      <c r="M213" s="84">
        <f t="shared" si="62"/>
        <v>4.8403196492609636E-3</v>
      </c>
      <c r="N213" s="84">
        <f t="shared" si="63"/>
        <v>0</v>
      </c>
      <c r="O213" s="84">
        <f t="shared" si="64"/>
        <v>8.5631392488743178E-3</v>
      </c>
      <c r="P213" s="60"/>
      <c r="Q213" s="84">
        <f t="shared" si="65"/>
        <v>0</v>
      </c>
      <c r="R213" s="84">
        <f t="shared" si="66"/>
        <v>-1.9470701481444874E-2</v>
      </c>
      <c r="S213" s="84">
        <f t="shared" si="67"/>
        <v>0</v>
      </c>
      <c r="T213" s="84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6">
        <f t="shared" si="73"/>
        <v>2.5883436507391715</v>
      </c>
      <c r="AG213" s="86">
        <f t="shared" si="74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0"/>
        <v>-1</v>
      </c>
      <c r="J214" s="88">
        <f t="shared" si="71"/>
        <v>1</v>
      </c>
      <c r="L214" s="84">
        <f t="shared" si="61"/>
        <v>0</v>
      </c>
      <c r="M214" s="84">
        <f t="shared" si="62"/>
        <v>-1.1071934002620127E-2</v>
      </c>
      <c r="N214" s="84">
        <f t="shared" si="63"/>
        <v>0</v>
      </c>
      <c r="O214" s="84">
        <f t="shared" si="64"/>
        <v>1.9373662194019918E-2</v>
      </c>
      <c r="P214" s="60"/>
      <c r="Q214" s="84">
        <f t="shared" si="65"/>
        <v>-1.2512001002066814E-2</v>
      </c>
      <c r="R214" s="84">
        <f t="shared" si="66"/>
        <v>0</v>
      </c>
      <c r="S214" s="84">
        <f t="shared" si="67"/>
        <v>-1.3560329364563601E-2</v>
      </c>
      <c r="T214" s="84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6">
        <f t="shared" si="73"/>
        <v>2.5705730485639409</v>
      </c>
      <c r="AG214" s="86">
        <f t="shared" si="74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0"/>
        <v>-1</v>
      </c>
      <c r="J215" s="88">
        <f t="shared" si="71"/>
        <v>1</v>
      </c>
      <c r="L215" s="84">
        <f t="shared" si="61"/>
        <v>0</v>
      </c>
      <c r="M215" s="84">
        <f t="shared" si="62"/>
        <v>-1.2936920610405946E-2</v>
      </c>
      <c r="N215" s="84">
        <f t="shared" si="63"/>
        <v>0</v>
      </c>
      <c r="O215" s="84">
        <f t="shared" si="64"/>
        <v>4.9981935904771166E-3</v>
      </c>
      <c r="P215" s="60"/>
      <c r="Q215" s="84">
        <f t="shared" si="65"/>
        <v>1.5862863522568556E-2</v>
      </c>
      <c r="R215" s="84">
        <f t="shared" si="66"/>
        <v>0</v>
      </c>
      <c r="S215" s="84">
        <f t="shared" si="67"/>
        <v>3.9893326980146304E-2</v>
      </c>
      <c r="T215" s="84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6">
        <f t="shared" si="73"/>
        <v>2.618390512046727</v>
      </c>
      <c r="AG215" s="86">
        <f t="shared" si="74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0"/>
        <v>-1</v>
      </c>
      <c r="J216" s="88">
        <f t="shared" si="71"/>
        <v>1</v>
      </c>
      <c r="L216" s="84">
        <f t="shared" si="61"/>
        <v>0</v>
      </c>
      <c r="M216" s="84">
        <f t="shared" si="62"/>
        <v>-3.5169616754017132E-3</v>
      </c>
      <c r="N216" s="84">
        <f t="shared" si="63"/>
        <v>0</v>
      </c>
      <c r="O216" s="84">
        <f t="shared" si="64"/>
        <v>-8.598696048661968E-3</v>
      </c>
      <c r="P216" s="60"/>
      <c r="Q216" s="84">
        <f t="shared" si="65"/>
        <v>1.7801957500472544E-3</v>
      </c>
      <c r="R216" s="84">
        <f t="shared" si="66"/>
        <v>0</v>
      </c>
      <c r="S216" s="84">
        <f t="shared" si="67"/>
        <v>1.313465865478125E-2</v>
      </c>
      <c r="T216" s="84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6">
        <f t="shared" si="73"/>
        <v>2.621189708727492</v>
      </c>
      <c r="AG216" s="86">
        <f t="shared" si="74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0"/>
        <v>1</v>
      </c>
      <c r="J217" s="88">
        <f t="shared" si="71"/>
        <v>1</v>
      </c>
      <c r="L217" s="84">
        <f t="shared" si="61"/>
        <v>-3.0578533959365453E-2</v>
      </c>
      <c r="M217" s="84">
        <f t="shared" si="62"/>
        <v>0</v>
      </c>
      <c r="N217" s="84">
        <f t="shared" si="63"/>
        <v>-3.4587267214807121E-2</v>
      </c>
      <c r="O217" s="84">
        <f t="shared" si="64"/>
        <v>0</v>
      </c>
      <c r="P217" s="60"/>
      <c r="Q217" s="84">
        <f t="shared" si="65"/>
        <v>8.0147708123337359E-3</v>
      </c>
      <c r="R217" s="84">
        <f t="shared" si="66"/>
        <v>0</v>
      </c>
      <c r="S217" s="84">
        <f t="shared" si="67"/>
        <v>-9.2572618468068392E-3</v>
      </c>
      <c r="T217" s="84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6">
        <f t="shared" si="73"/>
        <v>2.5547814165188463</v>
      </c>
      <c r="AG217" s="86">
        <f t="shared" si="74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0"/>
        <v>1</v>
      </c>
      <c r="J218" s="88">
        <f t="shared" si="71"/>
        <v>-1</v>
      </c>
      <c r="L218" s="84">
        <f t="shared" si="61"/>
        <v>-8.4617817573889573E-2</v>
      </c>
      <c r="M218" s="84">
        <f t="shared" si="62"/>
        <v>0</v>
      </c>
      <c r="N218" s="84">
        <f t="shared" si="63"/>
        <v>-3.3122523406681939E-2</v>
      </c>
      <c r="O218" s="84">
        <f t="shared" si="64"/>
        <v>0</v>
      </c>
      <c r="P218" s="60"/>
      <c r="Q218" s="84">
        <f t="shared" si="65"/>
        <v>0</v>
      </c>
      <c r="R218" s="84">
        <f t="shared" si="66"/>
        <v>-3.2024609406970363E-2</v>
      </c>
      <c r="S218" s="84">
        <f t="shared" si="67"/>
        <v>0</v>
      </c>
      <c r="T218" s="84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6">
        <f t="shared" si="73"/>
        <v>2.3965501655204791</v>
      </c>
      <c r="AG218" s="86">
        <f t="shared" si="74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0"/>
        <v>1</v>
      </c>
      <c r="J219" s="88">
        <f t="shared" si="71"/>
        <v>-1</v>
      </c>
      <c r="L219" s="84">
        <f t="shared" si="61"/>
        <v>0.11914184455184304</v>
      </c>
      <c r="M219" s="84">
        <f t="shared" si="62"/>
        <v>0</v>
      </c>
      <c r="N219" s="84">
        <f t="shared" si="63"/>
        <v>-3.4158472861818862E-2</v>
      </c>
      <c r="O219" s="84">
        <f t="shared" si="64"/>
        <v>0</v>
      </c>
      <c r="P219" s="60"/>
      <c r="Q219" s="84">
        <f t="shared" si="65"/>
        <v>0</v>
      </c>
      <c r="R219" s="84">
        <f t="shared" si="66"/>
        <v>-4.0424781829973243E-3</v>
      </c>
      <c r="S219" s="84">
        <f t="shared" si="67"/>
        <v>0</v>
      </c>
      <c r="T219" s="84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6">
        <f t="shared" si="73"/>
        <v>2.5501599564979163</v>
      </c>
      <c r="AG219" s="86">
        <f t="shared" si="74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0"/>
        <v>-1</v>
      </c>
      <c r="J220" s="88">
        <f t="shared" si="71"/>
        <v>-1</v>
      </c>
      <c r="L220" s="84">
        <f t="shared" si="61"/>
        <v>0</v>
      </c>
      <c r="M220" s="84">
        <f t="shared" si="62"/>
        <v>-3.9964976912821498E-2</v>
      </c>
      <c r="N220" s="84">
        <f t="shared" si="63"/>
        <v>0</v>
      </c>
      <c r="O220" s="84">
        <f t="shared" si="64"/>
        <v>-1.6652988985195807E-2</v>
      </c>
      <c r="P220" s="60"/>
      <c r="Q220" s="84">
        <f t="shared" si="65"/>
        <v>0</v>
      </c>
      <c r="R220" s="84">
        <f t="shared" si="66"/>
        <v>-2.8230113492507286E-2</v>
      </c>
      <c r="S220" s="84">
        <f t="shared" si="67"/>
        <v>0</v>
      </c>
      <c r="T220" s="84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6">
        <f t="shared" si="73"/>
        <v>2.4747850026016631</v>
      </c>
      <c r="AG220" s="86">
        <f t="shared" si="74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0"/>
        <v>-1</v>
      </c>
      <c r="J221" s="88">
        <f t="shared" si="71"/>
        <v>1</v>
      </c>
      <c r="L221" s="84">
        <f t="shared" si="61"/>
        <v>0</v>
      </c>
      <c r="M221" s="84">
        <f t="shared" si="62"/>
        <v>-3.1511637601687931E-2</v>
      </c>
      <c r="N221" s="84">
        <f t="shared" si="63"/>
        <v>0</v>
      </c>
      <c r="O221" s="84">
        <f t="shared" si="64"/>
        <v>-5.912094715439368E-3</v>
      </c>
      <c r="P221" s="60"/>
      <c r="Q221" s="84">
        <f t="shared" si="65"/>
        <v>-9.686525317039155E-3</v>
      </c>
      <c r="R221" s="84">
        <f t="shared" si="66"/>
        <v>0</v>
      </c>
      <c r="S221" s="84">
        <f t="shared" si="67"/>
        <v>2.3090651334060804E-3</v>
      </c>
      <c r="T221" s="84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6">
        <f t="shared" si="73"/>
        <v>2.4299838101009028</v>
      </c>
      <c r="AG221" s="86">
        <f t="shared" si="74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0"/>
        <v>-1</v>
      </c>
      <c r="J222" s="88">
        <f t="shared" si="71"/>
        <v>1</v>
      </c>
      <c r="L222" s="84">
        <f t="shared" si="61"/>
        <v>0</v>
      </c>
      <c r="M222" s="84">
        <f t="shared" si="62"/>
        <v>9.077189236067415E-4</v>
      </c>
      <c r="N222" s="84">
        <f t="shared" si="63"/>
        <v>0</v>
      </c>
      <c r="O222" s="84">
        <f t="shared" si="64"/>
        <v>9.4382102108475086E-3</v>
      </c>
      <c r="P222" s="60"/>
      <c r="Q222" s="84">
        <f t="shared" si="65"/>
        <v>4.8176311604839213E-2</v>
      </c>
      <c r="R222" s="84">
        <f t="shared" si="66"/>
        <v>0</v>
      </c>
      <c r="S222" s="84">
        <f t="shared" si="67"/>
        <v>4.5517773957081412E-2</v>
      </c>
      <c r="T222" s="84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6">
        <f t="shared" si="73"/>
        <v>2.5340238247972775</v>
      </c>
      <c r="AG222" s="86">
        <f t="shared" si="74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0"/>
        <v>-1</v>
      </c>
      <c r="J223" s="88">
        <f t="shared" si="71"/>
        <v>1</v>
      </c>
      <c r="L223" s="84">
        <f t="shared" si="61"/>
        <v>0</v>
      </c>
      <c r="M223" s="84">
        <f t="shared" si="62"/>
        <v>1.0409730545889451E-3</v>
      </c>
      <c r="N223" s="84">
        <f t="shared" si="63"/>
        <v>0</v>
      </c>
      <c r="O223" s="84">
        <f t="shared" si="64"/>
        <v>1.8950940809573213E-2</v>
      </c>
      <c r="P223" s="60"/>
      <c r="Q223" s="84">
        <f t="shared" si="65"/>
        <v>2.5043734133579919E-2</v>
      </c>
      <c r="R223" s="84">
        <f t="shared" si="66"/>
        <v>0</v>
      </c>
      <c r="S223" s="84">
        <f t="shared" si="67"/>
        <v>-4.9474103268462005E-3</v>
      </c>
      <c r="T223" s="84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6">
        <f t="shared" si="73"/>
        <v>2.5741120624681733</v>
      </c>
      <c r="AG223" s="86">
        <f t="shared" si="74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0"/>
        <v>-1</v>
      </c>
      <c r="J224" s="88">
        <f t="shared" si="71"/>
        <v>1</v>
      </c>
      <c r="L224" s="84">
        <f t="shared" si="61"/>
        <v>0</v>
      </c>
      <c r="M224" s="84">
        <f t="shared" si="62"/>
        <v>-2.8544745681194899E-2</v>
      </c>
      <c r="N224" s="84">
        <f t="shared" si="63"/>
        <v>0</v>
      </c>
      <c r="O224" s="84">
        <f t="shared" si="64"/>
        <v>-2.4423499225942866E-2</v>
      </c>
      <c r="P224" s="60"/>
      <c r="Q224" s="84">
        <f t="shared" si="65"/>
        <v>2.435536138477289E-2</v>
      </c>
      <c r="R224" s="84">
        <f t="shared" si="66"/>
        <v>0</v>
      </c>
      <c r="S224" s="84">
        <f t="shared" si="67"/>
        <v>5.4595417744939118E-3</v>
      </c>
      <c r="T224" s="84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6">
        <f t="shared" si="73"/>
        <v>2.5509587207203022</v>
      </c>
      <c r="AG224" s="86">
        <f t="shared" si="74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0"/>
        <v>1</v>
      </c>
      <c r="J225" s="88">
        <f t="shared" si="71"/>
        <v>1</v>
      </c>
      <c r="L225" s="84">
        <f t="shared" si="61"/>
        <v>1.3801127197242125E-2</v>
      </c>
      <c r="M225" s="84">
        <f t="shared" si="62"/>
        <v>0</v>
      </c>
      <c r="N225" s="84">
        <f t="shared" si="63"/>
        <v>6.1671171111852439E-3</v>
      </c>
      <c r="O225" s="84">
        <f t="shared" si="64"/>
        <v>0</v>
      </c>
      <c r="P225" s="60"/>
      <c r="Q225" s="84">
        <f t="shared" si="65"/>
        <v>-4.7187031607900776E-2</v>
      </c>
      <c r="R225" s="84">
        <f t="shared" si="66"/>
        <v>0</v>
      </c>
      <c r="S225" s="84">
        <f t="shared" si="67"/>
        <v>-1.0640009348219716E-2</v>
      </c>
      <c r="T225" s="84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6">
        <f t="shared" si="73"/>
        <v>2.5130999240726091</v>
      </c>
      <c r="AG225" s="86">
        <f t="shared" si="74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0"/>
        <v>-1</v>
      </c>
      <c r="J226" s="88">
        <f t="shared" si="71"/>
        <v>-1</v>
      </c>
      <c r="L226" s="84">
        <f t="shared" si="61"/>
        <v>0</v>
      </c>
      <c r="M226" s="84">
        <f t="shared" si="62"/>
        <v>4.8390562265195107E-2</v>
      </c>
      <c r="N226" s="84">
        <f t="shared" si="63"/>
        <v>0</v>
      </c>
      <c r="O226" s="84">
        <f t="shared" si="64"/>
        <v>-7.1460642012588504E-3</v>
      </c>
      <c r="P226" s="60"/>
      <c r="Q226" s="84">
        <f t="shared" si="65"/>
        <v>0</v>
      </c>
      <c r="R226" s="84">
        <f t="shared" si="66"/>
        <v>-1.7376122530387436E-2</v>
      </c>
      <c r="S226" s="84">
        <f t="shared" si="67"/>
        <v>0</v>
      </c>
      <c r="T226" s="84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6">
        <f t="shared" si="73"/>
        <v>2.5131979017770991</v>
      </c>
      <c r="AG226" s="86">
        <f t="shared" si="74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0"/>
        <v>-1</v>
      </c>
      <c r="J227" s="88">
        <f t="shared" si="71"/>
        <v>1</v>
      </c>
      <c r="L227" s="84">
        <f t="shared" si="61"/>
        <v>0</v>
      </c>
      <c r="M227" s="84">
        <f t="shared" si="62"/>
        <v>-1.8762721466198451E-2</v>
      </c>
      <c r="N227" s="84">
        <f t="shared" si="63"/>
        <v>0</v>
      </c>
      <c r="O227" s="84">
        <f t="shared" si="64"/>
        <v>-9.2682344533405788E-3</v>
      </c>
      <c r="P227" s="60"/>
      <c r="Q227" s="84">
        <f t="shared" si="65"/>
        <v>6.9837669112041478E-2</v>
      </c>
      <c r="R227" s="84">
        <f t="shared" si="66"/>
        <v>0</v>
      </c>
      <c r="S227" s="84">
        <f t="shared" si="67"/>
        <v>-1.2683144314982917E-2</v>
      </c>
      <c r="T227" s="84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6">
        <f t="shared" si="73"/>
        <v>2.5423214706546187</v>
      </c>
      <c r="AG227" s="86">
        <f t="shared" si="74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0"/>
        <v>-1</v>
      </c>
      <c r="J228" s="88">
        <f t="shared" si="71"/>
        <v>1</v>
      </c>
      <c r="L228" s="84">
        <f t="shared" si="61"/>
        <v>0</v>
      </c>
      <c r="M228" s="84">
        <f t="shared" si="62"/>
        <v>-1.6232651290830739E-2</v>
      </c>
      <c r="N228" s="84">
        <f t="shared" si="63"/>
        <v>0</v>
      </c>
      <c r="O228" s="84">
        <f t="shared" si="64"/>
        <v>4.9572194513811414E-3</v>
      </c>
      <c r="P228" s="60"/>
      <c r="Q228" s="84">
        <f t="shared" si="65"/>
        <v>1.9231100883604513E-2</v>
      </c>
      <c r="R228" s="84">
        <f t="shared" si="66"/>
        <v>0</v>
      </c>
      <c r="S228" s="84">
        <f t="shared" si="67"/>
        <v>2.0584412472849062E-2</v>
      </c>
      <c r="T228" s="84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6">
        <f t="shared" si="73"/>
        <v>2.5708615521716225</v>
      </c>
      <c r="AG228" s="86">
        <f t="shared" si="74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0"/>
        <v>-1</v>
      </c>
      <c r="J229" s="88">
        <f t="shared" si="71"/>
        <v>1</v>
      </c>
      <c r="L229" s="84">
        <f t="shared" si="61"/>
        <v>0</v>
      </c>
      <c r="M229" s="84">
        <f t="shared" si="62"/>
        <v>3.7965943621629986E-2</v>
      </c>
      <c r="N229" s="84">
        <f t="shared" si="63"/>
        <v>0</v>
      </c>
      <c r="O229" s="84">
        <f t="shared" si="64"/>
        <v>-1.0926908059107593E-2</v>
      </c>
      <c r="P229" s="60"/>
      <c r="Q229" s="84">
        <f t="shared" si="65"/>
        <v>1.9546640054376244E-2</v>
      </c>
      <c r="R229" s="84">
        <f t="shared" si="66"/>
        <v>0</v>
      </c>
      <c r="S229" s="84">
        <f t="shared" si="67"/>
        <v>4.1488033938793661E-2</v>
      </c>
      <c r="T229" s="84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6">
        <f t="shared" si="73"/>
        <v>2.658935261727315</v>
      </c>
      <c r="AG229" s="86">
        <f t="shared" si="74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0"/>
        <v>-1</v>
      </c>
      <c r="J230" s="88">
        <f t="shared" si="71"/>
        <v>1</v>
      </c>
      <c r="L230" s="84">
        <f t="shared" si="61"/>
        <v>0</v>
      </c>
      <c r="M230" s="84">
        <f t="shared" si="62"/>
        <v>1.7384024666514359E-2</v>
      </c>
      <c r="N230" s="84">
        <f t="shared" si="63"/>
        <v>0</v>
      </c>
      <c r="O230" s="84">
        <f t="shared" si="64"/>
        <v>6.5892914761212194E-3</v>
      </c>
      <c r="P230" s="60"/>
      <c r="Q230" s="84">
        <f t="shared" si="65"/>
        <v>4.6565654072414545E-2</v>
      </c>
      <c r="R230" s="84">
        <f t="shared" si="66"/>
        <v>0</v>
      </c>
      <c r="S230" s="84">
        <f t="shared" si="67"/>
        <v>2.5307333706020389E-2</v>
      </c>
      <c r="T230" s="84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6">
        <f t="shared" si="73"/>
        <v>2.7547815656483854</v>
      </c>
      <c r="AG230" s="86">
        <f t="shared" si="74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0"/>
        <v>-1</v>
      </c>
      <c r="J231" s="88">
        <f t="shared" si="71"/>
        <v>1</v>
      </c>
      <c r="L231" s="84">
        <f t="shared" si="61"/>
        <v>0</v>
      </c>
      <c r="M231" s="84">
        <f t="shared" si="62"/>
        <v>-1.7434699494535747E-2</v>
      </c>
      <c r="N231" s="84">
        <f t="shared" si="63"/>
        <v>0</v>
      </c>
      <c r="O231" s="84">
        <f t="shared" si="64"/>
        <v>5.1815325318994637E-3</v>
      </c>
      <c r="P231" s="60"/>
      <c r="Q231" s="84">
        <f t="shared" si="65"/>
        <v>8.5603789557191674E-3</v>
      </c>
      <c r="R231" s="84">
        <f t="shared" si="66"/>
        <v>0</v>
      </c>
      <c r="S231" s="84">
        <f t="shared" si="67"/>
        <v>2.8655038580267456E-2</v>
      </c>
      <c r="T231" s="84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6">
        <f t="shared" si="73"/>
        <v>2.7797438162217358</v>
      </c>
      <c r="AG231" s="86">
        <f t="shared" si="74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0"/>
        <v>-1</v>
      </c>
      <c r="J232" s="88">
        <f t="shared" si="71"/>
        <v>1</v>
      </c>
      <c r="L232" s="84">
        <f t="shared" si="61"/>
        <v>0</v>
      </c>
      <c r="M232" s="84">
        <f t="shared" si="62"/>
        <v>-1.2126781256457655E-2</v>
      </c>
      <c r="N232" s="84">
        <f t="shared" si="63"/>
        <v>0</v>
      </c>
      <c r="O232" s="84">
        <f t="shared" si="64"/>
        <v>-1.2543451851814881E-2</v>
      </c>
      <c r="P232" s="60"/>
      <c r="Q232" s="84">
        <f t="shared" si="65"/>
        <v>3.0293643363770127E-2</v>
      </c>
      <c r="R232" s="84">
        <f t="shared" si="66"/>
        <v>0</v>
      </c>
      <c r="S232" s="84">
        <f t="shared" si="67"/>
        <v>-2.0090355650542794E-2</v>
      </c>
      <c r="T232" s="84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6">
        <f t="shared" si="73"/>
        <v>2.7652768708266908</v>
      </c>
      <c r="AG232" s="86">
        <f t="shared" si="74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0"/>
        <v>1</v>
      </c>
      <c r="J233" s="88">
        <f t="shared" si="71"/>
        <v>1</v>
      </c>
      <c r="L233" s="84">
        <f t="shared" si="61"/>
        <v>1.2215842357166922E-2</v>
      </c>
      <c r="M233" s="84">
        <f t="shared" si="62"/>
        <v>0</v>
      </c>
      <c r="N233" s="84">
        <f t="shared" si="63"/>
        <v>-5.5777026221061465E-3</v>
      </c>
      <c r="O233" s="84">
        <f t="shared" si="64"/>
        <v>0</v>
      </c>
      <c r="P233" s="60"/>
      <c r="Q233" s="84">
        <f t="shared" si="65"/>
        <v>1.148423361336148E-2</v>
      </c>
      <c r="R233" s="84">
        <f t="shared" si="66"/>
        <v>0</v>
      </c>
      <c r="S233" s="84">
        <f t="shared" si="67"/>
        <v>-5.7119539558551256E-3</v>
      </c>
      <c r="T233" s="84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6">
        <f t="shared" si="73"/>
        <v>2.7776872902192578</v>
      </c>
      <c r="AG233" s="86">
        <f t="shared" si="74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0"/>
        <v>1</v>
      </c>
      <c r="J234" s="88">
        <f t="shared" si="71"/>
        <v>-1</v>
      </c>
      <c r="L234" s="84">
        <f t="shared" si="61"/>
        <v>1.696333741766997E-2</v>
      </c>
      <c r="M234" s="84">
        <f t="shared" si="62"/>
        <v>0</v>
      </c>
      <c r="N234" s="84">
        <f t="shared" si="63"/>
        <v>-7.3711573761226874E-3</v>
      </c>
      <c r="O234" s="84">
        <f t="shared" si="64"/>
        <v>0</v>
      </c>
      <c r="P234" s="60"/>
      <c r="Q234" s="84">
        <f t="shared" si="65"/>
        <v>0</v>
      </c>
      <c r="R234" s="84">
        <f t="shared" si="66"/>
        <v>-5.10547761978978E-3</v>
      </c>
      <c r="S234" s="84">
        <f t="shared" si="67"/>
        <v>0</v>
      </c>
      <c r="T234" s="84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6">
        <f t="shared" si="73"/>
        <v>2.7910247856598076</v>
      </c>
      <c r="AG234" s="86">
        <f t="shared" si="74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0"/>
        <v>1</v>
      </c>
      <c r="J235" s="88">
        <f t="shared" si="71"/>
        <v>-1</v>
      </c>
      <c r="L235" s="84">
        <f t="shared" si="61"/>
        <v>6.9798021718870265E-3</v>
      </c>
      <c r="M235" s="84">
        <f t="shared" si="62"/>
        <v>0</v>
      </c>
      <c r="N235" s="84">
        <f t="shared" si="63"/>
        <v>-1.3392975497376024E-4</v>
      </c>
      <c r="O235" s="84">
        <f t="shared" si="64"/>
        <v>0</v>
      </c>
      <c r="P235" s="60"/>
      <c r="Q235" s="84">
        <f t="shared" si="65"/>
        <v>0</v>
      </c>
      <c r="R235" s="84">
        <f t="shared" si="66"/>
        <v>-6.6590971395921635E-3</v>
      </c>
      <c r="S235" s="84">
        <f t="shared" si="67"/>
        <v>0</v>
      </c>
      <c r="T235" s="84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6">
        <f t="shared" si="73"/>
        <v>2.8216661143595574</v>
      </c>
      <c r="AG235" s="86">
        <f t="shared" si="74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0"/>
        <v>-1</v>
      </c>
      <c r="J236" s="88">
        <f t="shared" si="71"/>
        <v>-1</v>
      </c>
      <c r="L236" s="84">
        <f t="shared" si="61"/>
        <v>0</v>
      </c>
      <c r="M236" s="84">
        <f t="shared" si="62"/>
        <v>-1.8326270727281269E-2</v>
      </c>
      <c r="N236" s="84">
        <f t="shared" si="63"/>
        <v>0</v>
      </c>
      <c r="O236" s="84">
        <f t="shared" si="64"/>
        <v>-1.1490464061884264E-2</v>
      </c>
      <c r="P236" s="60"/>
      <c r="Q236" s="84">
        <f t="shared" si="65"/>
        <v>0</v>
      </c>
      <c r="R236" s="84">
        <f t="shared" si="66"/>
        <v>-9.0350287328493824E-3</v>
      </c>
      <c r="S236" s="84">
        <f t="shared" si="67"/>
        <v>0</v>
      </c>
      <c r="T236" s="84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6">
        <f t="shared" si="73"/>
        <v>2.7723268638494005</v>
      </c>
      <c r="AG236" s="86">
        <f t="shared" si="74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0"/>
        <v>1</v>
      </c>
      <c r="J237" s="88">
        <f t="shared" si="71"/>
        <v>1</v>
      </c>
      <c r="L237" s="84">
        <f t="shared" si="61"/>
        <v>-2.0115820546968352E-2</v>
      </c>
      <c r="M237" s="84">
        <f t="shared" si="62"/>
        <v>0</v>
      </c>
      <c r="N237" s="84">
        <f t="shared" si="63"/>
        <v>5.0464856597345863E-2</v>
      </c>
      <c r="O237" s="84">
        <f t="shared" si="64"/>
        <v>0</v>
      </c>
      <c r="P237" s="60"/>
      <c r="Q237" s="84">
        <f t="shared" si="65"/>
        <v>-1.4405299472210753E-3</v>
      </c>
      <c r="R237" s="84">
        <f t="shared" si="66"/>
        <v>0</v>
      </c>
      <c r="S237" s="84">
        <f t="shared" si="67"/>
        <v>4.7948403519810535E-3</v>
      </c>
      <c r="T237" s="84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6">
        <f t="shared" si="73"/>
        <v>2.806030210304538</v>
      </c>
      <c r="AG237" s="86">
        <f t="shared" si="74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0"/>
        <v>-1</v>
      </c>
      <c r="J238" s="88">
        <f t="shared" si="71"/>
        <v>-1</v>
      </c>
      <c r="L238" s="84">
        <f t="shared" si="61"/>
        <v>0</v>
      </c>
      <c r="M238" s="84">
        <f t="shared" si="62"/>
        <v>-1.2401001113649456E-2</v>
      </c>
      <c r="N238" s="84">
        <f t="shared" si="63"/>
        <v>0</v>
      </c>
      <c r="O238" s="84">
        <f t="shared" si="64"/>
        <v>3.5352190616262616E-2</v>
      </c>
      <c r="P238" s="60"/>
      <c r="Q238" s="84">
        <f t="shared" si="65"/>
        <v>0</v>
      </c>
      <c r="R238" s="84">
        <f t="shared" si="66"/>
        <v>-2.1941322895229948E-2</v>
      </c>
      <c r="S238" s="84">
        <f t="shared" si="67"/>
        <v>0</v>
      </c>
      <c r="T238" s="84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6">
        <f t="shared" si="73"/>
        <v>2.7982811698673746</v>
      </c>
      <c r="AG238" s="86">
        <f t="shared" si="74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0"/>
        <v>-1</v>
      </c>
      <c r="J239" s="88">
        <f t="shared" si="71"/>
        <v>1</v>
      </c>
      <c r="L239" s="84">
        <f t="shared" si="61"/>
        <v>0</v>
      </c>
      <c r="M239" s="84">
        <f t="shared" si="62"/>
        <v>2.8840826497794219E-2</v>
      </c>
      <c r="N239" s="84">
        <f t="shared" si="63"/>
        <v>0</v>
      </c>
      <c r="O239" s="84">
        <f t="shared" si="64"/>
        <v>2.1537887401986894E-2</v>
      </c>
      <c r="P239" s="60"/>
      <c r="Q239" s="84">
        <f t="shared" si="65"/>
        <v>2.0005490052964581E-2</v>
      </c>
      <c r="R239" s="84">
        <f t="shared" si="66"/>
        <v>0</v>
      </c>
      <c r="S239" s="84">
        <f t="shared" si="67"/>
        <v>-1.2116522201603058E-2</v>
      </c>
      <c r="T239" s="84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6">
        <f t="shared" si="73"/>
        <v>2.8565488516185171</v>
      </c>
      <c r="AG239" s="86">
        <f t="shared" si="74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0"/>
        <v>-1</v>
      </c>
      <c r="J240" s="88">
        <f t="shared" si="71"/>
        <v>1</v>
      </c>
      <c r="L240" s="84">
        <f t="shared" si="61"/>
        <v>0</v>
      </c>
      <c r="M240" s="84">
        <f t="shared" si="62"/>
        <v>-2.5374119839260571E-2</v>
      </c>
      <c r="N240" s="84">
        <f t="shared" si="63"/>
        <v>0</v>
      </c>
      <c r="O240" s="84">
        <f t="shared" si="64"/>
        <v>-6.323674093309908E-3</v>
      </c>
      <c r="P240" s="60"/>
      <c r="Q240" s="84">
        <f t="shared" si="65"/>
        <v>2.7538990939022526E-2</v>
      </c>
      <c r="R240" s="84">
        <f t="shared" si="66"/>
        <v>0</v>
      </c>
      <c r="S240" s="84">
        <f t="shared" si="67"/>
        <v>2.6852351765409531E-3</v>
      </c>
      <c r="T240" s="84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6">
        <f t="shared" si="73"/>
        <v>2.8550752838015101</v>
      </c>
      <c r="AG240" s="86">
        <f t="shared" si="74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0"/>
        <v>1</v>
      </c>
      <c r="J241" s="88">
        <f t="shared" si="71"/>
        <v>1</v>
      </c>
      <c r="L241" s="84">
        <f t="shared" si="61"/>
        <v>2.2636409234365662E-2</v>
      </c>
      <c r="M241" s="84">
        <f t="shared" si="62"/>
        <v>0</v>
      </c>
      <c r="N241" s="84">
        <f t="shared" si="63"/>
        <v>4.2129798501501243E-4</v>
      </c>
      <c r="O241" s="84">
        <f t="shared" si="64"/>
        <v>0</v>
      </c>
      <c r="P241" s="60"/>
      <c r="Q241" s="84">
        <f t="shared" si="65"/>
        <v>-1.8851744402737389E-2</v>
      </c>
      <c r="R241" s="84">
        <f t="shared" si="66"/>
        <v>0</v>
      </c>
      <c r="S241" s="84">
        <f t="shared" si="67"/>
        <v>4.0838967133271536E-2</v>
      </c>
      <c r="T241" s="84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6">
        <f t="shared" si="73"/>
        <v>2.9001202137514248</v>
      </c>
      <c r="AG241" s="86">
        <f t="shared" si="74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0"/>
        <v>1</v>
      </c>
      <c r="J242" s="88">
        <f t="shared" si="71"/>
        <v>-1</v>
      </c>
      <c r="L242" s="84">
        <f t="shared" si="61"/>
        <v>1.6301219398284696E-2</v>
      </c>
      <c r="M242" s="84">
        <f t="shared" si="62"/>
        <v>0</v>
      </c>
      <c r="N242" s="84">
        <f t="shared" si="63"/>
        <v>-9.1934973856490493E-3</v>
      </c>
      <c r="O242" s="84">
        <f t="shared" si="64"/>
        <v>0</v>
      </c>
      <c r="P242" s="60"/>
      <c r="Q242" s="84">
        <f t="shared" si="65"/>
        <v>0</v>
      </c>
      <c r="R242" s="84">
        <f t="shared" si="66"/>
        <v>5.9072520587277015E-3</v>
      </c>
      <c r="S242" s="84">
        <f t="shared" si="67"/>
        <v>0</v>
      </c>
      <c r="T242" s="84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6">
        <f t="shared" si="73"/>
        <v>2.8911500849931318</v>
      </c>
      <c r="AG242" s="86">
        <f t="shared" si="74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0"/>
        <v>-1</v>
      </c>
      <c r="J243" s="88">
        <f t="shared" si="71"/>
        <v>-1</v>
      </c>
      <c r="L243" s="84">
        <f t="shared" si="61"/>
        <v>0</v>
      </c>
      <c r="M243" s="84">
        <f t="shared" si="62"/>
        <v>-1.6182762188979259E-2</v>
      </c>
      <c r="N243" s="84">
        <f t="shared" si="63"/>
        <v>0</v>
      </c>
      <c r="O243" s="84">
        <f t="shared" si="64"/>
        <v>1.3184671065982648E-2</v>
      </c>
      <c r="P243" s="60"/>
      <c r="Q243" s="84">
        <f t="shared" si="65"/>
        <v>0</v>
      </c>
      <c r="R243" s="84">
        <f t="shared" si="66"/>
        <v>4.0189359076868367E-2</v>
      </c>
      <c r="S243" s="84">
        <f t="shared" si="67"/>
        <v>0</v>
      </c>
      <c r="T243" s="84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6">
        <f t="shared" si="73"/>
        <v>2.9246476804594237</v>
      </c>
      <c r="AG243" s="86">
        <f t="shared" si="74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0"/>
        <v>-1</v>
      </c>
      <c r="J244" s="88">
        <f t="shared" si="71"/>
        <v>1</v>
      </c>
      <c r="L244" s="84">
        <f t="shared" si="61"/>
        <v>0</v>
      </c>
      <c r="M244" s="84">
        <f t="shared" si="62"/>
        <v>3.3509970123769106E-2</v>
      </c>
      <c r="N244" s="84">
        <f t="shared" si="63"/>
        <v>0</v>
      </c>
      <c r="O244" s="84">
        <f t="shared" si="64"/>
        <v>-4.5106034144923278E-3</v>
      </c>
      <c r="P244" s="60"/>
      <c r="Q244" s="84">
        <f t="shared" si="65"/>
        <v>-6.3748698554428338E-3</v>
      </c>
      <c r="R244" s="84">
        <f t="shared" si="66"/>
        <v>0</v>
      </c>
      <c r="S244" s="84">
        <f t="shared" si="67"/>
        <v>4.1713923872158269E-2</v>
      </c>
      <c r="T244" s="84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6">
        <f t="shared" si="73"/>
        <v>2.9889861011854157</v>
      </c>
      <c r="AG244" s="86">
        <f t="shared" si="74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0"/>
        <v>1</v>
      </c>
      <c r="J245" s="88">
        <f t="shared" si="71"/>
        <v>1</v>
      </c>
      <c r="L245" s="84">
        <f t="shared" si="61"/>
        <v>5.8080529031280477E-2</v>
      </c>
      <c r="M245" s="84">
        <f t="shared" si="62"/>
        <v>0</v>
      </c>
      <c r="N245" s="84">
        <f t="shared" si="63"/>
        <v>1.6590826960377794E-2</v>
      </c>
      <c r="O245" s="84">
        <f t="shared" si="64"/>
        <v>0</v>
      </c>
      <c r="P245" s="60"/>
      <c r="Q245" s="84">
        <f t="shared" si="65"/>
        <v>-1.6031069070328533E-3</v>
      </c>
      <c r="R245" s="84">
        <f t="shared" si="66"/>
        <v>0</v>
      </c>
      <c r="S245" s="84">
        <f t="shared" si="67"/>
        <v>4.7897659323441547E-2</v>
      </c>
      <c r="T245" s="84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6">
        <f t="shared" si="73"/>
        <v>3.1099520095934827</v>
      </c>
      <c r="AG245" s="86">
        <f t="shared" si="74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0"/>
        <v>1</v>
      </c>
      <c r="J246" s="88">
        <f t="shared" si="71"/>
        <v>-1</v>
      </c>
      <c r="L246" s="84">
        <f t="shared" si="61"/>
        <v>7.6098943102592912E-3</v>
      </c>
      <c r="M246" s="84">
        <f t="shared" si="62"/>
        <v>0</v>
      </c>
      <c r="N246" s="84">
        <f t="shared" si="63"/>
        <v>-1.4556806555055089E-2</v>
      </c>
      <c r="O246" s="84">
        <f t="shared" si="64"/>
        <v>0</v>
      </c>
      <c r="P246" s="60"/>
      <c r="Q246" s="84">
        <f t="shared" si="65"/>
        <v>0</v>
      </c>
      <c r="R246" s="84">
        <f t="shared" si="66"/>
        <v>-6.7820448430330922E-3</v>
      </c>
      <c r="S246" s="84">
        <f t="shared" si="67"/>
        <v>0</v>
      </c>
      <c r="T246" s="84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6">
        <f t="shared" si="73"/>
        <v>3.08556947803593</v>
      </c>
      <c r="AG246" s="86">
        <f t="shared" si="74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0"/>
        <v>-1</v>
      </c>
      <c r="J247" s="88">
        <f t="shared" si="71"/>
        <v>-1</v>
      </c>
      <c r="L247" s="84">
        <f t="shared" si="61"/>
        <v>0</v>
      </c>
      <c r="M247" s="84">
        <f t="shared" si="62"/>
        <v>-4.1885610161670708E-2</v>
      </c>
      <c r="N247" s="84">
        <f t="shared" si="63"/>
        <v>0</v>
      </c>
      <c r="O247" s="84">
        <f t="shared" si="64"/>
        <v>-9.4922099550556385E-3</v>
      </c>
      <c r="P247" s="60"/>
      <c r="Q247" s="84">
        <f t="shared" si="65"/>
        <v>0</v>
      </c>
      <c r="R247" s="84">
        <f t="shared" si="66"/>
        <v>-2.9822572227213E-2</v>
      </c>
      <c r="S247" s="84">
        <f t="shared" si="67"/>
        <v>0</v>
      </c>
      <c r="T247" s="84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6">
        <f t="shared" si="73"/>
        <v>2.9854991286303503</v>
      </c>
      <c r="AG247" s="86">
        <f t="shared" si="74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0"/>
        <v>-1</v>
      </c>
      <c r="J248" s="88">
        <f t="shared" si="71"/>
        <v>1</v>
      </c>
      <c r="L248" s="84">
        <f t="shared" si="61"/>
        <v>0</v>
      </c>
      <c r="M248" s="84">
        <f t="shared" si="62"/>
        <v>6.5995677701862043E-2</v>
      </c>
      <c r="N248" s="84">
        <f t="shared" si="63"/>
        <v>0</v>
      </c>
      <c r="O248" s="84">
        <f t="shared" si="64"/>
        <v>-1.0315013568283377E-2</v>
      </c>
      <c r="P248" s="60"/>
      <c r="Q248" s="84">
        <f t="shared" si="65"/>
        <v>3.5858619216959159E-3</v>
      </c>
      <c r="R248" s="84">
        <f t="shared" si="66"/>
        <v>0</v>
      </c>
      <c r="S248" s="84">
        <f t="shared" si="67"/>
        <v>6.3932624235382499E-3</v>
      </c>
      <c r="T248" s="84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6">
        <f t="shared" si="73"/>
        <v>3.0511589171091633</v>
      </c>
      <c r="AG248" s="86">
        <f t="shared" si="74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0"/>
        <v>-1</v>
      </c>
      <c r="J249" s="88">
        <f t="shared" si="71"/>
        <v>1</v>
      </c>
      <c r="L249" s="84">
        <f t="shared" si="61"/>
        <v>0</v>
      </c>
      <c r="M249" s="84">
        <f t="shared" si="62"/>
        <v>4.6603959657814595E-2</v>
      </c>
      <c r="N249" s="84">
        <f t="shared" si="63"/>
        <v>0</v>
      </c>
      <c r="O249" s="84">
        <f t="shared" si="64"/>
        <v>-2.7153218540924524E-2</v>
      </c>
      <c r="P249" s="60"/>
      <c r="Q249" s="84">
        <f t="shared" si="65"/>
        <v>1.3072733488800007E-2</v>
      </c>
      <c r="R249" s="84">
        <f t="shared" si="66"/>
        <v>0</v>
      </c>
      <c r="S249" s="84">
        <f t="shared" si="67"/>
        <v>3.2535810818751787E-2</v>
      </c>
      <c r="T249" s="84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6">
        <f t="shared" si="73"/>
        <v>3.1162182025336054</v>
      </c>
      <c r="AG249" s="86">
        <f t="shared" si="74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0"/>
        <v>-1</v>
      </c>
      <c r="J250" s="88">
        <f t="shared" si="71"/>
        <v>1</v>
      </c>
      <c r="L250" s="84">
        <f t="shared" si="61"/>
        <v>0</v>
      </c>
      <c r="M250" s="84">
        <f t="shared" si="62"/>
        <v>-3.1350248517966972E-2</v>
      </c>
      <c r="N250" s="84">
        <f t="shared" si="63"/>
        <v>0</v>
      </c>
      <c r="O250" s="84">
        <f t="shared" si="64"/>
        <v>3.1067135403424123E-2</v>
      </c>
      <c r="P250" s="60"/>
      <c r="Q250" s="84">
        <f t="shared" si="65"/>
        <v>1.5584465585531511E-2</v>
      </c>
      <c r="R250" s="84">
        <f t="shared" si="66"/>
        <v>0</v>
      </c>
      <c r="S250" s="84">
        <f t="shared" si="67"/>
        <v>1.1968878114308447E-2</v>
      </c>
      <c r="T250" s="84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6">
        <f t="shared" si="73"/>
        <v>3.1434884331189026</v>
      </c>
      <c r="AG250" s="86">
        <f t="shared" si="74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0"/>
        <v>1</v>
      </c>
      <c r="J251" s="88">
        <f t="shared" si="71"/>
        <v>1</v>
      </c>
      <c r="L251" s="84">
        <f t="shared" si="61"/>
        <v>3.2635390949806997E-2</v>
      </c>
      <c r="M251" s="84">
        <f t="shared" si="62"/>
        <v>0</v>
      </c>
      <c r="N251" s="84">
        <f t="shared" si="63"/>
        <v>-2.6334171503575893E-2</v>
      </c>
      <c r="O251" s="84">
        <f t="shared" si="64"/>
        <v>0</v>
      </c>
      <c r="P251" s="60"/>
      <c r="Q251" s="84">
        <f t="shared" si="65"/>
        <v>-1.6341383721180588E-2</v>
      </c>
      <c r="R251" s="84">
        <f t="shared" si="66"/>
        <v>0</v>
      </c>
      <c r="S251" s="84">
        <f t="shared" si="67"/>
        <v>2.7428896165786927E-2</v>
      </c>
      <c r="T251" s="84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6">
        <f t="shared" si="73"/>
        <v>3.1608771650097398</v>
      </c>
      <c r="AG251" s="86">
        <f t="shared" si="74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0"/>
        <v>1</v>
      </c>
      <c r="J252" s="88">
        <f t="shared" si="71"/>
        <v>-1</v>
      </c>
      <c r="L252" s="84">
        <f t="shared" si="61"/>
        <v>-9.8873564368634689E-3</v>
      </c>
      <c r="M252" s="84">
        <f t="shared" si="62"/>
        <v>0</v>
      </c>
      <c r="N252" s="84">
        <f t="shared" si="63"/>
        <v>4.0741727636447671E-2</v>
      </c>
      <c r="O252" s="84">
        <f t="shared" si="64"/>
        <v>0</v>
      </c>
      <c r="P252" s="60"/>
      <c r="Q252" s="84">
        <f t="shared" si="65"/>
        <v>0</v>
      </c>
      <c r="R252" s="84">
        <f t="shared" si="66"/>
        <v>3.6265950376248794E-2</v>
      </c>
      <c r="S252" s="84">
        <f t="shared" si="67"/>
        <v>0</v>
      </c>
      <c r="T252" s="84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6">
        <f t="shared" si="73"/>
        <v>3.2939218704829112</v>
      </c>
      <c r="AG252" s="86">
        <f t="shared" si="74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0"/>
        <v>1</v>
      </c>
      <c r="J253" s="88">
        <f t="shared" si="71"/>
        <v>-1</v>
      </c>
      <c r="L253" s="84">
        <f t="shared" si="61"/>
        <v>1.5570332348981508E-2</v>
      </c>
      <c r="M253" s="84">
        <f t="shared" si="62"/>
        <v>0</v>
      </c>
      <c r="N253" s="84">
        <f t="shared" si="63"/>
        <v>4.6658610633868586E-4</v>
      </c>
      <c r="O253" s="84">
        <f t="shared" si="64"/>
        <v>0</v>
      </c>
      <c r="P253" s="60"/>
      <c r="Q253" s="84">
        <f t="shared" si="65"/>
        <v>0</v>
      </c>
      <c r="R253" s="84">
        <f t="shared" si="66"/>
        <v>-1.4098805850262989E-2</v>
      </c>
      <c r="S253" s="84">
        <f t="shared" si="67"/>
        <v>0</v>
      </c>
      <c r="T253" s="84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6">
        <f t="shared" si="73"/>
        <v>3.3560830705330607</v>
      </c>
      <c r="AG253" s="86">
        <f t="shared" si="74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0"/>
        <v>-1</v>
      </c>
      <c r="J254" s="88">
        <f t="shared" si="71"/>
        <v>-1</v>
      </c>
      <c r="L254" s="84">
        <f t="shared" si="61"/>
        <v>0</v>
      </c>
      <c r="M254" s="84">
        <f t="shared" si="62"/>
        <v>5.7373839170864645E-3</v>
      </c>
      <c r="N254" s="84">
        <f t="shared" si="63"/>
        <v>0</v>
      </c>
      <c r="O254" s="84">
        <f t="shared" si="64"/>
        <v>3.9404879804261807E-3</v>
      </c>
      <c r="P254" s="60"/>
      <c r="Q254" s="84">
        <f t="shared" si="65"/>
        <v>0</v>
      </c>
      <c r="R254" s="84">
        <f t="shared" si="66"/>
        <v>-2.120154946171568E-2</v>
      </c>
      <c r="S254" s="84">
        <f t="shared" si="67"/>
        <v>0</v>
      </c>
      <c r="T254" s="84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6">
        <f t="shared" si="73"/>
        <v>3.3272441659443057</v>
      </c>
      <c r="AG254" s="86">
        <f t="shared" si="74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0"/>
        <v>1</v>
      </c>
      <c r="J255" s="88">
        <f t="shared" si="71"/>
        <v>1</v>
      </c>
      <c r="L255" s="84">
        <f t="shared" si="61"/>
        <v>2.5932478440488804E-2</v>
      </c>
      <c r="M255" s="84">
        <f t="shared" si="62"/>
        <v>0</v>
      </c>
      <c r="N255" s="84">
        <f t="shared" si="63"/>
        <v>-1.296305279039766E-2</v>
      </c>
      <c r="O255" s="84">
        <f t="shared" si="64"/>
        <v>0</v>
      </c>
      <c r="P255" s="60"/>
      <c r="Q255" s="84">
        <f t="shared" si="65"/>
        <v>5.0595579084371876E-3</v>
      </c>
      <c r="R255" s="84">
        <f t="shared" si="66"/>
        <v>0</v>
      </c>
      <c r="S255" s="84">
        <f t="shared" si="67"/>
        <v>-2.5590878126626132E-3</v>
      </c>
      <c r="T255" s="84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6">
        <f t="shared" si="73"/>
        <v>3.3427140616901716</v>
      </c>
      <c r="AG255" s="86">
        <f t="shared" si="74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0"/>
        <v>-1</v>
      </c>
      <c r="J256" s="88">
        <f t="shared" si="71"/>
        <v>-1</v>
      </c>
      <c r="L256" s="84">
        <f t="shared" si="61"/>
        <v>0</v>
      </c>
      <c r="M256" s="84">
        <f t="shared" si="62"/>
        <v>-7.9656680460839097E-3</v>
      </c>
      <c r="N256" s="84">
        <f t="shared" si="63"/>
        <v>0</v>
      </c>
      <c r="O256" s="84">
        <f t="shared" si="64"/>
        <v>9.9117768762516031E-3</v>
      </c>
      <c r="P256" s="60"/>
      <c r="Q256" s="84">
        <f t="shared" si="65"/>
        <v>0</v>
      </c>
      <c r="R256" s="84">
        <f t="shared" si="66"/>
        <v>-5.3723531069235515E-4</v>
      </c>
      <c r="S256" s="84">
        <f t="shared" si="67"/>
        <v>0</v>
      </c>
      <c r="T256" s="84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6">
        <f t="shared" si="73"/>
        <v>3.3505022684218249</v>
      </c>
      <c r="AG256" s="86">
        <f t="shared" si="74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0"/>
        <v>-1</v>
      </c>
      <c r="J257" s="88">
        <f t="shared" si="71"/>
        <v>1</v>
      </c>
      <c r="L257" s="84">
        <f t="shared" si="61"/>
        <v>0</v>
      </c>
      <c r="M257" s="84">
        <f t="shared" si="62"/>
        <v>1.8409776175125152E-3</v>
      </c>
      <c r="N257" s="84">
        <f t="shared" si="63"/>
        <v>0</v>
      </c>
      <c r="O257" s="84">
        <f t="shared" si="64"/>
        <v>1.8521673682312632E-2</v>
      </c>
      <c r="P257" s="60"/>
      <c r="Q257" s="84">
        <f t="shared" si="65"/>
        <v>-7.9656680460839582E-3</v>
      </c>
      <c r="R257" s="84">
        <f t="shared" si="66"/>
        <v>0</v>
      </c>
      <c r="S257" s="84">
        <f t="shared" si="67"/>
        <v>1.233665227295235E-2</v>
      </c>
      <c r="T257" s="84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6">
        <f t="shared" si="73"/>
        <v>3.3752359039485182</v>
      </c>
      <c r="AG257" s="86">
        <f t="shared" si="74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0"/>
        <v>-1</v>
      </c>
      <c r="J258" s="88">
        <f t="shared" si="71"/>
        <v>1</v>
      </c>
      <c r="L258" s="84">
        <f t="shared" si="61"/>
        <v>0</v>
      </c>
      <c r="M258" s="84">
        <f t="shared" si="62"/>
        <v>-1.539028211431351E-2</v>
      </c>
      <c r="N258" s="84">
        <f t="shared" si="63"/>
        <v>0</v>
      </c>
      <c r="O258" s="84">
        <f t="shared" si="64"/>
        <v>6.1389511311554651E-3</v>
      </c>
      <c r="P258" s="60"/>
      <c r="Q258" s="84">
        <f t="shared" si="65"/>
        <v>2.0607024806775186E-2</v>
      </c>
      <c r="R258" s="84">
        <f t="shared" si="66"/>
        <v>0</v>
      </c>
      <c r="S258" s="84">
        <f t="shared" si="67"/>
        <v>1.8046065467901554E-2</v>
      </c>
      <c r="T258" s="84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6">
        <f t="shared" si="73"/>
        <v>3.4046376632400368</v>
      </c>
      <c r="AG258" s="86">
        <f t="shared" si="74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0"/>
        <v>-1</v>
      </c>
      <c r="J259" s="88">
        <f t="shared" si="71"/>
        <v>1</v>
      </c>
      <c r="L259" s="84">
        <f t="shared" si="61"/>
        <v>0</v>
      </c>
      <c r="M259" s="84">
        <f t="shared" si="62"/>
        <v>-7.8730585470919226E-3</v>
      </c>
      <c r="N259" s="84">
        <f t="shared" si="63"/>
        <v>0</v>
      </c>
      <c r="O259" s="84">
        <f t="shared" si="64"/>
        <v>-1.3008261248185188E-2</v>
      </c>
      <c r="P259" s="60"/>
      <c r="Q259" s="84">
        <f t="shared" si="65"/>
        <v>-8.1998711954159188E-3</v>
      </c>
      <c r="R259" s="84">
        <f t="shared" si="66"/>
        <v>0</v>
      </c>
      <c r="S259" s="84">
        <f t="shared" si="67"/>
        <v>3.4203228368274614E-2</v>
      </c>
      <c r="T259" s="84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6">
        <f t="shared" si="73"/>
        <v>3.4097597006176183</v>
      </c>
      <c r="AG259" s="86">
        <f t="shared" si="74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0"/>
        <v>-1</v>
      </c>
      <c r="J260" s="88">
        <f t="shared" si="71"/>
        <v>1</v>
      </c>
      <c r="L260" s="84">
        <f t="shared" si="61"/>
        <v>0</v>
      </c>
      <c r="M260" s="84">
        <f t="shared" si="62"/>
        <v>-2.4751390414202261E-2</v>
      </c>
      <c r="N260" s="84">
        <f t="shared" si="63"/>
        <v>0</v>
      </c>
      <c r="O260" s="84">
        <f t="shared" si="64"/>
        <v>4.3567907116918693E-2</v>
      </c>
      <c r="P260" s="60"/>
      <c r="Q260" s="84">
        <f t="shared" si="65"/>
        <v>-1.5586547649061687E-2</v>
      </c>
      <c r="R260" s="84">
        <f t="shared" si="66"/>
        <v>0</v>
      </c>
      <c r="S260" s="84">
        <f t="shared" si="67"/>
        <v>4.2954270293844576E-2</v>
      </c>
      <c r="T260" s="84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6">
        <f t="shared" si="73"/>
        <v>3.4559439399651177</v>
      </c>
      <c r="AG260" s="86">
        <f t="shared" si="74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0"/>
        <v>-1</v>
      </c>
      <c r="J261" s="88">
        <f t="shared" si="71"/>
        <v>1</v>
      </c>
      <c r="L261" s="84">
        <f t="shared" si="61"/>
        <v>0</v>
      </c>
      <c r="M261" s="84">
        <f t="shared" si="62"/>
        <v>6.8539573097565684E-3</v>
      </c>
      <c r="N261" s="84">
        <f t="shared" si="63"/>
        <v>0</v>
      </c>
      <c r="O261" s="84">
        <f t="shared" si="64"/>
        <v>-3.0426348947618843E-2</v>
      </c>
      <c r="P261" s="60"/>
      <c r="Q261" s="84">
        <f t="shared" si="65"/>
        <v>-1.0782916968361523E-2</v>
      </c>
      <c r="R261" s="84">
        <f t="shared" si="66"/>
        <v>0</v>
      </c>
      <c r="S261" s="84">
        <f t="shared" si="67"/>
        <v>2.0774505230996245E-2</v>
      </c>
      <c r="T261" s="84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6">
        <f t="shared" si="73"/>
        <v>3.4423631365898903</v>
      </c>
      <c r="AG261" s="86">
        <f t="shared" si="74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0"/>
        <v>-1</v>
      </c>
      <c r="J262" s="88">
        <f t="shared" si="71"/>
        <v>1</v>
      </c>
      <c r="L262" s="84">
        <f t="shared" si="61"/>
        <v>0</v>
      </c>
      <c r="M262" s="84">
        <f t="shared" si="62"/>
        <v>7.1241208321481874E-3</v>
      </c>
      <c r="N262" s="84">
        <f t="shared" si="63"/>
        <v>0</v>
      </c>
      <c r="O262" s="84">
        <f t="shared" si="64"/>
        <v>4.0761703172671072E-3</v>
      </c>
      <c r="P262" s="60"/>
      <c r="Q262" s="84">
        <f t="shared" si="65"/>
        <v>4.8073716103814489E-3</v>
      </c>
      <c r="R262" s="84">
        <f t="shared" si="66"/>
        <v>0</v>
      </c>
      <c r="S262" s="84">
        <f t="shared" si="67"/>
        <v>4.1807514329919145E-2</v>
      </c>
      <c r="T262" s="84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6">
        <f t="shared" si="73"/>
        <v>3.5001783136796063</v>
      </c>
      <c r="AG262" s="86">
        <f t="shared" si="74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0"/>
        <v>1</v>
      </c>
      <c r="J263" s="88">
        <f t="shared" si="71"/>
        <v>1</v>
      </c>
      <c r="L263" s="84">
        <f t="shared" si="61"/>
        <v>6.8817742481404858E-3</v>
      </c>
      <c r="M263" s="84">
        <f t="shared" si="62"/>
        <v>0</v>
      </c>
      <c r="N263" s="84">
        <f t="shared" si="63"/>
        <v>-1.1092712032213549E-2</v>
      </c>
      <c r="O263" s="84">
        <f t="shared" si="64"/>
        <v>0</v>
      </c>
      <c r="P263" s="60"/>
      <c r="Q263" s="84">
        <f t="shared" si="65"/>
        <v>4.3813207279914342E-2</v>
      </c>
      <c r="R263" s="84">
        <f t="shared" si="66"/>
        <v>0</v>
      </c>
      <c r="S263" s="84">
        <f t="shared" si="67"/>
        <v>-5.5642173558489175E-2</v>
      </c>
      <c r="T263" s="84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6">
        <f t="shared" si="73"/>
        <v>3.4841384096169583</v>
      </c>
      <c r="AG263" s="86">
        <f t="shared" si="74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0"/>
        <v>1</v>
      </c>
      <c r="J264" s="88">
        <f t="shared" si="71"/>
        <v>-1</v>
      </c>
      <c r="L264" s="84">
        <f t="shared" si="61"/>
        <v>5.5062902406491348E-3</v>
      </c>
      <c r="M264" s="84">
        <f t="shared" si="62"/>
        <v>0</v>
      </c>
      <c r="N264" s="84">
        <f t="shared" si="63"/>
        <v>5.0551421704840213E-4</v>
      </c>
      <c r="O264" s="84">
        <f t="shared" si="64"/>
        <v>0</v>
      </c>
      <c r="P264" s="60"/>
      <c r="Q264" s="84">
        <f t="shared" si="65"/>
        <v>0</v>
      </c>
      <c r="R264" s="84">
        <f t="shared" si="66"/>
        <v>-4.0016389801776379E-3</v>
      </c>
      <c r="S264" s="84">
        <f t="shared" si="67"/>
        <v>0</v>
      </c>
      <c r="T264" s="84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6">
        <f t="shared" si="73"/>
        <v>3.5295548614789034</v>
      </c>
      <c r="AG264" s="86">
        <f t="shared" si="74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0"/>
        <v>-1</v>
      </c>
      <c r="J265" s="88">
        <f t="shared" si="71"/>
        <v>-1</v>
      </c>
      <c r="L265" s="84">
        <f t="shared" ref="L265:L328" si="81">IF(I265=1,D265,0)</f>
        <v>0</v>
      </c>
      <c r="M265" s="84">
        <f t="shared" ref="M265:M328" si="82">IF(I265=-1,-D265,0)</f>
        <v>4.0919138594321634E-3</v>
      </c>
      <c r="N265" s="84">
        <f t="shared" ref="N265:N328" si="83">IF(I265=1,-E265,0)</f>
        <v>0</v>
      </c>
      <c r="O265" s="84">
        <f t="shared" ref="O265:O328" si="84">IF(I265=-1,E265,0)</f>
        <v>2.8969369212235873E-2</v>
      </c>
      <c r="P265" s="60"/>
      <c r="Q265" s="84">
        <f t="shared" ref="Q265:Q328" si="85">IF(J265=1,F265,0)</f>
        <v>0</v>
      </c>
      <c r="R265" s="84">
        <f t="shared" ref="R265:R328" si="86">IF(J265=-1,-F265,0)</f>
        <v>1.4948636087541312E-3</v>
      </c>
      <c r="S265" s="84">
        <f t="shared" ref="S265:S328" si="87">IF(J265=1,-G265,0)</f>
        <v>0</v>
      </c>
      <c r="T265" s="84">
        <f t="shared" ref="T265:T328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6">
        <f t="shared" si="73"/>
        <v>3.5473860741315768</v>
      </c>
      <c r="AG265" s="86">
        <f t="shared" si="74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0">IF(C266&gt;0,-1,1)</f>
        <v>-1</v>
      </c>
      <c r="J266" s="88">
        <f t="shared" ref="J266:J284" si="91">IF(C265&gt;0,1,-1)</f>
        <v>1</v>
      </c>
      <c r="L266" s="84">
        <f t="shared" si="81"/>
        <v>0</v>
      </c>
      <c r="M266" s="84">
        <f t="shared" si="82"/>
        <v>-1.1421240067535665E-3</v>
      </c>
      <c r="N266" s="84">
        <f t="shared" si="83"/>
        <v>0</v>
      </c>
      <c r="O266" s="84">
        <f t="shared" si="84"/>
        <v>1.6594409000635822E-2</v>
      </c>
      <c r="P266" s="60"/>
      <c r="Q266" s="84">
        <f t="shared" si="85"/>
        <v>3.1032701476210567E-2</v>
      </c>
      <c r="R266" s="84">
        <f t="shared" si="86"/>
        <v>0</v>
      </c>
      <c r="S266" s="84">
        <f t="shared" si="87"/>
        <v>1.8435637178925084E-2</v>
      </c>
      <c r="T266" s="84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6">
        <f t="shared" ref="AF266:AF284" si="93">SUM(L266:T266)+AF265</f>
        <v>3.6123066977805949</v>
      </c>
      <c r="AG266" s="86">
        <f t="shared" ref="AG266:AG284" si="9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0"/>
        <v>-1</v>
      </c>
      <c r="J267" s="88">
        <f t="shared" si="91"/>
        <v>1</v>
      </c>
      <c r="L267" s="84">
        <f t="shared" si="81"/>
        <v>0</v>
      </c>
      <c r="M267" s="84">
        <f t="shared" si="82"/>
        <v>-1.6648253842542285E-3</v>
      </c>
      <c r="N267" s="84">
        <f t="shared" si="83"/>
        <v>0</v>
      </c>
      <c r="O267" s="84">
        <f t="shared" si="84"/>
        <v>1.6302003058535058E-2</v>
      </c>
      <c r="P267" s="60"/>
      <c r="Q267" s="84">
        <f t="shared" si="85"/>
        <v>1.3159058951112419E-2</v>
      </c>
      <c r="R267" s="84">
        <f t="shared" si="86"/>
        <v>0</v>
      </c>
      <c r="S267" s="84">
        <f t="shared" si="87"/>
        <v>-2.1235647958883171E-2</v>
      </c>
      <c r="T267" s="84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6">
        <f t="shared" si="93"/>
        <v>3.618867286447105</v>
      </c>
      <c r="AG267" s="86">
        <f t="shared" si="9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0"/>
        <v>-1</v>
      </c>
      <c r="J268" s="88">
        <f t="shared" si="91"/>
        <v>1</v>
      </c>
      <c r="L268" s="84">
        <f t="shared" si="81"/>
        <v>0</v>
      </c>
      <c r="M268" s="84">
        <f t="shared" si="82"/>
        <v>-1.3679412404378172E-2</v>
      </c>
      <c r="N268" s="84">
        <f t="shared" si="83"/>
        <v>0</v>
      </c>
      <c r="O268" s="84">
        <f t="shared" si="84"/>
        <v>-1.0486649375916802E-2</v>
      </c>
      <c r="P268" s="60"/>
      <c r="Q268" s="84">
        <f t="shared" si="85"/>
        <v>-8.9104523069123732E-3</v>
      </c>
      <c r="R268" s="84">
        <f t="shared" si="86"/>
        <v>0</v>
      </c>
      <c r="S268" s="84">
        <f t="shared" si="87"/>
        <v>3.1429933253891595E-2</v>
      </c>
      <c r="T268" s="84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6">
        <f t="shared" si="93"/>
        <v>3.6172207056137893</v>
      </c>
      <c r="AG268" s="86">
        <f t="shared" si="9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0"/>
        <v>-1</v>
      </c>
      <c r="J269" s="88">
        <f t="shared" si="91"/>
        <v>1</v>
      </c>
      <c r="L269" s="84">
        <f t="shared" si="81"/>
        <v>0</v>
      </c>
      <c r="M269" s="84">
        <f t="shared" si="82"/>
        <v>7.5375643514422695E-3</v>
      </c>
      <c r="N269" s="84">
        <f t="shared" si="83"/>
        <v>0</v>
      </c>
      <c r="O269" s="84">
        <f t="shared" si="84"/>
        <v>-1.2524900429691337E-2</v>
      </c>
      <c r="P269" s="60"/>
      <c r="Q269" s="84">
        <f t="shared" si="85"/>
        <v>2.9753173513714228E-2</v>
      </c>
      <c r="R269" s="84">
        <f t="shared" si="86"/>
        <v>0</v>
      </c>
      <c r="S269" s="84">
        <f t="shared" si="87"/>
        <v>-3.1661917816724595E-2</v>
      </c>
      <c r="T269" s="84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6">
        <f t="shared" si="93"/>
        <v>3.6103246252325301</v>
      </c>
      <c r="AG269" s="86">
        <f t="shared" si="9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0"/>
        <v>1</v>
      </c>
      <c r="J270" s="88">
        <f t="shared" si="91"/>
        <v>1</v>
      </c>
      <c r="L270" s="84">
        <f t="shared" si="81"/>
        <v>2.723190918377312E-3</v>
      </c>
      <c r="M270" s="84">
        <f t="shared" si="82"/>
        <v>0</v>
      </c>
      <c r="N270" s="84">
        <f t="shared" si="83"/>
        <v>2.7510876495499673E-2</v>
      </c>
      <c r="O270" s="84">
        <f t="shared" si="84"/>
        <v>0</v>
      </c>
      <c r="P270" s="60"/>
      <c r="Q270" s="84">
        <f t="shared" si="85"/>
        <v>1.2512304391934124E-2</v>
      </c>
      <c r="R270" s="84">
        <f t="shared" si="86"/>
        <v>0</v>
      </c>
      <c r="S270" s="84">
        <f t="shared" si="87"/>
        <v>-1.4952763595864015E-2</v>
      </c>
      <c r="T270" s="84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6">
        <f t="shared" si="93"/>
        <v>3.6381182334424773</v>
      </c>
      <c r="AG270" s="86">
        <f t="shared" si="9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0"/>
        <v>-1</v>
      </c>
      <c r="J271" s="88">
        <f t="shared" si="91"/>
        <v>-1</v>
      </c>
      <c r="L271" s="84">
        <f t="shared" si="81"/>
        <v>0</v>
      </c>
      <c r="M271" s="84">
        <f t="shared" si="82"/>
        <v>6.9474075330781503E-3</v>
      </c>
      <c r="N271" s="84">
        <f t="shared" si="83"/>
        <v>0</v>
      </c>
      <c r="O271" s="84">
        <f t="shared" si="84"/>
        <v>2.3045732831310929E-2</v>
      </c>
      <c r="P271" s="60"/>
      <c r="Q271" s="84">
        <f t="shared" si="85"/>
        <v>0</v>
      </c>
      <c r="R271" s="84">
        <f t="shared" si="86"/>
        <v>-2.0119043559437007E-2</v>
      </c>
      <c r="S271" s="84">
        <f t="shared" si="87"/>
        <v>0</v>
      </c>
      <c r="T271" s="84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6">
        <f t="shared" si="93"/>
        <v>3.6617893797077024</v>
      </c>
      <c r="AG271" s="86">
        <f t="shared" si="9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0"/>
        <v>1</v>
      </c>
      <c r="J272" s="88">
        <f t="shared" si="91"/>
        <v>1</v>
      </c>
      <c r="L272" s="84">
        <f t="shared" si="81"/>
        <v>5.4432595171319481E-3</v>
      </c>
      <c r="M272" s="84">
        <f t="shared" si="82"/>
        <v>0</v>
      </c>
      <c r="N272" s="84">
        <f t="shared" si="83"/>
        <v>2.2949531899315638E-2</v>
      </c>
      <c r="O272" s="84">
        <f t="shared" si="84"/>
        <v>0</v>
      </c>
      <c r="P272" s="60"/>
      <c r="Q272" s="84">
        <f t="shared" si="85"/>
        <v>-6.0141403170915958E-2</v>
      </c>
      <c r="R272" s="84">
        <f t="shared" si="86"/>
        <v>0</v>
      </c>
      <c r="S272" s="84">
        <f t="shared" si="87"/>
        <v>-1.4863421378237351E-2</v>
      </c>
      <c r="T272" s="84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6">
        <f t="shared" si="93"/>
        <v>3.6151773465749968</v>
      </c>
      <c r="AG272" s="86">
        <f t="shared" si="9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0"/>
        <v>1</v>
      </c>
      <c r="J273" s="88">
        <f t="shared" si="91"/>
        <v>-1</v>
      </c>
      <c r="L273" s="84">
        <f t="shared" si="81"/>
        <v>7.1541371203220332E-3</v>
      </c>
      <c r="M273" s="84">
        <f t="shared" si="82"/>
        <v>0</v>
      </c>
      <c r="N273" s="84">
        <f t="shared" si="83"/>
        <v>5.7935885191071632E-3</v>
      </c>
      <c r="O273" s="84">
        <f t="shared" si="84"/>
        <v>0</v>
      </c>
      <c r="P273" s="60"/>
      <c r="Q273" s="84">
        <f t="shared" si="85"/>
        <v>0</v>
      </c>
      <c r="R273" s="84">
        <f t="shared" si="86"/>
        <v>3.1117013644920338E-2</v>
      </c>
      <c r="S273" s="84">
        <f t="shared" si="87"/>
        <v>0</v>
      </c>
      <c r="T273" s="84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6">
        <f t="shared" si="93"/>
        <v>3.698122053975669</v>
      </c>
      <c r="AG273" s="86">
        <f t="shared" si="9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0"/>
        <v>-1</v>
      </c>
      <c r="J274" s="88">
        <f t="shared" si="91"/>
        <v>-1</v>
      </c>
      <c r="L274" s="84">
        <f t="shared" si="81"/>
        <v>0</v>
      </c>
      <c r="M274" s="84">
        <f t="shared" si="82"/>
        <v>2.601957976440664E-2</v>
      </c>
      <c r="N274" s="84">
        <f t="shared" si="83"/>
        <v>0</v>
      </c>
      <c r="O274" s="84">
        <f t="shared" si="84"/>
        <v>2.3824947236706136E-3</v>
      </c>
      <c r="P274" s="60"/>
      <c r="Q274" s="84">
        <f t="shared" si="85"/>
        <v>0</v>
      </c>
      <c r="R274" s="84">
        <f t="shared" si="86"/>
        <v>1.0442140020132771E-2</v>
      </c>
      <c r="S274" s="84">
        <f t="shared" si="87"/>
        <v>0</v>
      </c>
      <c r="T274" s="84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6">
        <f t="shared" si="93"/>
        <v>3.7062911855664704</v>
      </c>
      <c r="AG274" s="86">
        <f t="shared" si="9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0"/>
        <v>-1</v>
      </c>
      <c r="J275" s="88">
        <f t="shared" si="91"/>
        <v>1</v>
      </c>
      <c r="L275" s="84">
        <f t="shared" si="81"/>
        <v>0</v>
      </c>
      <c r="M275" s="84">
        <f t="shared" si="82"/>
        <v>-1.4846949421476317E-2</v>
      </c>
      <c r="N275" s="84">
        <f t="shared" si="83"/>
        <v>0</v>
      </c>
      <c r="O275" s="84">
        <f t="shared" si="84"/>
        <v>3.9395219458884141E-2</v>
      </c>
      <c r="P275" s="60"/>
      <c r="Q275" s="84">
        <f t="shared" si="85"/>
        <v>4.6338520008788547E-2</v>
      </c>
      <c r="R275" s="84">
        <f t="shared" si="86"/>
        <v>0</v>
      </c>
      <c r="S275" s="84">
        <f t="shared" si="87"/>
        <v>8.818994088863677E-3</v>
      </c>
      <c r="T275" s="84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6">
        <f t="shared" si="93"/>
        <v>3.7859969697015305</v>
      </c>
      <c r="AG275" s="86">
        <f t="shared" si="9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0"/>
        <v>-1</v>
      </c>
      <c r="J276" s="88">
        <f t="shared" si="91"/>
        <v>1</v>
      </c>
      <c r="L276" s="84">
        <f t="shared" si="81"/>
        <v>0</v>
      </c>
      <c r="M276" s="84">
        <f t="shared" si="82"/>
        <v>8.6135309785591897E-3</v>
      </c>
      <c r="N276" s="84">
        <f t="shared" si="83"/>
        <v>0</v>
      </c>
      <c r="O276" s="84">
        <f t="shared" si="84"/>
        <v>-1.115924717554876E-2</v>
      </c>
      <c r="P276" s="60"/>
      <c r="Q276" s="84">
        <f t="shared" si="85"/>
        <v>8.6917097530328155E-3</v>
      </c>
      <c r="R276" s="84">
        <f t="shared" si="86"/>
        <v>0</v>
      </c>
      <c r="S276" s="84">
        <f t="shared" si="87"/>
        <v>-7.9242570584242746E-3</v>
      </c>
      <c r="T276" s="84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6">
        <f t="shared" si="93"/>
        <v>3.7842187061991495</v>
      </c>
      <c r="AG276" s="86">
        <f t="shared" si="9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0"/>
        <v>-1</v>
      </c>
      <c r="J277" s="88">
        <f t="shared" si="91"/>
        <v>1</v>
      </c>
      <c r="L277" s="84">
        <f t="shared" si="81"/>
        <v>0</v>
      </c>
      <c r="M277" s="84">
        <f t="shared" si="82"/>
        <v>1.0167113227328512E-2</v>
      </c>
      <c r="N277" s="84">
        <f t="shared" si="83"/>
        <v>0</v>
      </c>
      <c r="O277" s="84">
        <f t="shared" si="84"/>
        <v>6.1722234289853725E-3</v>
      </c>
      <c r="P277" s="60"/>
      <c r="Q277" s="84">
        <f t="shared" si="85"/>
        <v>5.8013851190404702E-3</v>
      </c>
      <c r="R277" s="84">
        <f t="shared" si="86"/>
        <v>0</v>
      </c>
      <c r="S277" s="84">
        <f t="shared" si="87"/>
        <v>1.499805088929935E-2</v>
      </c>
      <c r="T277" s="84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6">
        <f t="shared" si="93"/>
        <v>3.8213574788638032</v>
      </c>
      <c r="AG277" s="86">
        <f t="shared" si="9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0"/>
        <v>1</v>
      </c>
      <c r="J278" s="88">
        <f t="shared" si="91"/>
        <v>1</v>
      </c>
      <c r="L278" s="84">
        <f t="shared" si="81"/>
        <v>-5.0865333317791379E-3</v>
      </c>
      <c r="M278" s="84">
        <f t="shared" si="82"/>
        <v>0</v>
      </c>
      <c r="N278" s="84">
        <f t="shared" si="83"/>
        <v>-2.8087473180161238E-2</v>
      </c>
      <c r="O278" s="84">
        <f t="shared" si="84"/>
        <v>0</v>
      </c>
      <c r="P278" s="60"/>
      <c r="Q278" s="84">
        <f t="shared" si="85"/>
        <v>-1.7461244313232028E-3</v>
      </c>
      <c r="R278" s="84">
        <f t="shared" si="86"/>
        <v>0</v>
      </c>
      <c r="S278" s="84">
        <f t="shared" si="87"/>
        <v>-2.0621095775060161E-2</v>
      </c>
      <c r="T278" s="84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6">
        <f t="shared" si="93"/>
        <v>3.7658162521454792</v>
      </c>
      <c r="AG278" s="86">
        <f t="shared" si="9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0"/>
        <v>1</v>
      </c>
      <c r="J279" s="88">
        <f t="shared" si="91"/>
        <v>-1</v>
      </c>
      <c r="L279" s="84">
        <f t="shared" si="81"/>
        <v>-8.1718970707223143E-3</v>
      </c>
      <c r="M279" s="84">
        <f t="shared" si="82"/>
        <v>0</v>
      </c>
      <c r="N279" s="84">
        <f t="shared" si="83"/>
        <v>-3.6319127510171141E-3</v>
      </c>
      <c r="O279" s="84">
        <f t="shared" si="84"/>
        <v>0</v>
      </c>
      <c r="P279" s="60"/>
      <c r="Q279" s="84">
        <f t="shared" si="85"/>
        <v>0</v>
      </c>
      <c r="R279" s="84">
        <f t="shared" si="86"/>
        <v>3.1213501580951396E-2</v>
      </c>
      <c r="S279" s="84">
        <f t="shared" si="87"/>
        <v>0</v>
      </c>
      <c r="T279" s="84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6">
        <f t="shared" si="93"/>
        <v>3.7629479357454652</v>
      </c>
      <c r="AG279" s="86">
        <f t="shared" si="9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0"/>
        <v>1</v>
      </c>
      <c r="J280" s="88">
        <f t="shared" si="91"/>
        <v>-1</v>
      </c>
      <c r="L280" s="84">
        <f t="shared" si="81"/>
        <v>5.0464070106939728E-2</v>
      </c>
      <c r="M280" s="84">
        <f t="shared" si="82"/>
        <v>0</v>
      </c>
      <c r="N280" s="84">
        <f t="shared" si="83"/>
        <v>-3.3990149814473548E-2</v>
      </c>
      <c r="O280" s="84">
        <f t="shared" si="84"/>
        <v>0</v>
      </c>
      <c r="P280" s="60"/>
      <c r="Q280" s="84">
        <f t="shared" si="85"/>
        <v>0</v>
      </c>
      <c r="R280" s="84">
        <f t="shared" si="86"/>
        <v>0.10351692435420581</v>
      </c>
      <c r="S280" s="84">
        <f t="shared" si="87"/>
        <v>0</v>
      </c>
      <c r="T280" s="84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6">
        <f t="shared" si="93"/>
        <v>3.8757023079712885</v>
      </c>
      <c r="AG280" s="86">
        <f t="shared" si="9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0"/>
        <v>-1</v>
      </c>
      <c r="J281" s="88">
        <f t="shared" si="91"/>
        <v>-1</v>
      </c>
      <c r="L281" s="84">
        <f t="shared" si="81"/>
        <v>0</v>
      </c>
      <c r="M281" s="84">
        <f t="shared" si="82"/>
        <v>-1.1141170220970385E-2</v>
      </c>
      <c r="N281" s="84">
        <f t="shared" si="83"/>
        <v>0</v>
      </c>
      <c r="O281" s="84">
        <f t="shared" si="84"/>
        <v>2.713825197772381E-2</v>
      </c>
      <c r="P281" s="60"/>
      <c r="Q281" s="84">
        <f t="shared" si="85"/>
        <v>0</v>
      </c>
      <c r="R281" s="84">
        <f t="shared" si="86"/>
        <v>-1.1849305622369077E-2</v>
      </c>
      <c r="S281" s="84">
        <f t="shared" si="87"/>
        <v>0</v>
      </c>
      <c r="T281" s="84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6">
        <f t="shared" si="93"/>
        <v>3.8658193307969051</v>
      </c>
      <c r="AG281" s="86">
        <f t="shared" si="9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0"/>
        <v>-1</v>
      </c>
      <c r="J282" s="88">
        <f t="shared" si="91"/>
        <v>1</v>
      </c>
      <c r="L282" s="84">
        <f t="shared" si="81"/>
        <v>0</v>
      </c>
      <c r="M282" s="84">
        <f t="shared" si="82"/>
        <v>-2.9066005384365462E-2</v>
      </c>
      <c r="N282" s="84">
        <f t="shared" si="83"/>
        <v>0</v>
      </c>
      <c r="O282" s="84">
        <f t="shared" si="84"/>
        <v>1.6912792689625568E-2</v>
      </c>
      <c r="P282" s="60"/>
      <c r="Q282" s="84">
        <f t="shared" si="85"/>
        <v>1.6407174187849045E-2</v>
      </c>
      <c r="R282" s="84">
        <f t="shared" si="86"/>
        <v>0</v>
      </c>
      <c r="S282" s="84">
        <f t="shared" si="87"/>
        <v>7.1216753098330733E-3</v>
      </c>
      <c r="T282" s="84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6">
        <f t="shared" si="93"/>
        <v>3.8771949675998472</v>
      </c>
      <c r="AG282" s="86">
        <f t="shared" si="9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0"/>
        <v>-1</v>
      </c>
      <c r="J283" s="88">
        <f t="shared" si="91"/>
        <v>1</v>
      </c>
      <c r="L283" s="84">
        <f t="shared" si="81"/>
        <v>0</v>
      </c>
      <c r="M283" s="84">
        <f t="shared" si="82"/>
        <v>-5.1073623354443189E-3</v>
      </c>
      <c r="N283" s="84">
        <f t="shared" si="83"/>
        <v>0</v>
      </c>
      <c r="O283" s="84">
        <f t="shared" si="84"/>
        <v>4.6125415532246722E-3</v>
      </c>
      <c r="P283" s="60"/>
      <c r="Q283" s="84">
        <f t="shared" si="85"/>
        <v>4.0220880825346979E-3</v>
      </c>
      <c r="R283" s="84">
        <f t="shared" si="86"/>
        <v>0</v>
      </c>
      <c r="S283" s="84">
        <f t="shared" si="87"/>
        <v>2.1753909381793265E-2</v>
      </c>
      <c r="T283" s="84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6">
        <f t="shared" si="93"/>
        <v>3.9024761442819553</v>
      </c>
      <c r="AG283" s="86">
        <f t="shared" si="9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0"/>
        <v>-1</v>
      </c>
      <c r="J284" s="88">
        <f t="shared" si="91"/>
        <v>1</v>
      </c>
      <c r="L284" s="84">
        <f t="shared" si="81"/>
        <v>0</v>
      </c>
      <c r="M284" s="84">
        <f t="shared" si="82"/>
        <v>0</v>
      </c>
      <c r="N284" s="84">
        <f t="shared" si="83"/>
        <v>0</v>
      </c>
      <c r="O284" s="84">
        <f t="shared" si="84"/>
        <v>0</v>
      </c>
      <c r="P284" s="60"/>
      <c r="Q284" s="84">
        <f t="shared" si="85"/>
        <v>2.6889009812874562E-4</v>
      </c>
      <c r="R284" s="84">
        <f t="shared" si="86"/>
        <v>0</v>
      </c>
      <c r="S284" s="84">
        <f t="shared" si="87"/>
        <v>-1.2406993948444583E-2</v>
      </c>
      <c r="T284" s="84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6">
        <f t="shared" si="93"/>
        <v>3.8903380404316397</v>
      </c>
      <c r="AG284" s="86">
        <f t="shared" si="94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2025-11-04T08:01:32Z</dcterms:modified>
</cp:coreProperties>
</file>