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20" documentId="8_{01182B17-33C2-4C93-8269-EB93D98A3A07}" xr6:coauthVersionLast="47" xr6:coauthVersionMax="47" xr10:uidLastSave="{A64BB85A-74C5-498E-A443-A06286487657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8" l="1"/>
  <c r="I8" i="14" l="1"/>
  <c r="AL8" i="18" a="1"/>
  <c r="AL8" i="18" s="1"/>
  <c r="AL9" i="18" a="1"/>
  <c r="AL9" i="18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M8" i="18"/>
  <c r="W8" i="18" s="1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AF11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2" i="18" l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AK10" i="14" l="1"/>
  <c r="I4841" i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<sst xmlns="http://schemas.openxmlformats.org/spreadsheetml/2006/main" count="253" uniqueCount="107">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</sst>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9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D1" zoomScale="85" zoomScaleNormal="85" workbookViewId="0">
      <selection activeCell="Y9" sqref="Y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135">
        <f t="shared" ref="I10:I73" si="13">IF(C10&gt;0,-1,1)</f>
        <v>-1</v>
      </c>
      <c r="J10" s="136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135">
        <f t="shared" si="13"/>
        <v>-1</v>
      </c>
      <c r="J13" s="136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135">
        <f t="shared" si="13"/>
        <v>-1</v>
      </c>
      <c r="J15" s="136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135">
        <f t="shared" si="73"/>
        <v>1</v>
      </c>
      <c r="J233" s="136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Normal="100" workbookViewId="0">
      <pane xSplit="1" ySplit="7" topLeftCell="J8" activePane="bottomRight" state="frozen"/>
      <selection pane="topRight" activeCell="B1" sqref="B1"/>
      <selection pane="bottomLeft" activeCell="A8" sqref="A8"/>
      <selection pane="bottomRight" activeCell="AF10" sqref="AF10"/>
    </sheetView>
  </sheetViews>
  <sheetFormatPr defaultRowHeight="15" x14ac:dyDescent="0.25"/>
  <cols>
    <col min="1" max="7" width="14.5703125" style="83" customWidth="1"/>
    <col min="8" max="8" width="9.140625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15" width="9.140625" style="83" customWidth="1"/>
    <col min="16" max="16" width="9.140625" style="83" hidden="1" customWidth="1"/>
    <col min="17" max="21" width="9.140625" style="83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AVERAGE(AF10:AF286-AF9:AF285)*12</f>
        <v>0.16852442511319138</v>
      </c>
      <c r="AL8" s="111" cm="1">
        <f t="array" ref="AL8">AVERAGE(AG10:AG286-AG9:AG285)*12</f>
        <v>0.11021438302146119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" si="1">IF(I9=-1,-D9,0)</f>
        <v>0</v>
      </c>
      <c r="N9" s="85">
        <f>IF(I9=1,-E9,0)</f>
        <v>-3.3248630832344141E-3</v>
      </c>
      <c r="O9" s="85">
        <f t="shared" ref="O9" si="2">IF(I9=-1,E9,0)</f>
        <v>0</v>
      </c>
      <c r="P9" s="82"/>
      <c r="Q9" s="85">
        <f>IF(J9=1,F9,0)</f>
        <v>-1.2278930521347042E-2</v>
      </c>
      <c r="R9" s="85">
        <f t="shared" ref="R9" si="3">IF(J9=-1,-F9,0)</f>
        <v>0</v>
      </c>
      <c r="S9" s="85">
        <f t="shared" ref="S9" si="4">IF(J9=1,-G9,0)</f>
        <v>-7.1598070258672257E-3</v>
      </c>
      <c r="T9" s="85">
        <f t="shared" ref="T9" si="5">IF(J9=-1,G9,0)</f>
        <v>0</v>
      </c>
      <c r="U9">
        <v>2</v>
      </c>
      <c r="V9" s="85">
        <f>L9+V8</f>
        <v>-2.2605263607593816E-2</v>
      </c>
      <c r="W9" s="85">
        <f t="shared" ref="W9:AD9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STDEV(AF10:AF286-AF9:AF285)*SQRT(12)</f>
        <v>0.17960503348209425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U10">
        <v>1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>SUM(L10:T10)+AF9</f>
        <v>8.4357209928351162E-2</v>
      </c>
      <c r="AG10" s="85">
        <f t="shared" ref="AG10:AG73" si="25">B10+AG9</f>
        <v>-2.4915600404527699E-2</v>
      </c>
      <c r="AI10" s="82"/>
      <c r="AJ10" s="83" t="s">
        <v>80</v>
      </c>
      <c r="AK10" s="119">
        <f>AK8/AK9</f>
        <v>0.93830569136021702</v>
      </c>
      <c r="AL10" s="120">
        <f>AL8/AL9</f>
        <v>0.74035633347647545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U11">
        <v>1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ref="AF10:AF73" si="26">SUM(L11:T11)+AF10</f>
        <v>8.7917415892827019E-2</v>
      </c>
      <c r="AG11" s="85">
        <f t="shared" si="25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U12">
        <v>2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6"/>
        <v>1.6882983157420692E-2</v>
      </c>
      <c r="AG12" s="85">
        <f t="shared" si="25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U13">
        <v>1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6"/>
        <v>9.7273017860970493E-4</v>
      </c>
      <c r="AG13" s="85">
        <f t="shared" si="25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U14">
        <v>2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6"/>
        <v>-4.4259505106840083E-2</v>
      </c>
      <c r="AG14" s="85">
        <f t="shared" si="25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U15">
        <v>1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6"/>
        <v>6.8419832677774919E-2</v>
      </c>
      <c r="AG15" s="85">
        <f t="shared" si="25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U16">
        <v>1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6"/>
        <v>0.13877205011802496</v>
      </c>
      <c r="AG16" s="85">
        <f t="shared" si="25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U17">
        <v>2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6"/>
        <v>0.18747814735914442</v>
      </c>
      <c r="AG17" s="85">
        <f t="shared" si="25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6"/>
        <v>0.16821754032721487</v>
      </c>
      <c r="AG18" s="85">
        <f t="shared" si="25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6"/>
        <v>0.18475813480900782</v>
      </c>
      <c r="AG19" s="85">
        <f t="shared" si="25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6"/>
        <v>0.15470264892336349</v>
      </c>
      <c r="AG20" s="85">
        <f t="shared" si="25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6"/>
        <v>0.11403037749884562</v>
      </c>
      <c r="AG21" s="85">
        <f t="shared" si="25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6"/>
        <v>4.3241346674476849E-2</v>
      </c>
      <c r="AG22" s="85">
        <f t="shared" si="25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6"/>
        <v>9.9355422671522683E-2</v>
      </c>
      <c r="AG23" s="85">
        <f t="shared" si="25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6"/>
        <v>7.2636035979991881E-2</v>
      </c>
      <c r="AG24" s="85">
        <f t="shared" si="25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6"/>
        <v>9.5651500560272218E-2</v>
      </c>
      <c r="AG25" s="85">
        <f t="shared" si="25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6"/>
        <v>9.1049323641697599E-2</v>
      </c>
      <c r="AG26" s="85">
        <f t="shared" si="25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6"/>
        <v>0.1222918603700016</v>
      </c>
      <c r="AG27" s="85">
        <f t="shared" si="25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6"/>
        <v>9.45347867531105E-2</v>
      </c>
      <c r="AG28" s="85">
        <f t="shared" si="25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6"/>
        <v>9.8823572956163758E-2</v>
      </c>
      <c r="AG29" s="85">
        <f t="shared" si="25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6"/>
        <v>0.13882841436822163</v>
      </c>
      <c r="AG30" s="85">
        <f t="shared" si="25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6"/>
        <v>0.10947556052393081</v>
      </c>
      <c r="AG31" s="85">
        <f t="shared" si="25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6"/>
        <v>0.16302133541682362</v>
      </c>
      <c r="AG32" s="85">
        <f t="shared" si="25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6"/>
        <v>0.16645765883458549</v>
      </c>
      <c r="AG33" s="85">
        <f t="shared" si="25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6"/>
        <v>0.15834485250972444</v>
      </c>
      <c r="AG34" s="85">
        <f t="shared" si="25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6"/>
        <v>8.9581067046586291E-2</v>
      </c>
      <c r="AG35" s="85">
        <f t="shared" si="25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6"/>
        <v>8.4126680942474177E-2</v>
      </c>
      <c r="AG36" s="85">
        <f t="shared" si="25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6"/>
        <v>0.11465662840977611</v>
      </c>
      <c r="AG37" s="85">
        <f t="shared" si="25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6"/>
        <v>9.8159150711929072E-2</v>
      </c>
      <c r="AG38" s="85">
        <f t="shared" si="25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6"/>
        <v>9.1947782458127361E-2</v>
      </c>
      <c r="AG39" s="85">
        <f t="shared" si="25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6"/>
        <v>5.5965211199340247E-2</v>
      </c>
      <c r="AG40" s="85">
        <f t="shared" si="25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6"/>
        <v>4.6528999345681145E-2</v>
      </c>
      <c r="AG41" s="85">
        <f t="shared" si="25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6"/>
        <v>7.0748820608212679E-2</v>
      </c>
      <c r="AG42" s="85">
        <f t="shared" si="25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6"/>
        <v>0.1004142923272292</v>
      </c>
      <c r="AG43" s="85">
        <f t="shared" si="25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6"/>
        <v>8.3028657708846945E-2</v>
      </c>
      <c r="AG44" s="85">
        <f t="shared" si="25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6"/>
        <v>2.9011327031736409E-2</v>
      </c>
      <c r="AG45" s="85">
        <f t="shared" si="25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6"/>
        <v>3.5717630756347631E-2</v>
      </c>
      <c r="AG46" s="85">
        <f t="shared" si="25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6"/>
        <v>5.7986826443465131E-3</v>
      </c>
      <c r="AG47" s="85">
        <f t="shared" si="25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6"/>
        <v>4.1867932025217547E-2</v>
      </c>
      <c r="AG48" s="85">
        <f t="shared" si="25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6"/>
        <v>5.5863522619639838E-2</v>
      </c>
      <c r="AG49" s="85">
        <f t="shared" si="25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6"/>
        <v>4.4431572940256084E-2</v>
      </c>
      <c r="AG50" s="85">
        <f t="shared" si="25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6"/>
        <v>4.856742340550612E-2</v>
      </c>
      <c r="AG51" s="85">
        <f t="shared" si="25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6"/>
        <v>4.7288759238664393E-2</v>
      </c>
      <c r="AG52" s="85">
        <f t="shared" si="25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6"/>
        <v>7.0255918300172818E-2</v>
      </c>
      <c r="AG53" s="85">
        <f t="shared" si="25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6"/>
        <v>0.11922933783042611</v>
      </c>
      <c r="AG54" s="85">
        <f t="shared" si="25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6"/>
        <v>0.13380700521078948</v>
      </c>
      <c r="AG55" s="85">
        <f t="shared" si="25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6"/>
        <v>0.13640725803431353</v>
      </c>
      <c r="AG56" s="85">
        <f t="shared" si="25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6"/>
        <v>0.1535330326626711</v>
      </c>
      <c r="AG57" s="85">
        <f t="shared" si="25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6"/>
        <v>0.15258924902018636</v>
      </c>
      <c r="AG58" s="85">
        <f t="shared" si="25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6"/>
        <v>0.17569077303456981</v>
      </c>
      <c r="AG59" s="85">
        <f t="shared" si="25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6"/>
        <v>0.16822752986629982</v>
      </c>
      <c r="AG60" s="85">
        <f t="shared" si="25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6"/>
        <v>0.15446773905972605</v>
      </c>
      <c r="AG61" s="85">
        <f t="shared" si="25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6"/>
        <v>0.21090765760672617</v>
      </c>
      <c r="AG62" s="85">
        <f t="shared" si="25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6"/>
        <v>0.18675526661369823</v>
      </c>
      <c r="AG63" s="85">
        <f t="shared" si="25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6"/>
        <v>0.21435286146841304</v>
      </c>
      <c r="AG64" s="85">
        <f t="shared" si="25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6"/>
        <v>0.21302507593653219</v>
      </c>
      <c r="AG65" s="85">
        <f t="shared" si="25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6"/>
        <v>0.24409439938207342</v>
      </c>
      <c r="AG66" s="85">
        <f t="shared" si="25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6"/>
        <v>0.35059240558665333</v>
      </c>
      <c r="AG67" s="85">
        <f t="shared" si="25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6"/>
        <v>0.36548914711094732</v>
      </c>
      <c r="AG68" s="85">
        <f t="shared" si="25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6"/>
        <v>0.40612323538497286</v>
      </c>
      <c r="AG69" s="85">
        <f t="shared" si="25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6"/>
        <v>0.46645572442808497</v>
      </c>
      <c r="AG70" s="85">
        <f t="shared" si="25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6"/>
        <v>0.56178293053537343</v>
      </c>
      <c r="AG71" s="85">
        <f t="shared" si="25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6"/>
        <v>0.55438221334702176</v>
      </c>
      <c r="AG72" s="85">
        <f t="shared" si="25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6"/>
        <v>0.52632993170212261</v>
      </c>
      <c r="AG73" s="85">
        <f t="shared" si="25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27">IF(C74&gt;0,-1,1)</f>
        <v>-1</v>
      </c>
      <c r="J74" s="118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27"/>
        <v>1</v>
      </c>
      <c r="J75" s="118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27"/>
        <v>-1</v>
      </c>
      <c r="J76" s="118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27"/>
        <v>-1</v>
      </c>
      <c r="J77" s="118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27"/>
        <v>1</v>
      </c>
      <c r="J78" s="118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27"/>
        <v>-1</v>
      </c>
      <c r="J79" s="118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27"/>
        <v>1</v>
      </c>
      <c r="J80" s="118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27"/>
        <v>1</v>
      </c>
      <c r="J81" s="118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27"/>
        <v>1</v>
      </c>
      <c r="J82" s="118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27"/>
        <v>1</v>
      </c>
      <c r="J83" s="118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27"/>
        <v>1</v>
      </c>
      <c r="J84" s="118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27"/>
        <v>-1</v>
      </c>
      <c r="J85" s="118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27"/>
        <v>1</v>
      </c>
      <c r="J86" s="118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27"/>
        <v>-1</v>
      </c>
      <c r="J87" s="118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27"/>
        <v>-1</v>
      </c>
      <c r="J88" s="118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27"/>
        <v>-1</v>
      </c>
      <c r="J89" s="118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27"/>
        <v>-1</v>
      </c>
      <c r="J90" s="118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27"/>
        <v>-1</v>
      </c>
      <c r="J91" s="118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27"/>
        <v>-1</v>
      </c>
      <c r="J92" s="118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27"/>
        <v>-1</v>
      </c>
      <c r="J93" s="118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27"/>
        <v>-1</v>
      </c>
      <c r="J94" s="118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27"/>
        <v>-1</v>
      </c>
      <c r="J95" s="118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27"/>
        <v>-1</v>
      </c>
      <c r="J96" s="118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27"/>
        <v>1</v>
      </c>
      <c r="J97" s="118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27"/>
        <v>-1</v>
      </c>
      <c r="J98" s="118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27"/>
        <v>-1</v>
      </c>
      <c r="J99" s="118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27"/>
        <v>-1</v>
      </c>
      <c r="J100" s="118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27"/>
        <v>1</v>
      </c>
      <c r="J101" s="118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27"/>
        <v>-1</v>
      </c>
      <c r="J102" s="118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27"/>
        <v>-1</v>
      </c>
      <c r="J103" s="118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27"/>
        <v>1</v>
      </c>
      <c r="J104" s="118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27"/>
        <v>-1</v>
      </c>
      <c r="J105" s="118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27"/>
        <v>-1</v>
      </c>
      <c r="J106" s="118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27"/>
        <v>-1</v>
      </c>
      <c r="J107" s="118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27"/>
        <v>-1</v>
      </c>
      <c r="J108" s="118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27"/>
        <v>-1</v>
      </c>
      <c r="J109" s="118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27"/>
        <v>-1</v>
      </c>
      <c r="J110" s="118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27"/>
        <v>1</v>
      </c>
      <c r="J111" s="118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27"/>
        <v>1</v>
      </c>
      <c r="J112" s="118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27"/>
        <v>1</v>
      </c>
      <c r="J113" s="118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27"/>
        <v>1</v>
      </c>
      <c r="J114" s="118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27"/>
        <v>1</v>
      </c>
      <c r="J115" s="118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27"/>
        <v>1</v>
      </c>
      <c r="J116" s="118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27"/>
        <v>1</v>
      </c>
      <c r="J117" s="118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27"/>
        <v>-1</v>
      </c>
      <c r="J118" s="118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27"/>
        <v>1</v>
      </c>
      <c r="J119" s="118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27"/>
        <v>1</v>
      </c>
      <c r="J120" s="118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27"/>
        <v>-1</v>
      </c>
      <c r="J121" s="118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27"/>
        <v>-1</v>
      </c>
      <c r="J122" s="118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27"/>
        <v>-1</v>
      </c>
      <c r="J123" s="118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27"/>
        <v>1</v>
      </c>
      <c r="J124" s="118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27"/>
        <v>1</v>
      </c>
      <c r="J125" s="118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27"/>
        <v>-1</v>
      </c>
      <c r="J126" s="118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27"/>
        <v>1</v>
      </c>
      <c r="J127" s="118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27"/>
        <v>-1</v>
      </c>
      <c r="J128" s="118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27"/>
        <v>-1</v>
      </c>
      <c r="J129" s="118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27"/>
        <v>-1</v>
      </c>
      <c r="J130" s="118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27"/>
        <v>1</v>
      </c>
      <c r="J131" s="118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27"/>
        <v>-1</v>
      </c>
      <c r="J132" s="118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27"/>
        <v>-1</v>
      </c>
      <c r="J133" s="118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27"/>
        <v>-1</v>
      </c>
      <c r="J134" s="118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27"/>
        <v>-1</v>
      </c>
      <c r="J135" s="118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27"/>
        <v>1</v>
      </c>
      <c r="J136" s="118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27"/>
        <v>-1</v>
      </c>
      <c r="J137" s="118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47">IF(C138&gt;0,-1,1)</f>
        <v>-1</v>
      </c>
      <c r="J138" s="118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47"/>
        <v>-1</v>
      </c>
      <c r="J139" s="118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47"/>
        <v>-1</v>
      </c>
      <c r="J140" s="118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47"/>
        <v>-1</v>
      </c>
      <c r="J141" s="118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47"/>
        <v>-1</v>
      </c>
      <c r="J142" s="118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47"/>
        <v>-1</v>
      </c>
      <c r="J143" s="118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47"/>
        <v>-1</v>
      </c>
      <c r="J144" s="118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47"/>
        <v>1</v>
      </c>
      <c r="J145" s="118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47"/>
        <v>-1</v>
      </c>
      <c r="J146" s="118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47"/>
        <v>-1</v>
      </c>
      <c r="J147" s="118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47"/>
        <v>1</v>
      </c>
      <c r="J148" s="118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47"/>
        <v>1</v>
      </c>
      <c r="J149" s="118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47"/>
        <v>-1</v>
      </c>
      <c r="J150" s="118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47"/>
        <v>1</v>
      </c>
      <c r="J151" s="118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47"/>
        <v>-1</v>
      </c>
      <c r="J152" s="118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47"/>
        <v>-1</v>
      </c>
      <c r="J153" s="118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47"/>
        <v>1</v>
      </c>
      <c r="J154" s="118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47"/>
        <v>-1</v>
      </c>
      <c r="J155" s="118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47"/>
        <v>1</v>
      </c>
      <c r="J156" s="118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47"/>
        <v>1</v>
      </c>
      <c r="J157" s="118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47"/>
        <v>-1</v>
      </c>
      <c r="J158" s="118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47"/>
        <v>1</v>
      </c>
      <c r="J159" s="118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47"/>
        <v>-1</v>
      </c>
      <c r="J160" s="118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47"/>
        <v>-1</v>
      </c>
      <c r="J161" s="118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47"/>
        <v>-1</v>
      </c>
      <c r="J162" s="118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47"/>
        <v>-1</v>
      </c>
      <c r="J163" s="118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47"/>
        <v>1</v>
      </c>
      <c r="J164" s="118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47"/>
        <v>1</v>
      </c>
      <c r="J165" s="118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47"/>
        <v>-1</v>
      </c>
      <c r="J166" s="118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47"/>
        <v>-1</v>
      </c>
      <c r="J167" s="118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47"/>
        <v>1</v>
      </c>
      <c r="J168" s="118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47"/>
        <v>1</v>
      </c>
      <c r="J169" s="118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47"/>
        <v>1</v>
      </c>
      <c r="J170" s="118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47"/>
        <v>-1</v>
      </c>
      <c r="J171" s="118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47"/>
        <v>-1</v>
      </c>
      <c r="J172" s="118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47"/>
        <v>1</v>
      </c>
      <c r="J173" s="118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47"/>
        <v>1</v>
      </c>
      <c r="J174" s="118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47"/>
        <v>-1</v>
      </c>
      <c r="J175" s="118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47"/>
        <v>-1</v>
      </c>
      <c r="J176" s="118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47"/>
        <v>-1</v>
      </c>
      <c r="J177" s="118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47"/>
        <v>-1</v>
      </c>
      <c r="J178" s="118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47"/>
        <v>-1</v>
      </c>
      <c r="J179" s="118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47"/>
        <v>-1</v>
      </c>
      <c r="J180" s="118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47"/>
        <v>-1</v>
      </c>
      <c r="J181" s="118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47"/>
        <v>-1</v>
      </c>
      <c r="J182" s="118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47"/>
        <v>-1</v>
      </c>
      <c r="J183" s="118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47"/>
        <v>1</v>
      </c>
      <c r="J184" s="118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47"/>
        <v>1</v>
      </c>
      <c r="J185" s="118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47"/>
        <v>1</v>
      </c>
      <c r="J186" s="118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47"/>
        <v>-1</v>
      </c>
      <c r="J187" s="118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47"/>
        <v>1</v>
      </c>
      <c r="J188" s="118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47"/>
        <v>-1</v>
      </c>
      <c r="J189" s="118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47"/>
        <v>-1</v>
      </c>
      <c r="J190" s="118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47"/>
        <v>1</v>
      </c>
      <c r="J191" s="118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47"/>
        <v>-1</v>
      </c>
      <c r="J192" s="118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47"/>
        <v>-1</v>
      </c>
      <c r="J193" s="118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47"/>
        <v>-1</v>
      </c>
      <c r="J194" s="118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47"/>
        <v>1</v>
      </c>
      <c r="J195" s="118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47"/>
        <v>-1</v>
      </c>
      <c r="J196" s="118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47"/>
        <v>-1</v>
      </c>
      <c r="J197" s="118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47"/>
        <v>-1</v>
      </c>
      <c r="J198" s="118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47"/>
        <v>-1</v>
      </c>
      <c r="J199" s="118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47"/>
        <v>-1</v>
      </c>
      <c r="J200" s="118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47"/>
        <v>-1</v>
      </c>
      <c r="J201" s="118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67">IF(C202&gt;0,-1,1)</f>
        <v>1</v>
      </c>
      <c r="J202" s="118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67"/>
        <v>1</v>
      </c>
      <c r="J203" s="118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67"/>
        <v>1</v>
      </c>
      <c r="J204" s="118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67"/>
        <v>-1</v>
      </c>
      <c r="J205" s="118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67"/>
        <v>-1</v>
      </c>
      <c r="J206" s="118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67"/>
        <v>1</v>
      </c>
      <c r="J207" s="118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67"/>
        <v>-1</v>
      </c>
      <c r="J208" s="118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67"/>
        <v>1</v>
      </c>
      <c r="J209" s="118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67"/>
        <v>-1</v>
      </c>
      <c r="J210" s="118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67"/>
        <v>-1</v>
      </c>
      <c r="J211" s="118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67"/>
        <v>1</v>
      </c>
      <c r="J212" s="118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67"/>
        <v>-1</v>
      </c>
      <c r="J213" s="118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67"/>
        <v>-1</v>
      </c>
      <c r="J214" s="118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67"/>
        <v>-1</v>
      </c>
      <c r="J215" s="118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67"/>
        <v>-1</v>
      </c>
      <c r="J216" s="118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67"/>
        <v>1</v>
      </c>
      <c r="J217" s="118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67"/>
        <v>1</v>
      </c>
      <c r="J218" s="118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67"/>
        <v>1</v>
      </c>
      <c r="J219" s="118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67"/>
        <v>-1</v>
      </c>
      <c r="J220" s="118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67"/>
        <v>-1</v>
      </c>
      <c r="J221" s="118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67"/>
        <v>-1</v>
      </c>
      <c r="J222" s="118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67"/>
        <v>-1</v>
      </c>
      <c r="J223" s="118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67"/>
        <v>-1</v>
      </c>
      <c r="J224" s="118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67"/>
        <v>1</v>
      </c>
      <c r="J225" s="118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67"/>
        <v>-1</v>
      </c>
      <c r="J226" s="118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67"/>
        <v>-1</v>
      </c>
      <c r="J227" s="118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67"/>
        <v>-1</v>
      </c>
      <c r="J228" s="118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67"/>
        <v>-1</v>
      </c>
      <c r="J229" s="118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67"/>
        <v>-1</v>
      </c>
      <c r="J230" s="118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67"/>
        <v>-1</v>
      </c>
      <c r="J231" s="118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67"/>
        <v>-1</v>
      </c>
      <c r="J232" s="118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67"/>
        <v>1</v>
      </c>
      <c r="J233" s="118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67"/>
        <v>1</v>
      </c>
      <c r="J234" s="118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67"/>
        <v>1</v>
      </c>
      <c r="J235" s="118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67"/>
        <v>-1</v>
      </c>
      <c r="J236" s="118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 t="shared" si="77"/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67"/>
        <v>1</v>
      </c>
      <c r="J237" s="118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67"/>
        <v>-1</v>
      </c>
      <c r="J238" s="118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67"/>
        <v>-1</v>
      </c>
      <c r="J239" s="118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67"/>
        <v>-1</v>
      </c>
      <c r="J240" s="118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67"/>
        <v>1</v>
      </c>
      <c r="J241" s="118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67"/>
        <v>1</v>
      </c>
      <c r="J242" s="118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67"/>
        <v>-1</v>
      </c>
      <c r="J243" s="118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67"/>
        <v>-1</v>
      </c>
      <c r="J244" s="118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67"/>
        <v>1</v>
      </c>
      <c r="J245" s="118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67"/>
        <v>1</v>
      </c>
      <c r="J246" s="118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67"/>
        <v>-1</v>
      </c>
      <c r="J247" s="118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67"/>
        <v>-1</v>
      </c>
      <c r="J248" s="118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67"/>
        <v>-1</v>
      </c>
      <c r="J249" s="118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67"/>
        <v>-1</v>
      </c>
      <c r="J250" s="118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67"/>
        <v>1</v>
      </c>
      <c r="J251" s="118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67"/>
        <v>1</v>
      </c>
      <c r="J252" s="118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67"/>
        <v>1</v>
      </c>
      <c r="J253" s="118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67"/>
        <v>-1</v>
      </c>
      <c r="J254" s="118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67"/>
        <v>1</v>
      </c>
      <c r="J255" s="118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67"/>
        <v>-1</v>
      </c>
      <c r="J256" s="118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67"/>
        <v>-1</v>
      </c>
      <c r="J257" s="118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67"/>
        <v>-1</v>
      </c>
      <c r="J258" s="118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67"/>
        <v>-1</v>
      </c>
      <c r="J259" s="118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67"/>
        <v>-1</v>
      </c>
      <c r="J260" s="118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67"/>
        <v>-1</v>
      </c>
      <c r="J261" s="118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67"/>
        <v>-1</v>
      </c>
      <c r="J262" s="118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67"/>
        <v>1</v>
      </c>
      <c r="J263" s="118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67"/>
        <v>1</v>
      </c>
      <c r="J264" s="118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67"/>
        <v>-1</v>
      </c>
      <c r="J265" s="118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6" si="87">IF(C266&gt;0,-1,1)</f>
        <v>-1</v>
      </c>
      <c r="J266" s="118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87"/>
        <v>-1</v>
      </c>
      <c r="J267" s="118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87"/>
        <v>-1</v>
      </c>
      <c r="J268" s="118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87"/>
        <v>-1</v>
      </c>
      <c r="J269" s="118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87"/>
        <v>1</v>
      </c>
      <c r="J270" s="118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87"/>
        <v>-1</v>
      </c>
      <c r="J271" s="118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87"/>
        <v>1</v>
      </c>
      <c r="J272" s="118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87"/>
        <v>1</v>
      </c>
      <c r="J273" s="118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87"/>
        <v>-1</v>
      </c>
      <c r="J274" s="118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87"/>
        <v>-1</v>
      </c>
      <c r="J275" s="118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87"/>
        <v>-1</v>
      </c>
      <c r="J276" s="118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87"/>
        <v>-1</v>
      </c>
      <c r="J277" s="118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87"/>
        <v>1</v>
      </c>
      <c r="J278" s="118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87"/>
        <v>1</v>
      </c>
      <c r="J279" s="118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87"/>
        <v>1</v>
      </c>
      <c r="J280" s="118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87"/>
        <v>-1</v>
      </c>
      <c r="J281" s="118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87"/>
        <v>-1</v>
      </c>
      <c r="J282" s="118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87"/>
        <v>-1</v>
      </c>
      <c r="J283" s="118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87"/>
        <v>-1</v>
      </c>
      <c r="J284" s="118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33">
        <v>3.5234000000000001E-2</v>
      </c>
      <c r="C285" s="133">
        <v>7.9579999999999998E-3</v>
      </c>
      <c r="D285" s="131">
        <v>-9.3199999999999999E-4</v>
      </c>
      <c r="E285" s="116">
        <v>7.5950000000000002E-3</v>
      </c>
      <c r="F285" s="115">
        <v>5.927E-3</v>
      </c>
      <c r="G285" s="116">
        <v>3.9731000000000002E-2</v>
      </c>
      <c r="I285" s="117">
        <f t="shared" si="87"/>
        <v>-1</v>
      </c>
      <c r="J285" s="118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33">
        <v>3.2113000000000003E-2</v>
      </c>
      <c r="C286" s="134">
        <v>-2.4447E-2</v>
      </c>
      <c r="D286" s="115">
        <v>2.3838000000000002E-2</v>
      </c>
      <c r="E286" s="132">
        <v>-9.8560000000000002E-3</v>
      </c>
      <c r="F286" s="115">
        <v>4.4229999999999998E-3</v>
      </c>
      <c r="G286" s="116">
        <v>1.4040000000000001E-3</v>
      </c>
      <c r="I286" s="117">
        <f t="shared" si="87"/>
        <v>1</v>
      </c>
      <c r="J286" s="118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137">
        <f t="shared" si="97"/>
        <v>0.90817660100186004</v>
      </c>
      <c r="W286" s="138">
        <f t="shared" si="98"/>
        <v>0.12992492925919744</v>
      </c>
      <c r="X286" s="137">
        <f t="shared" si="99"/>
        <v>-0.31615859077893987</v>
      </c>
      <c r="Y286" s="137">
        <f t="shared" si="100"/>
        <v>0.92048047025785695</v>
      </c>
      <c r="Z286" s="137"/>
      <c r="AA286" s="138">
        <f t="shared" si="101"/>
        <v>0.93057989162776378</v>
      </c>
      <c r="AB286" s="138">
        <f t="shared" si="102"/>
        <v>8.8403404280670589E-2</v>
      </c>
      <c r="AC286" s="138">
        <f t="shared" si="103"/>
        <v>1.0169428772469702</v>
      </c>
      <c r="AD286" s="138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G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2025-11-04T16:55:36Z</dcterms:modified>
</cp:coreProperties>
</file>