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00_data/"/>
    </mc:Choice>
  </mc:AlternateContent>
  <xr:revisionPtr revIDLastSave="8" documentId="8_{DFEDFE55-098C-4D51-873F-945C23B35A38}" xr6:coauthVersionLast="47" xr6:coauthVersionMax="47" xr10:uidLastSave="{06F3026D-9EDD-47B4-8A1F-E5B127DE1DCF}"/>
  <bookViews>
    <workbookView xWindow="-120" yWindow="-120" windowWidth="29040" windowHeight="17520" tabRatio="576" activeTab="2" xr2:uid="{850F04BF-6D8E-4430-B954-764CB2FB4AEA}"/>
  </bookViews>
  <sheets>
    <sheet name="1.RawData" sheetId="1" r:id="rId1"/>
    <sheet name="Backtest_Full" sheetId="14" r:id="rId2"/>
    <sheet name="Backtest_No_Short_SPY" sheetId="15" r:id="rId3"/>
    <sheet name="Data" sheetId="7" r:id="rId4"/>
    <sheet name="Python Script for getting data" sheetId="12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4" i="15" l="1"/>
  <c r="G284" i="15"/>
  <c r="S284" i="15" s="1"/>
  <c r="F284" i="15"/>
  <c r="Q284" i="15" s="1"/>
  <c r="E284" i="15"/>
  <c r="D284" i="15"/>
  <c r="C284" i="15"/>
  <c r="I284" i="15" s="1"/>
  <c r="B284" i="15"/>
  <c r="A284" i="15"/>
  <c r="G283" i="15"/>
  <c r="F283" i="15"/>
  <c r="E283" i="15"/>
  <c r="D283" i="15"/>
  <c r="C283" i="15"/>
  <c r="J284" i="15" s="1"/>
  <c r="B283" i="15"/>
  <c r="A283" i="15"/>
  <c r="G282" i="15"/>
  <c r="F282" i="15"/>
  <c r="E282" i="15"/>
  <c r="D282" i="15"/>
  <c r="C282" i="15"/>
  <c r="B282" i="15"/>
  <c r="A282" i="15"/>
  <c r="S281" i="15"/>
  <c r="J281" i="15"/>
  <c r="G281" i="15"/>
  <c r="F281" i="15"/>
  <c r="E281" i="15"/>
  <c r="D281" i="15"/>
  <c r="C281" i="15"/>
  <c r="B281" i="15"/>
  <c r="A281" i="15"/>
  <c r="S280" i="15"/>
  <c r="O280" i="15"/>
  <c r="M280" i="15"/>
  <c r="I280" i="15"/>
  <c r="N280" i="15" s="1"/>
  <c r="G280" i="15"/>
  <c r="F280" i="15"/>
  <c r="E280" i="15"/>
  <c r="D280" i="15"/>
  <c r="C280" i="15"/>
  <c r="B280" i="15"/>
  <c r="A280" i="15"/>
  <c r="S279" i="15"/>
  <c r="Q279" i="15"/>
  <c r="J279" i="15"/>
  <c r="G279" i="15"/>
  <c r="F279" i="15"/>
  <c r="E279" i="15"/>
  <c r="D279" i="15"/>
  <c r="C279" i="15"/>
  <c r="J280" i="15" s="1"/>
  <c r="B279" i="15"/>
  <c r="A279" i="15"/>
  <c r="J278" i="15"/>
  <c r="I278" i="15"/>
  <c r="G278" i="15"/>
  <c r="F278" i="15"/>
  <c r="E278" i="15"/>
  <c r="D278" i="15"/>
  <c r="C278" i="15"/>
  <c r="B278" i="15"/>
  <c r="A278" i="15"/>
  <c r="Q277" i="15"/>
  <c r="O277" i="15"/>
  <c r="N277" i="15"/>
  <c r="J277" i="15"/>
  <c r="I277" i="15"/>
  <c r="M277" i="15" s="1"/>
  <c r="G277" i="15"/>
  <c r="F277" i="15"/>
  <c r="E277" i="15"/>
  <c r="D277" i="15"/>
  <c r="C277" i="15"/>
  <c r="B277" i="15"/>
  <c r="A277" i="15"/>
  <c r="I276" i="15"/>
  <c r="G276" i="15"/>
  <c r="F276" i="15"/>
  <c r="E276" i="15"/>
  <c r="D276" i="15"/>
  <c r="C276" i="15"/>
  <c r="B276" i="15"/>
  <c r="A276" i="15"/>
  <c r="T275" i="15"/>
  <c r="J275" i="15"/>
  <c r="G275" i="15"/>
  <c r="F275" i="15"/>
  <c r="E275" i="15"/>
  <c r="D275" i="15"/>
  <c r="C275" i="15"/>
  <c r="B275" i="15"/>
  <c r="A275" i="15"/>
  <c r="S274" i="15"/>
  <c r="M274" i="15"/>
  <c r="L274" i="15"/>
  <c r="I274" i="15"/>
  <c r="G274" i="15"/>
  <c r="F274" i="15"/>
  <c r="E274" i="15"/>
  <c r="D274" i="15"/>
  <c r="C274" i="15"/>
  <c r="B274" i="15"/>
  <c r="A274" i="15"/>
  <c r="J273" i="15"/>
  <c r="G273" i="15"/>
  <c r="F273" i="15"/>
  <c r="E273" i="15"/>
  <c r="D273" i="15"/>
  <c r="C273" i="15"/>
  <c r="J274" i="15" s="1"/>
  <c r="B273" i="15"/>
  <c r="A273" i="15"/>
  <c r="I272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G270" i="15"/>
  <c r="F270" i="15"/>
  <c r="E270" i="15"/>
  <c r="D270" i="15"/>
  <c r="C270" i="15"/>
  <c r="B270" i="15"/>
  <c r="A270" i="15"/>
  <c r="G269" i="15"/>
  <c r="F269" i="15"/>
  <c r="E269" i="15"/>
  <c r="D269" i="15"/>
  <c r="C269" i="15"/>
  <c r="J270" i="15" s="1"/>
  <c r="B269" i="15"/>
  <c r="A269" i="15"/>
  <c r="G268" i="15"/>
  <c r="F268" i="15"/>
  <c r="E268" i="15"/>
  <c r="D268" i="15"/>
  <c r="C268" i="15"/>
  <c r="B268" i="15"/>
  <c r="A268" i="15"/>
  <c r="Q267" i="15"/>
  <c r="G267" i="15"/>
  <c r="F267" i="15"/>
  <c r="E267" i="15"/>
  <c r="D267" i="15"/>
  <c r="C267" i="15"/>
  <c r="B267" i="15"/>
  <c r="A267" i="15"/>
  <c r="T266" i="15"/>
  <c r="S266" i="15"/>
  <c r="G266" i="15"/>
  <c r="F266" i="15"/>
  <c r="E266" i="15"/>
  <c r="D266" i="15"/>
  <c r="C266" i="15"/>
  <c r="J267" i="15" s="1"/>
  <c r="B266" i="15"/>
  <c r="A266" i="15"/>
  <c r="S265" i="15"/>
  <c r="J265" i="15"/>
  <c r="G265" i="15"/>
  <c r="F265" i="15"/>
  <c r="E265" i="15"/>
  <c r="D265" i="15"/>
  <c r="C265" i="15"/>
  <c r="J266" i="15" s="1"/>
  <c r="Q266" i="15" s="1"/>
  <c r="B265" i="15"/>
  <c r="A265" i="15"/>
  <c r="Q264" i="15"/>
  <c r="O264" i="15"/>
  <c r="M264" i="15"/>
  <c r="L264" i="15"/>
  <c r="J264" i="15"/>
  <c r="I264" i="15"/>
  <c r="N264" i="15" s="1"/>
  <c r="G264" i="15"/>
  <c r="F264" i="15"/>
  <c r="E264" i="15"/>
  <c r="D264" i="15"/>
  <c r="C264" i="15"/>
  <c r="B264" i="15"/>
  <c r="A264" i="15"/>
  <c r="Q263" i="15"/>
  <c r="O263" i="15"/>
  <c r="L263" i="15"/>
  <c r="J263" i="15"/>
  <c r="I263" i="15"/>
  <c r="M263" i="15" s="1"/>
  <c r="G263" i="15"/>
  <c r="F263" i="15"/>
  <c r="E263" i="15"/>
  <c r="D263" i="15"/>
  <c r="C263" i="15"/>
  <c r="B263" i="15"/>
  <c r="A263" i="15"/>
  <c r="J262" i="15"/>
  <c r="I262" i="15"/>
  <c r="G262" i="15"/>
  <c r="F262" i="15"/>
  <c r="E262" i="15"/>
  <c r="D262" i="15"/>
  <c r="C262" i="15"/>
  <c r="B262" i="15"/>
  <c r="A262" i="15"/>
  <c r="T261" i="15"/>
  <c r="J261" i="15"/>
  <c r="S261" i="15" s="1"/>
  <c r="I261" i="15"/>
  <c r="G261" i="15"/>
  <c r="F261" i="15"/>
  <c r="E261" i="15"/>
  <c r="D261" i="15"/>
  <c r="C261" i="15"/>
  <c r="B261" i="15"/>
  <c r="A261" i="15"/>
  <c r="M260" i="15"/>
  <c r="L260" i="15"/>
  <c r="J260" i="15"/>
  <c r="I260" i="15"/>
  <c r="G260" i="15"/>
  <c r="F260" i="15"/>
  <c r="E260" i="15"/>
  <c r="D260" i="15"/>
  <c r="C260" i="15"/>
  <c r="B260" i="15"/>
  <c r="A260" i="15"/>
  <c r="G259" i="15"/>
  <c r="F259" i="15"/>
  <c r="E259" i="15"/>
  <c r="D259" i="15"/>
  <c r="C259" i="15"/>
  <c r="I259" i="15" s="1"/>
  <c r="B259" i="15"/>
  <c r="A259" i="15"/>
  <c r="G258" i="15"/>
  <c r="F258" i="15"/>
  <c r="E258" i="15"/>
  <c r="D258" i="15"/>
  <c r="C258" i="15"/>
  <c r="B258" i="15"/>
  <c r="A258" i="15"/>
  <c r="G257" i="15"/>
  <c r="F257" i="15"/>
  <c r="E257" i="15"/>
  <c r="D257" i="15"/>
  <c r="C257" i="15"/>
  <c r="B257" i="15"/>
  <c r="A257" i="15"/>
  <c r="G256" i="15"/>
  <c r="F256" i="15"/>
  <c r="E256" i="15"/>
  <c r="D256" i="15"/>
  <c r="C256" i="15"/>
  <c r="B256" i="15"/>
  <c r="A256" i="15"/>
  <c r="G255" i="15"/>
  <c r="F255" i="15"/>
  <c r="E255" i="15"/>
  <c r="D255" i="15"/>
  <c r="C255" i="15"/>
  <c r="J256" i="15" s="1"/>
  <c r="B255" i="15"/>
  <c r="A255" i="15"/>
  <c r="G254" i="15"/>
  <c r="F254" i="15"/>
  <c r="E254" i="15"/>
  <c r="D254" i="15"/>
  <c r="C254" i="15"/>
  <c r="B254" i="15"/>
  <c r="A254" i="15"/>
  <c r="G253" i="15"/>
  <c r="F253" i="15"/>
  <c r="E253" i="15"/>
  <c r="D253" i="15"/>
  <c r="C253" i="15"/>
  <c r="B253" i="15"/>
  <c r="A253" i="15"/>
  <c r="S252" i="15"/>
  <c r="G252" i="15"/>
  <c r="F252" i="15"/>
  <c r="E252" i="15"/>
  <c r="D252" i="15"/>
  <c r="C252" i="15"/>
  <c r="B252" i="15"/>
  <c r="A252" i="15"/>
  <c r="J251" i="15"/>
  <c r="G251" i="15"/>
  <c r="F251" i="15"/>
  <c r="E251" i="15"/>
  <c r="D251" i="15"/>
  <c r="C251" i="15"/>
  <c r="J252" i="15" s="1"/>
  <c r="T252" i="15" s="1"/>
  <c r="B251" i="15"/>
  <c r="A251" i="15"/>
  <c r="Q250" i="15"/>
  <c r="O250" i="15"/>
  <c r="N250" i="15"/>
  <c r="M250" i="15"/>
  <c r="L250" i="15"/>
  <c r="J250" i="15"/>
  <c r="I250" i="15"/>
  <c r="G250" i="15"/>
  <c r="F250" i="15"/>
  <c r="E250" i="15"/>
  <c r="D250" i="15"/>
  <c r="C250" i="15"/>
  <c r="B250" i="15"/>
  <c r="A250" i="15"/>
  <c r="M249" i="15"/>
  <c r="J249" i="15"/>
  <c r="I249" i="15"/>
  <c r="G249" i="15"/>
  <c r="F249" i="15"/>
  <c r="E249" i="15"/>
  <c r="D249" i="15"/>
  <c r="C249" i="15"/>
  <c r="B249" i="15"/>
  <c r="A249" i="15"/>
  <c r="N248" i="15"/>
  <c r="J248" i="15"/>
  <c r="I248" i="15"/>
  <c r="G248" i="15"/>
  <c r="F248" i="15"/>
  <c r="E248" i="15"/>
  <c r="D248" i="15"/>
  <c r="C248" i="15"/>
  <c r="B248" i="15"/>
  <c r="A248" i="15"/>
  <c r="J247" i="15"/>
  <c r="I247" i="15"/>
  <c r="G247" i="15"/>
  <c r="F247" i="15"/>
  <c r="E247" i="15"/>
  <c r="D247" i="15"/>
  <c r="C247" i="15"/>
  <c r="B247" i="15"/>
  <c r="A247" i="15"/>
  <c r="S246" i="15"/>
  <c r="M246" i="15"/>
  <c r="I246" i="15"/>
  <c r="G246" i="15"/>
  <c r="F246" i="15"/>
  <c r="E246" i="15"/>
  <c r="D246" i="15"/>
  <c r="C246" i="15"/>
  <c r="B246" i="15"/>
  <c r="A246" i="15"/>
  <c r="T245" i="15"/>
  <c r="I245" i="15"/>
  <c r="G245" i="15"/>
  <c r="F245" i="15"/>
  <c r="E245" i="15"/>
  <c r="D245" i="15"/>
  <c r="C245" i="15"/>
  <c r="J246" i="15" s="1"/>
  <c r="B245" i="15"/>
  <c r="A245" i="15"/>
  <c r="G244" i="15"/>
  <c r="F244" i="15"/>
  <c r="E244" i="15"/>
  <c r="D244" i="15"/>
  <c r="C244" i="15"/>
  <c r="J245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G239" i="15"/>
  <c r="F239" i="15"/>
  <c r="E239" i="15"/>
  <c r="D239" i="15"/>
  <c r="C239" i="15"/>
  <c r="B239" i="15"/>
  <c r="A239" i="15"/>
  <c r="G238" i="15"/>
  <c r="F238" i="15"/>
  <c r="E238" i="15"/>
  <c r="D238" i="15"/>
  <c r="C238" i="15"/>
  <c r="B238" i="15"/>
  <c r="A238" i="15"/>
  <c r="S237" i="15"/>
  <c r="Q237" i="15"/>
  <c r="J237" i="15"/>
  <c r="T237" i="15" s="1"/>
  <c r="G237" i="15"/>
  <c r="F237" i="15"/>
  <c r="E237" i="15"/>
  <c r="D237" i="15"/>
  <c r="C237" i="15"/>
  <c r="B237" i="15"/>
  <c r="A237" i="15"/>
  <c r="L236" i="15"/>
  <c r="J236" i="15"/>
  <c r="T236" i="15" s="1"/>
  <c r="I236" i="15"/>
  <c r="G236" i="15"/>
  <c r="F236" i="15"/>
  <c r="E236" i="15"/>
  <c r="D236" i="15"/>
  <c r="C236" i="15"/>
  <c r="B236" i="15"/>
  <c r="A236" i="15"/>
  <c r="Q235" i="15"/>
  <c r="O235" i="15"/>
  <c r="M235" i="15"/>
  <c r="J235" i="15"/>
  <c r="I235" i="15"/>
  <c r="N235" i="15" s="1"/>
  <c r="G235" i="15"/>
  <c r="F235" i="15"/>
  <c r="E235" i="15"/>
  <c r="D235" i="15"/>
  <c r="C235" i="15"/>
  <c r="B235" i="15"/>
  <c r="A235" i="15"/>
  <c r="J234" i="15"/>
  <c r="I234" i="15"/>
  <c r="G234" i="15"/>
  <c r="F234" i="15"/>
  <c r="E234" i="15"/>
  <c r="D234" i="15"/>
  <c r="C234" i="15"/>
  <c r="B234" i="15"/>
  <c r="A234" i="15"/>
  <c r="T233" i="15"/>
  <c r="J233" i="15"/>
  <c r="G233" i="15"/>
  <c r="F233" i="15"/>
  <c r="E233" i="15"/>
  <c r="D233" i="15"/>
  <c r="C233" i="15"/>
  <c r="I233" i="15" s="1"/>
  <c r="B233" i="15"/>
  <c r="A233" i="15"/>
  <c r="L232" i="15"/>
  <c r="I232" i="15"/>
  <c r="O232" i="15" s="1"/>
  <c r="G232" i="15"/>
  <c r="F232" i="15"/>
  <c r="E232" i="15"/>
  <c r="D232" i="15"/>
  <c r="C232" i="15"/>
  <c r="B232" i="15"/>
  <c r="A232" i="15"/>
  <c r="G231" i="15"/>
  <c r="F231" i="15"/>
  <c r="E231" i="15"/>
  <c r="D231" i="15"/>
  <c r="C231" i="15"/>
  <c r="I231" i="15" s="1"/>
  <c r="B231" i="15"/>
  <c r="A231" i="15"/>
  <c r="J230" i="15"/>
  <c r="I230" i="15"/>
  <c r="G230" i="15"/>
  <c r="F230" i="15"/>
  <c r="E230" i="15"/>
  <c r="D230" i="15"/>
  <c r="C230" i="15"/>
  <c r="J231" i="15" s="1"/>
  <c r="B230" i="15"/>
  <c r="A230" i="15"/>
  <c r="I229" i="15"/>
  <c r="G229" i="15"/>
  <c r="F229" i="15"/>
  <c r="E229" i="15"/>
  <c r="D229" i="15"/>
  <c r="C229" i="15"/>
  <c r="B229" i="15"/>
  <c r="A229" i="15"/>
  <c r="G228" i="15"/>
  <c r="F228" i="15"/>
  <c r="E228" i="15"/>
  <c r="D228" i="15"/>
  <c r="C228" i="15"/>
  <c r="B228" i="15"/>
  <c r="A228" i="15"/>
  <c r="G227" i="15"/>
  <c r="F227" i="15"/>
  <c r="E227" i="15"/>
  <c r="D227" i="15"/>
  <c r="C227" i="15"/>
  <c r="B227" i="15"/>
  <c r="A227" i="15"/>
  <c r="G226" i="15"/>
  <c r="F226" i="15"/>
  <c r="E226" i="15"/>
  <c r="D226" i="15"/>
  <c r="C226" i="15"/>
  <c r="B226" i="15"/>
  <c r="A226" i="15"/>
  <c r="O225" i="15"/>
  <c r="N225" i="15"/>
  <c r="M225" i="15"/>
  <c r="G225" i="15"/>
  <c r="F225" i="15"/>
  <c r="E225" i="15"/>
  <c r="D225" i="15"/>
  <c r="C225" i="15"/>
  <c r="I225" i="15" s="1"/>
  <c r="L225" i="15" s="1"/>
  <c r="B225" i="15"/>
  <c r="A225" i="15"/>
  <c r="G224" i="15"/>
  <c r="F224" i="15"/>
  <c r="E224" i="15"/>
  <c r="D224" i="15"/>
  <c r="C224" i="15"/>
  <c r="B224" i="15"/>
  <c r="A224" i="15"/>
  <c r="I223" i="15"/>
  <c r="G223" i="15"/>
  <c r="F223" i="15"/>
  <c r="E223" i="15"/>
  <c r="D223" i="15"/>
  <c r="C223" i="15"/>
  <c r="J224" i="15" s="1"/>
  <c r="B223" i="15"/>
  <c r="A223" i="15"/>
  <c r="T222" i="15"/>
  <c r="G222" i="15"/>
  <c r="F222" i="15"/>
  <c r="E222" i="15"/>
  <c r="D222" i="15"/>
  <c r="C222" i="15"/>
  <c r="B222" i="15"/>
  <c r="A222" i="15"/>
  <c r="J221" i="15"/>
  <c r="G221" i="15"/>
  <c r="F221" i="15"/>
  <c r="E221" i="15"/>
  <c r="D221" i="15"/>
  <c r="C221" i="15"/>
  <c r="J222" i="15" s="1"/>
  <c r="B221" i="15"/>
  <c r="A221" i="15"/>
  <c r="O220" i="15"/>
  <c r="N220" i="15"/>
  <c r="M220" i="15"/>
  <c r="I220" i="15"/>
  <c r="L220" i="15" s="1"/>
  <c r="G220" i="15"/>
  <c r="F220" i="15"/>
  <c r="E220" i="15"/>
  <c r="D220" i="15"/>
  <c r="C220" i="15"/>
  <c r="B220" i="15"/>
  <c r="A220" i="15"/>
  <c r="J219" i="15"/>
  <c r="G219" i="15"/>
  <c r="F219" i="15"/>
  <c r="E219" i="15"/>
  <c r="D219" i="15"/>
  <c r="C219" i="15"/>
  <c r="B219" i="15"/>
  <c r="A219" i="15"/>
  <c r="G218" i="15"/>
  <c r="F218" i="15"/>
  <c r="E218" i="15"/>
  <c r="D218" i="15"/>
  <c r="C218" i="15"/>
  <c r="I218" i="15" s="1"/>
  <c r="B218" i="15"/>
  <c r="A218" i="15"/>
  <c r="I217" i="15"/>
  <c r="G217" i="15"/>
  <c r="F217" i="15"/>
  <c r="E217" i="15"/>
  <c r="D217" i="15"/>
  <c r="C217" i="15"/>
  <c r="J218" i="15" s="1"/>
  <c r="B217" i="15"/>
  <c r="A217" i="15"/>
  <c r="S216" i="15"/>
  <c r="G216" i="15"/>
  <c r="F216" i="15"/>
  <c r="E216" i="15"/>
  <c r="D216" i="15"/>
  <c r="C216" i="15"/>
  <c r="B216" i="15"/>
  <c r="A216" i="15"/>
  <c r="T215" i="15"/>
  <c r="S215" i="15"/>
  <c r="Q215" i="15"/>
  <c r="J215" i="15"/>
  <c r="I215" i="15"/>
  <c r="G215" i="15"/>
  <c r="F215" i="15"/>
  <c r="E215" i="15"/>
  <c r="D215" i="15"/>
  <c r="C215" i="15"/>
  <c r="J216" i="15" s="1"/>
  <c r="B215" i="15"/>
  <c r="A215" i="15"/>
  <c r="S214" i="15"/>
  <c r="O214" i="15"/>
  <c r="N214" i="15"/>
  <c r="M214" i="15"/>
  <c r="J214" i="15"/>
  <c r="I214" i="15"/>
  <c r="L214" i="15" s="1"/>
  <c r="G214" i="15"/>
  <c r="F214" i="15"/>
  <c r="E214" i="15"/>
  <c r="D214" i="15"/>
  <c r="C214" i="15"/>
  <c r="B214" i="15"/>
  <c r="A214" i="15"/>
  <c r="N213" i="15"/>
  <c r="L213" i="15"/>
  <c r="G213" i="15"/>
  <c r="F213" i="15"/>
  <c r="E213" i="15"/>
  <c r="D213" i="15"/>
  <c r="C213" i="15"/>
  <c r="I213" i="15" s="1"/>
  <c r="B213" i="15"/>
  <c r="A213" i="15"/>
  <c r="O212" i="15"/>
  <c r="I212" i="15"/>
  <c r="G212" i="15"/>
  <c r="F212" i="15"/>
  <c r="E212" i="15"/>
  <c r="D212" i="15"/>
  <c r="C212" i="15"/>
  <c r="J213" i="15" s="1"/>
  <c r="S213" i="15" s="1"/>
  <c r="B212" i="15"/>
  <c r="A212" i="15"/>
  <c r="I211" i="15"/>
  <c r="G211" i="15"/>
  <c r="F211" i="15"/>
  <c r="E211" i="15"/>
  <c r="D211" i="15"/>
  <c r="C211" i="15"/>
  <c r="J212" i="15" s="1"/>
  <c r="B211" i="15"/>
  <c r="A211" i="15"/>
  <c r="T210" i="15"/>
  <c r="G210" i="15"/>
  <c r="F210" i="15"/>
  <c r="E210" i="15"/>
  <c r="D210" i="15"/>
  <c r="C210" i="15"/>
  <c r="J211" i="15" s="1"/>
  <c r="B210" i="15"/>
  <c r="A210" i="15"/>
  <c r="I209" i="15"/>
  <c r="G209" i="15"/>
  <c r="F209" i="15"/>
  <c r="E209" i="15"/>
  <c r="D209" i="15"/>
  <c r="C209" i="15"/>
  <c r="J210" i="15" s="1"/>
  <c r="B209" i="15"/>
  <c r="A209" i="15"/>
  <c r="T208" i="15"/>
  <c r="S208" i="15"/>
  <c r="Q208" i="15"/>
  <c r="G208" i="15"/>
  <c r="F208" i="15"/>
  <c r="E208" i="15"/>
  <c r="D208" i="15"/>
  <c r="C208" i="15"/>
  <c r="J209" i="15" s="1"/>
  <c r="B208" i="15"/>
  <c r="A208" i="15"/>
  <c r="T207" i="15"/>
  <c r="N207" i="15"/>
  <c r="J207" i="15"/>
  <c r="I207" i="15"/>
  <c r="G207" i="15"/>
  <c r="F207" i="15"/>
  <c r="E207" i="15"/>
  <c r="D207" i="15"/>
  <c r="C207" i="15"/>
  <c r="J208" i="15" s="1"/>
  <c r="B207" i="15"/>
  <c r="A207" i="15"/>
  <c r="I206" i="15"/>
  <c r="G206" i="15"/>
  <c r="F206" i="15"/>
  <c r="E206" i="15"/>
  <c r="D206" i="15"/>
  <c r="C206" i="15"/>
  <c r="B206" i="15"/>
  <c r="A206" i="15"/>
  <c r="Q205" i="15"/>
  <c r="J205" i="15"/>
  <c r="G205" i="15"/>
  <c r="F205" i="15"/>
  <c r="E205" i="15"/>
  <c r="D205" i="15"/>
  <c r="C205" i="15"/>
  <c r="B205" i="15"/>
  <c r="A205" i="15"/>
  <c r="T204" i="15"/>
  <c r="Q204" i="15"/>
  <c r="M204" i="15"/>
  <c r="J204" i="15"/>
  <c r="S204" i="15" s="1"/>
  <c r="I204" i="15"/>
  <c r="G204" i="15"/>
  <c r="F204" i="15"/>
  <c r="E204" i="15"/>
  <c r="D204" i="15"/>
  <c r="C204" i="15"/>
  <c r="B204" i="15"/>
  <c r="A204" i="15"/>
  <c r="Q203" i="15"/>
  <c r="O203" i="15"/>
  <c r="N203" i="15"/>
  <c r="M203" i="15"/>
  <c r="J203" i="15"/>
  <c r="G203" i="15"/>
  <c r="F203" i="15"/>
  <c r="E203" i="15"/>
  <c r="D203" i="15"/>
  <c r="C203" i="15"/>
  <c r="I203" i="15" s="1"/>
  <c r="L203" i="15" s="1"/>
  <c r="B203" i="15"/>
  <c r="A203" i="15"/>
  <c r="N202" i="15"/>
  <c r="M202" i="15"/>
  <c r="G202" i="15"/>
  <c r="F202" i="15"/>
  <c r="E202" i="15"/>
  <c r="D202" i="15"/>
  <c r="L202" i="15" s="1"/>
  <c r="C202" i="15"/>
  <c r="I202" i="15" s="1"/>
  <c r="O202" i="15" s="1"/>
  <c r="B202" i="15"/>
  <c r="A202" i="15"/>
  <c r="O201" i="15"/>
  <c r="M201" i="15"/>
  <c r="G201" i="15"/>
  <c r="F201" i="15"/>
  <c r="E201" i="15"/>
  <c r="D201" i="15"/>
  <c r="C201" i="15"/>
  <c r="I201" i="15" s="1"/>
  <c r="N201" i="15" s="1"/>
  <c r="B201" i="15"/>
  <c r="A201" i="15"/>
  <c r="J200" i="15"/>
  <c r="G200" i="15"/>
  <c r="F200" i="15"/>
  <c r="E200" i="15"/>
  <c r="D200" i="15"/>
  <c r="C200" i="15"/>
  <c r="B200" i="15"/>
  <c r="A200" i="15"/>
  <c r="J199" i="15"/>
  <c r="G199" i="15"/>
  <c r="F199" i="15"/>
  <c r="E199" i="15"/>
  <c r="D199" i="15"/>
  <c r="C199" i="15"/>
  <c r="I199" i="15" s="1"/>
  <c r="B199" i="15"/>
  <c r="A199" i="15"/>
  <c r="S198" i="15"/>
  <c r="Q198" i="15"/>
  <c r="J198" i="15"/>
  <c r="T198" i="15" s="1"/>
  <c r="I198" i="15"/>
  <c r="G198" i="15"/>
  <c r="F198" i="15"/>
  <c r="E198" i="15"/>
  <c r="D198" i="15"/>
  <c r="C198" i="15"/>
  <c r="B198" i="15"/>
  <c r="A198" i="15"/>
  <c r="M197" i="15"/>
  <c r="I197" i="15"/>
  <c r="G197" i="15"/>
  <c r="F197" i="15"/>
  <c r="E197" i="15"/>
  <c r="D197" i="15"/>
  <c r="C197" i="15"/>
  <c r="B197" i="15"/>
  <c r="A197" i="15"/>
  <c r="N196" i="15"/>
  <c r="M196" i="15"/>
  <c r="L196" i="15"/>
  <c r="J196" i="15"/>
  <c r="I196" i="15"/>
  <c r="G196" i="15"/>
  <c r="F196" i="15"/>
  <c r="E196" i="15"/>
  <c r="O196" i="15" s="1"/>
  <c r="D196" i="15"/>
  <c r="C196" i="15"/>
  <c r="J197" i="15" s="1"/>
  <c r="B196" i="15"/>
  <c r="A196" i="15"/>
  <c r="T195" i="15"/>
  <c r="N195" i="15"/>
  <c r="M195" i="15"/>
  <c r="J195" i="15"/>
  <c r="I195" i="15"/>
  <c r="O195" i="15" s="1"/>
  <c r="G195" i="15"/>
  <c r="F195" i="15"/>
  <c r="E195" i="15"/>
  <c r="D195" i="15"/>
  <c r="L195" i="15" s="1"/>
  <c r="C195" i="15"/>
  <c r="B195" i="15"/>
  <c r="A195" i="15"/>
  <c r="S194" i="15"/>
  <c r="I194" i="15"/>
  <c r="G194" i="15"/>
  <c r="F194" i="15"/>
  <c r="E194" i="15"/>
  <c r="D194" i="15"/>
  <c r="C194" i="15"/>
  <c r="B194" i="15"/>
  <c r="A194" i="15"/>
  <c r="T193" i="15"/>
  <c r="S193" i="15"/>
  <c r="I193" i="15"/>
  <c r="G193" i="15"/>
  <c r="F193" i="15"/>
  <c r="Q193" i="15" s="1"/>
  <c r="E193" i="15"/>
  <c r="D193" i="15"/>
  <c r="C193" i="15"/>
  <c r="J194" i="15" s="1"/>
  <c r="B193" i="15"/>
  <c r="A193" i="15"/>
  <c r="I192" i="15"/>
  <c r="G192" i="15"/>
  <c r="F192" i="15"/>
  <c r="E192" i="15"/>
  <c r="D192" i="15"/>
  <c r="C192" i="15"/>
  <c r="J193" i="15" s="1"/>
  <c r="B192" i="15"/>
  <c r="A192" i="15"/>
  <c r="T191" i="15"/>
  <c r="O191" i="15"/>
  <c r="N191" i="15"/>
  <c r="L191" i="15"/>
  <c r="J191" i="15"/>
  <c r="G191" i="15"/>
  <c r="F191" i="15"/>
  <c r="E191" i="15"/>
  <c r="D191" i="15"/>
  <c r="C191" i="15"/>
  <c r="I191" i="15" s="1"/>
  <c r="M191" i="15" s="1"/>
  <c r="B191" i="15"/>
  <c r="A191" i="15"/>
  <c r="T190" i="15"/>
  <c r="Q190" i="15"/>
  <c r="N190" i="15"/>
  <c r="M190" i="15"/>
  <c r="J190" i="15"/>
  <c r="G190" i="15"/>
  <c r="F190" i="15"/>
  <c r="E190" i="15"/>
  <c r="D190" i="15"/>
  <c r="C190" i="15"/>
  <c r="I190" i="15" s="1"/>
  <c r="B190" i="15"/>
  <c r="A190" i="15"/>
  <c r="I189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I187" i="15"/>
  <c r="G187" i="15"/>
  <c r="F187" i="15"/>
  <c r="E187" i="15"/>
  <c r="D187" i="15"/>
  <c r="C187" i="15"/>
  <c r="J188" i="15" s="1"/>
  <c r="B187" i="15"/>
  <c r="A187" i="15"/>
  <c r="T186" i="15"/>
  <c r="S186" i="15"/>
  <c r="Q186" i="15"/>
  <c r="I186" i="15"/>
  <c r="G186" i="15"/>
  <c r="F186" i="15"/>
  <c r="E186" i="15"/>
  <c r="D186" i="15"/>
  <c r="C186" i="15"/>
  <c r="B186" i="15"/>
  <c r="A186" i="15"/>
  <c r="Q185" i="15"/>
  <c r="O185" i="15"/>
  <c r="N185" i="15"/>
  <c r="I185" i="15"/>
  <c r="G185" i="15"/>
  <c r="F185" i="15"/>
  <c r="E185" i="15"/>
  <c r="D185" i="15"/>
  <c r="C185" i="15"/>
  <c r="J186" i="15" s="1"/>
  <c r="B185" i="15"/>
  <c r="A185" i="15"/>
  <c r="T184" i="15"/>
  <c r="J184" i="15"/>
  <c r="G184" i="15"/>
  <c r="F184" i="15"/>
  <c r="E184" i="15"/>
  <c r="D184" i="15"/>
  <c r="C184" i="15"/>
  <c r="J185" i="15" s="1"/>
  <c r="S185" i="15" s="1"/>
  <c r="B184" i="15"/>
  <c r="A184" i="15"/>
  <c r="I183" i="15"/>
  <c r="G183" i="15"/>
  <c r="F183" i="15"/>
  <c r="Q183" i="15" s="1"/>
  <c r="E183" i="15"/>
  <c r="D183" i="15"/>
  <c r="C183" i="15"/>
  <c r="B183" i="15"/>
  <c r="A183" i="15"/>
  <c r="T182" i="15"/>
  <c r="J182" i="15"/>
  <c r="I182" i="15"/>
  <c r="G182" i="15"/>
  <c r="F182" i="15"/>
  <c r="E182" i="15"/>
  <c r="D182" i="15"/>
  <c r="C182" i="15"/>
  <c r="J183" i="15" s="1"/>
  <c r="B182" i="15"/>
  <c r="A182" i="15"/>
  <c r="M181" i="15"/>
  <c r="L181" i="15"/>
  <c r="I181" i="15"/>
  <c r="G181" i="15"/>
  <c r="F181" i="15"/>
  <c r="E181" i="15"/>
  <c r="D181" i="15"/>
  <c r="C181" i="15"/>
  <c r="B181" i="15"/>
  <c r="A181" i="15"/>
  <c r="G180" i="15"/>
  <c r="F180" i="15"/>
  <c r="E180" i="15"/>
  <c r="D180" i="15"/>
  <c r="C180" i="15"/>
  <c r="B180" i="15"/>
  <c r="A180" i="15"/>
  <c r="T179" i="15"/>
  <c r="G179" i="15"/>
  <c r="F179" i="15"/>
  <c r="E179" i="15"/>
  <c r="D179" i="15"/>
  <c r="C179" i="15"/>
  <c r="B179" i="15"/>
  <c r="A179" i="15"/>
  <c r="O178" i="15"/>
  <c r="I178" i="15"/>
  <c r="G178" i="15"/>
  <c r="F178" i="15"/>
  <c r="E178" i="15"/>
  <c r="D178" i="15"/>
  <c r="C178" i="15"/>
  <c r="J179" i="15" s="1"/>
  <c r="S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I173" i="15" s="1"/>
  <c r="B173" i="15"/>
  <c r="A173" i="15"/>
  <c r="M172" i="15"/>
  <c r="I172" i="15"/>
  <c r="N172" i="15" s="1"/>
  <c r="G172" i="15"/>
  <c r="F172" i="15"/>
  <c r="E172" i="15"/>
  <c r="O172" i="15" s="1"/>
  <c r="D172" i="15"/>
  <c r="C172" i="15"/>
  <c r="B172" i="15"/>
  <c r="A172" i="15"/>
  <c r="G171" i="15"/>
  <c r="F171" i="15"/>
  <c r="E171" i="15"/>
  <c r="D171" i="15"/>
  <c r="C171" i="15"/>
  <c r="B171" i="15"/>
  <c r="A171" i="15"/>
  <c r="S170" i="15"/>
  <c r="Q170" i="15"/>
  <c r="J170" i="15"/>
  <c r="I170" i="15"/>
  <c r="G170" i="15"/>
  <c r="F170" i="15"/>
  <c r="E170" i="15"/>
  <c r="D170" i="15"/>
  <c r="C170" i="15"/>
  <c r="J171" i="15" s="1"/>
  <c r="B170" i="15"/>
  <c r="A170" i="15"/>
  <c r="S169" i="15"/>
  <c r="Q169" i="15"/>
  <c r="N169" i="15"/>
  <c r="L169" i="15"/>
  <c r="J169" i="15"/>
  <c r="I169" i="15"/>
  <c r="M169" i="15" s="1"/>
  <c r="G169" i="15"/>
  <c r="F169" i="15"/>
  <c r="E169" i="15"/>
  <c r="D169" i="15"/>
  <c r="C169" i="15"/>
  <c r="B169" i="15"/>
  <c r="A169" i="15"/>
  <c r="N168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B167" i="15"/>
  <c r="A167" i="15"/>
  <c r="J166" i="15"/>
  <c r="I166" i="15"/>
  <c r="G166" i="15"/>
  <c r="F166" i="15"/>
  <c r="E166" i="15"/>
  <c r="D166" i="15"/>
  <c r="C166" i="15"/>
  <c r="J167" i="15" s="1"/>
  <c r="T167" i="15" s="1"/>
  <c r="B166" i="15"/>
  <c r="A166" i="15"/>
  <c r="M165" i="15"/>
  <c r="L165" i="15"/>
  <c r="J165" i="15"/>
  <c r="G165" i="15"/>
  <c r="F165" i="15"/>
  <c r="E165" i="15"/>
  <c r="D165" i="15"/>
  <c r="C165" i="15"/>
  <c r="I165" i="15" s="1"/>
  <c r="B165" i="15"/>
  <c r="A165" i="15"/>
  <c r="T164" i="15"/>
  <c r="J164" i="15"/>
  <c r="G164" i="15"/>
  <c r="S164" i="15" s="1"/>
  <c r="F164" i="15"/>
  <c r="E164" i="15"/>
  <c r="D164" i="15"/>
  <c r="C164" i="15"/>
  <c r="I164" i="15" s="1"/>
  <c r="B164" i="15"/>
  <c r="A164" i="15"/>
  <c r="N163" i="15"/>
  <c r="J163" i="15"/>
  <c r="I163" i="15"/>
  <c r="G163" i="15"/>
  <c r="F163" i="15"/>
  <c r="E163" i="15"/>
  <c r="D163" i="15"/>
  <c r="C163" i="15"/>
  <c r="B163" i="15"/>
  <c r="A163" i="15"/>
  <c r="T162" i="15"/>
  <c r="N162" i="15"/>
  <c r="J162" i="15"/>
  <c r="S162" i="15" s="1"/>
  <c r="I162" i="15"/>
  <c r="L162" i="15" s="1"/>
  <c r="G162" i="15"/>
  <c r="F162" i="15"/>
  <c r="E162" i="15"/>
  <c r="O162" i="15" s="1"/>
  <c r="D162" i="15"/>
  <c r="M162" i="15" s="1"/>
  <c r="C162" i="15"/>
  <c r="B162" i="15"/>
  <c r="A162" i="15"/>
  <c r="I161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J160" i="15" s="1"/>
  <c r="B159" i="15"/>
  <c r="A159" i="15"/>
  <c r="S158" i="15"/>
  <c r="J158" i="15"/>
  <c r="G158" i="15"/>
  <c r="F158" i="15"/>
  <c r="E158" i="15"/>
  <c r="D158" i="15"/>
  <c r="C158" i="15"/>
  <c r="B158" i="15"/>
  <c r="A158" i="15"/>
  <c r="S157" i="15"/>
  <c r="N157" i="15"/>
  <c r="G157" i="15"/>
  <c r="F157" i="15"/>
  <c r="E157" i="15"/>
  <c r="D157" i="15"/>
  <c r="C157" i="15"/>
  <c r="I157" i="15" s="1"/>
  <c r="B157" i="15"/>
  <c r="A157" i="15"/>
  <c r="T156" i="15"/>
  <c r="S156" i="15"/>
  <c r="J156" i="15"/>
  <c r="G156" i="15"/>
  <c r="F156" i="15"/>
  <c r="Q156" i="15" s="1"/>
  <c r="E156" i="15"/>
  <c r="D156" i="15"/>
  <c r="C156" i="15"/>
  <c r="J157" i="15" s="1"/>
  <c r="Q157" i="15" s="1"/>
  <c r="B156" i="15"/>
  <c r="A156" i="15"/>
  <c r="J155" i="15"/>
  <c r="I155" i="15"/>
  <c r="G155" i="15"/>
  <c r="F155" i="15"/>
  <c r="E155" i="15"/>
  <c r="D155" i="15"/>
  <c r="C155" i="15"/>
  <c r="B155" i="15"/>
  <c r="A155" i="15"/>
  <c r="T154" i="15"/>
  <c r="I154" i="15"/>
  <c r="G154" i="15"/>
  <c r="F154" i="15"/>
  <c r="E154" i="15"/>
  <c r="D154" i="15"/>
  <c r="C154" i="15"/>
  <c r="B154" i="15"/>
  <c r="A154" i="15"/>
  <c r="J153" i="15"/>
  <c r="I153" i="15"/>
  <c r="G153" i="15"/>
  <c r="F153" i="15"/>
  <c r="E153" i="15"/>
  <c r="D153" i="15"/>
  <c r="C153" i="15"/>
  <c r="J154" i="15" s="1"/>
  <c r="B153" i="15"/>
  <c r="A153" i="15"/>
  <c r="G152" i="15"/>
  <c r="F152" i="15"/>
  <c r="E152" i="15"/>
  <c r="D152" i="15"/>
  <c r="C152" i="15"/>
  <c r="I152" i="15" s="1"/>
  <c r="B152" i="15"/>
  <c r="A152" i="15"/>
  <c r="J151" i="15"/>
  <c r="T151" i="15" s="1"/>
  <c r="G151" i="15"/>
  <c r="F151" i="15"/>
  <c r="E151" i="15"/>
  <c r="D151" i="15"/>
  <c r="C151" i="15"/>
  <c r="B151" i="15"/>
  <c r="A151" i="15"/>
  <c r="O150" i="15"/>
  <c r="J150" i="15"/>
  <c r="I150" i="15"/>
  <c r="G150" i="15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M148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Q146" i="15"/>
  <c r="G146" i="15"/>
  <c r="F146" i="15"/>
  <c r="E146" i="15"/>
  <c r="D146" i="15"/>
  <c r="C146" i="15"/>
  <c r="B146" i="15"/>
  <c r="A146" i="15"/>
  <c r="O145" i="15"/>
  <c r="I145" i="15"/>
  <c r="G145" i="15"/>
  <c r="F145" i="15"/>
  <c r="E145" i="15"/>
  <c r="D145" i="15"/>
  <c r="C145" i="15"/>
  <c r="J146" i="15" s="1"/>
  <c r="B145" i="15"/>
  <c r="A145" i="15"/>
  <c r="G144" i="15"/>
  <c r="F144" i="15"/>
  <c r="E144" i="15"/>
  <c r="D144" i="15"/>
  <c r="C144" i="15"/>
  <c r="J145" i="15" s="1"/>
  <c r="B144" i="15"/>
  <c r="A144" i="15"/>
  <c r="T143" i="15"/>
  <c r="O143" i="15"/>
  <c r="M143" i="15"/>
  <c r="L143" i="15"/>
  <c r="J143" i="15"/>
  <c r="G143" i="15"/>
  <c r="F143" i="15"/>
  <c r="E143" i="15"/>
  <c r="D143" i="15"/>
  <c r="C143" i="15"/>
  <c r="I143" i="15" s="1"/>
  <c r="N143" i="15" s="1"/>
  <c r="B143" i="15"/>
  <c r="A143" i="15"/>
  <c r="J142" i="15"/>
  <c r="I142" i="15"/>
  <c r="G142" i="15"/>
  <c r="F142" i="15"/>
  <c r="E142" i="15"/>
  <c r="O142" i="15" s="1"/>
  <c r="D142" i="15"/>
  <c r="C142" i="15"/>
  <c r="B142" i="15"/>
  <c r="A142" i="15"/>
  <c r="O141" i="15"/>
  <c r="M141" i="15"/>
  <c r="G141" i="15"/>
  <c r="F141" i="15"/>
  <c r="E141" i="15"/>
  <c r="D141" i="15"/>
  <c r="C141" i="15"/>
  <c r="I141" i="15" s="1"/>
  <c r="B141" i="15"/>
  <c r="A141" i="15"/>
  <c r="J140" i="15"/>
  <c r="G140" i="15"/>
  <c r="F140" i="15"/>
  <c r="E140" i="15"/>
  <c r="D140" i="15"/>
  <c r="C140" i="15"/>
  <c r="B140" i="15"/>
  <c r="A140" i="15"/>
  <c r="T139" i="15"/>
  <c r="O139" i="15"/>
  <c r="N139" i="15"/>
  <c r="M139" i="15"/>
  <c r="J139" i="15"/>
  <c r="Q139" i="15" s="1"/>
  <c r="G139" i="15"/>
  <c r="S139" i="15" s="1"/>
  <c r="F139" i="15"/>
  <c r="E139" i="15"/>
  <c r="D139" i="15"/>
  <c r="C139" i="15"/>
  <c r="I139" i="15" s="1"/>
  <c r="L139" i="15" s="1"/>
  <c r="B139" i="15"/>
  <c r="A139" i="15"/>
  <c r="L138" i="15"/>
  <c r="I138" i="15"/>
  <c r="O138" i="15" s="1"/>
  <c r="G138" i="15"/>
  <c r="F138" i="15"/>
  <c r="E138" i="15"/>
  <c r="D138" i="15"/>
  <c r="C138" i="15"/>
  <c r="B138" i="15"/>
  <c r="A138" i="15"/>
  <c r="Q137" i="15"/>
  <c r="J137" i="15"/>
  <c r="G137" i="15"/>
  <c r="F137" i="15"/>
  <c r="E137" i="15"/>
  <c r="D137" i="15"/>
  <c r="C137" i="15"/>
  <c r="I137" i="15" s="1"/>
  <c r="B137" i="15"/>
  <c r="A137" i="15"/>
  <c r="I136" i="15"/>
  <c r="G136" i="15"/>
  <c r="F136" i="15"/>
  <c r="E136" i="15"/>
  <c r="D136" i="15"/>
  <c r="C136" i="15"/>
  <c r="B136" i="15"/>
  <c r="A136" i="15"/>
  <c r="T135" i="15"/>
  <c r="Q135" i="15"/>
  <c r="J135" i="15"/>
  <c r="G135" i="15"/>
  <c r="S135" i="15" s="1"/>
  <c r="F135" i="15"/>
  <c r="E135" i="15"/>
  <c r="D135" i="15"/>
  <c r="C135" i="15"/>
  <c r="B135" i="15"/>
  <c r="A135" i="15"/>
  <c r="M134" i="15"/>
  <c r="I134" i="15"/>
  <c r="G134" i="15"/>
  <c r="F134" i="15"/>
  <c r="E134" i="15"/>
  <c r="D134" i="15"/>
  <c r="C134" i="15"/>
  <c r="B134" i="15"/>
  <c r="A134" i="15"/>
  <c r="Q133" i="15"/>
  <c r="G133" i="15"/>
  <c r="F133" i="15"/>
  <c r="E133" i="15"/>
  <c r="D133" i="15"/>
  <c r="C133" i="15"/>
  <c r="B133" i="15"/>
  <c r="A133" i="15"/>
  <c r="O132" i="15"/>
  <c r="I132" i="15"/>
  <c r="G132" i="15"/>
  <c r="F132" i="15"/>
  <c r="E132" i="15"/>
  <c r="D132" i="15"/>
  <c r="C132" i="15"/>
  <c r="J133" i="15" s="1"/>
  <c r="S133" i="15" s="1"/>
  <c r="B132" i="15"/>
  <c r="A132" i="15"/>
  <c r="G131" i="15"/>
  <c r="F131" i="15"/>
  <c r="E131" i="15"/>
  <c r="D131" i="15"/>
  <c r="C131" i="15"/>
  <c r="B131" i="15"/>
  <c r="A131" i="15"/>
  <c r="O130" i="15"/>
  <c r="M130" i="15"/>
  <c r="G130" i="15"/>
  <c r="F130" i="15"/>
  <c r="E130" i="15"/>
  <c r="D130" i="15"/>
  <c r="C130" i="15"/>
  <c r="I130" i="15" s="1"/>
  <c r="B130" i="15"/>
  <c r="A130" i="15"/>
  <c r="T129" i="15"/>
  <c r="S129" i="15"/>
  <c r="Q129" i="15"/>
  <c r="M129" i="15"/>
  <c r="J129" i="15"/>
  <c r="G129" i="15"/>
  <c r="F129" i="15"/>
  <c r="E129" i="15"/>
  <c r="D129" i="15"/>
  <c r="C129" i="15"/>
  <c r="I129" i="15" s="1"/>
  <c r="L129" i="15" s="1"/>
  <c r="B129" i="15"/>
  <c r="A129" i="15"/>
  <c r="O128" i="15"/>
  <c r="N128" i="15"/>
  <c r="M128" i="15"/>
  <c r="L128" i="15"/>
  <c r="I128" i="15"/>
  <c r="G128" i="15"/>
  <c r="F128" i="15"/>
  <c r="E128" i="15"/>
  <c r="D128" i="15"/>
  <c r="C128" i="15"/>
  <c r="B128" i="15"/>
  <c r="A128" i="15"/>
  <c r="I127" i="15"/>
  <c r="G127" i="15"/>
  <c r="F127" i="15"/>
  <c r="E127" i="15"/>
  <c r="D127" i="15"/>
  <c r="C127" i="15"/>
  <c r="J128" i="15" s="1"/>
  <c r="B127" i="15"/>
  <c r="A127" i="15"/>
  <c r="I126" i="15"/>
  <c r="G126" i="15"/>
  <c r="F126" i="15"/>
  <c r="E126" i="15"/>
  <c r="D126" i="15"/>
  <c r="C126" i="15"/>
  <c r="J127" i="15" s="1"/>
  <c r="B126" i="15"/>
  <c r="A126" i="15"/>
  <c r="G125" i="15"/>
  <c r="F125" i="15"/>
  <c r="E125" i="15"/>
  <c r="D125" i="15"/>
  <c r="C125" i="15"/>
  <c r="J126" i="15" s="1"/>
  <c r="B125" i="15"/>
  <c r="A125" i="15"/>
  <c r="I124" i="15"/>
  <c r="G124" i="15"/>
  <c r="F124" i="15"/>
  <c r="E124" i="15"/>
  <c r="D124" i="15"/>
  <c r="C124" i="15"/>
  <c r="J125" i="15" s="1"/>
  <c r="B124" i="15"/>
  <c r="A124" i="15"/>
  <c r="T123" i="15"/>
  <c r="J123" i="15"/>
  <c r="G123" i="15"/>
  <c r="F123" i="15"/>
  <c r="E123" i="15"/>
  <c r="D123" i="15"/>
  <c r="C123" i="15"/>
  <c r="B123" i="15"/>
  <c r="A123" i="15"/>
  <c r="I122" i="15"/>
  <c r="G122" i="15"/>
  <c r="F122" i="15"/>
  <c r="E122" i="15"/>
  <c r="D122" i="15"/>
  <c r="C122" i="15"/>
  <c r="B122" i="15"/>
  <c r="A122" i="15"/>
  <c r="G121" i="15"/>
  <c r="F121" i="15"/>
  <c r="E121" i="15"/>
  <c r="D121" i="15"/>
  <c r="C121" i="15"/>
  <c r="J122" i="15" s="1"/>
  <c r="B121" i="15"/>
  <c r="A121" i="15"/>
  <c r="G120" i="15"/>
  <c r="F120" i="15"/>
  <c r="E120" i="15"/>
  <c r="D120" i="15"/>
  <c r="C120" i="15"/>
  <c r="B120" i="15"/>
  <c r="A120" i="15"/>
  <c r="G119" i="15"/>
  <c r="F119" i="15"/>
  <c r="E119" i="15"/>
  <c r="D119" i="15"/>
  <c r="C119" i="15"/>
  <c r="B119" i="15"/>
  <c r="A119" i="15"/>
  <c r="J118" i="15"/>
  <c r="G118" i="15"/>
  <c r="F118" i="15"/>
  <c r="E118" i="15"/>
  <c r="D118" i="15"/>
  <c r="C118" i="15"/>
  <c r="B118" i="15"/>
  <c r="A118" i="15"/>
  <c r="N117" i="15"/>
  <c r="M117" i="15"/>
  <c r="L117" i="15"/>
  <c r="G117" i="15"/>
  <c r="F117" i="15"/>
  <c r="E117" i="15"/>
  <c r="D117" i="15"/>
  <c r="C117" i="15"/>
  <c r="I117" i="15" s="1"/>
  <c r="O117" i="15" s="1"/>
  <c r="B117" i="15"/>
  <c r="A117" i="15"/>
  <c r="N116" i="15"/>
  <c r="M116" i="15"/>
  <c r="L116" i="15"/>
  <c r="J116" i="15"/>
  <c r="I116" i="15"/>
  <c r="O116" i="15" s="1"/>
  <c r="G116" i="15"/>
  <c r="F116" i="15"/>
  <c r="E116" i="15"/>
  <c r="D116" i="15"/>
  <c r="C116" i="15"/>
  <c r="J117" i="15" s="1"/>
  <c r="B116" i="15"/>
  <c r="A116" i="15"/>
  <c r="T115" i="15"/>
  <c r="O115" i="15"/>
  <c r="M115" i="15"/>
  <c r="J115" i="15"/>
  <c r="G115" i="15"/>
  <c r="F115" i="15"/>
  <c r="E115" i="15"/>
  <c r="D115" i="15"/>
  <c r="C115" i="15"/>
  <c r="I115" i="15" s="1"/>
  <c r="B115" i="15"/>
  <c r="A115" i="15"/>
  <c r="J114" i="15"/>
  <c r="I114" i="15"/>
  <c r="G114" i="15"/>
  <c r="F114" i="15"/>
  <c r="E114" i="15"/>
  <c r="D114" i="15"/>
  <c r="C114" i="15"/>
  <c r="B114" i="15"/>
  <c r="A114" i="15"/>
  <c r="L113" i="15"/>
  <c r="J113" i="15"/>
  <c r="I113" i="15"/>
  <c r="G113" i="15"/>
  <c r="F113" i="15"/>
  <c r="E113" i="15"/>
  <c r="D113" i="15"/>
  <c r="C113" i="15"/>
  <c r="B113" i="15"/>
  <c r="A113" i="15"/>
  <c r="S112" i="15"/>
  <c r="N112" i="15"/>
  <c r="J112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B111" i="15"/>
  <c r="A111" i="15"/>
  <c r="I110" i="15"/>
  <c r="G110" i="15"/>
  <c r="F110" i="15"/>
  <c r="E110" i="15"/>
  <c r="D110" i="15"/>
  <c r="C110" i="15"/>
  <c r="B110" i="15"/>
  <c r="A110" i="15"/>
  <c r="S109" i="15"/>
  <c r="J109" i="15"/>
  <c r="G109" i="15"/>
  <c r="F109" i="15"/>
  <c r="E109" i="15"/>
  <c r="D109" i="15"/>
  <c r="C109" i="15"/>
  <c r="B109" i="15"/>
  <c r="A109" i="15"/>
  <c r="O108" i="15"/>
  <c r="N108" i="15"/>
  <c r="L108" i="15"/>
  <c r="G108" i="15"/>
  <c r="F108" i="15"/>
  <c r="E108" i="15"/>
  <c r="D108" i="15"/>
  <c r="C108" i="15"/>
  <c r="I108" i="15" s="1"/>
  <c r="M108" i="15" s="1"/>
  <c r="B108" i="15"/>
  <c r="A108" i="15"/>
  <c r="G107" i="15"/>
  <c r="F107" i="15"/>
  <c r="E107" i="15"/>
  <c r="D107" i="15"/>
  <c r="C107" i="15"/>
  <c r="B107" i="15"/>
  <c r="A107" i="15"/>
  <c r="O106" i="15"/>
  <c r="M106" i="15"/>
  <c r="L106" i="15"/>
  <c r="G106" i="15"/>
  <c r="F106" i="15"/>
  <c r="E106" i="15"/>
  <c r="D106" i="15"/>
  <c r="C106" i="15"/>
  <c r="I106" i="15" s="1"/>
  <c r="N106" i="15" s="1"/>
  <c r="B106" i="15"/>
  <c r="A106" i="15"/>
  <c r="S105" i="15"/>
  <c r="J105" i="15"/>
  <c r="G105" i="15"/>
  <c r="F105" i="15"/>
  <c r="E105" i="15"/>
  <c r="D105" i="15"/>
  <c r="C105" i="15"/>
  <c r="B105" i="15"/>
  <c r="A105" i="15"/>
  <c r="Q104" i="15"/>
  <c r="O104" i="15"/>
  <c r="N104" i="15"/>
  <c r="L104" i="15"/>
  <c r="J104" i="15"/>
  <c r="I104" i="15"/>
  <c r="M104" i="15" s="1"/>
  <c r="G104" i="15"/>
  <c r="F104" i="15"/>
  <c r="E104" i="15"/>
  <c r="D104" i="15"/>
  <c r="C104" i="15"/>
  <c r="B104" i="15"/>
  <c r="A104" i="15"/>
  <c r="J103" i="15"/>
  <c r="I103" i="15"/>
  <c r="G103" i="15"/>
  <c r="F103" i="15"/>
  <c r="E103" i="15"/>
  <c r="D103" i="15"/>
  <c r="C103" i="15"/>
  <c r="B103" i="15"/>
  <c r="A103" i="15"/>
  <c r="Q102" i="15"/>
  <c r="O102" i="15"/>
  <c r="N102" i="15"/>
  <c r="L102" i="15"/>
  <c r="I102" i="15"/>
  <c r="G102" i="15"/>
  <c r="F102" i="15"/>
  <c r="E102" i="15"/>
  <c r="D102" i="15"/>
  <c r="M102" i="15" s="1"/>
  <c r="C102" i="15"/>
  <c r="B102" i="15"/>
  <c r="A102" i="15"/>
  <c r="T101" i="15"/>
  <c r="J101" i="15"/>
  <c r="G101" i="15"/>
  <c r="F101" i="15"/>
  <c r="E101" i="15"/>
  <c r="D101" i="15"/>
  <c r="C101" i="15"/>
  <c r="J102" i="15" s="1"/>
  <c r="B101" i="15"/>
  <c r="A101" i="15"/>
  <c r="M100" i="15"/>
  <c r="L100" i="15"/>
  <c r="J100" i="15"/>
  <c r="I100" i="15"/>
  <c r="G100" i="15"/>
  <c r="F100" i="15"/>
  <c r="E100" i="15"/>
  <c r="D100" i="15"/>
  <c r="C100" i="15"/>
  <c r="B100" i="15"/>
  <c r="A100" i="15"/>
  <c r="G99" i="15"/>
  <c r="F99" i="15"/>
  <c r="E99" i="15"/>
  <c r="D99" i="15"/>
  <c r="M99" i="15" s="1"/>
  <c r="C99" i="15"/>
  <c r="I99" i="15" s="1"/>
  <c r="B99" i="15"/>
  <c r="A99" i="15"/>
  <c r="G98" i="15"/>
  <c r="F98" i="15"/>
  <c r="E98" i="15"/>
  <c r="D98" i="15"/>
  <c r="C98" i="15"/>
  <c r="B98" i="15"/>
  <c r="A98" i="15"/>
  <c r="T97" i="15"/>
  <c r="S97" i="15"/>
  <c r="J97" i="15"/>
  <c r="G97" i="15"/>
  <c r="F97" i="15"/>
  <c r="E97" i="15"/>
  <c r="D97" i="15"/>
  <c r="C97" i="15"/>
  <c r="B97" i="15"/>
  <c r="A97" i="15"/>
  <c r="M96" i="15"/>
  <c r="J96" i="15"/>
  <c r="I96" i="15"/>
  <c r="G96" i="15"/>
  <c r="F96" i="15"/>
  <c r="E96" i="15"/>
  <c r="D96" i="15"/>
  <c r="C96" i="15"/>
  <c r="B96" i="15"/>
  <c r="A96" i="15"/>
  <c r="J95" i="15"/>
  <c r="I95" i="15"/>
  <c r="G95" i="15"/>
  <c r="F95" i="15"/>
  <c r="E95" i="15"/>
  <c r="D95" i="15"/>
  <c r="C95" i="15"/>
  <c r="B95" i="15"/>
  <c r="A95" i="15"/>
  <c r="S94" i="15"/>
  <c r="Q94" i="15"/>
  <c r="N94" i="15"/>
  <c r="L94" i="15"/>
  <c r="G94" i="15"/>
  <c r="F94" i="15"/>
  <c r="E94" i="15"/>
  <c r="D94" i="15"/>
  <c r="C94" i="15"/>
  <c r="I94" i="15" s="1"/>
  <c r="B94" i="15"/>
  <c r="A94" i="15"/>
  <c r="S93" i="15"/>
  <c r="J93" i="15"/>
  <c r="T93" i="15" s="1"/>
  <c r="I93" i="15"/>
  <c r="G93" i="15"/>
  <c r="F93" i="15"/>
  <c r="E93" i="15"/>
  <c r="D93" i="15"/>
  <c r="C93" i="15"/>
  <c r="J94" i="15" s="1"/>
  <c r="B93" i="15"/>
  <c r="A93" i="15"/>
  <c r="G92" i="15"/>
  <c r="F92" i="15"/>
  <c r="E92" i="15"/>
  <c r="D92" i="15"/>
  <c r="C92" i="15"/>
  <c r="I92" i="15" s="1"/>
  <c r="B92" i="15"/>
  <c r="A92" i="15"/>
  <c r="S91" i="15"/>
  <c r="Q91" i="15"/>
  <c r="J91" i="15"/>
  <c r="T91" i="15" s="1"/>
  <c r="G91" i="15"/>
  <c r="F91" i="15"/>
  <c r="E91" i="15"/>
  <c r="D91" i="15"/>
  <c r="C91" i="15"/>
  <c r="B91" i="15"/>
  <c r="A91" i="15"/>
  <c r="S90" i="15"/>
  <c r="M90" i="15"/>
  <c r="I90" i="15"/>
  <c r="G90" i="15"/>
  <c r="F90" i="15"/>
  <c r="E90" i="15"/>
  <c r="D90" i="15"/>
  <c r="C90" i="15"/>
  <c r="B90" i="15"/>
  <c r="A90" i="15"/>
  <c r="T89" i="15"/>
  <c r="N89" i="15"/>
  <c r="M89" i="15"/>
  <c r="J89" i="15"/>
  <c r="I89" i="15"/>
  <c r="L89" i="15" s="1"/>
  <c r="G89" i="15"/>
  <c r="F89" i="15"/>
  <c r="E89" i="15"/>
  <c r="D89" i="15"/>
  <c r="C89" i="15"/>
  <c r="J90" i="15" s="1"/>
  <c r="Q90" i="15" s="1"/>
  <c r="B89" i="15"/>
  <c r="A89" i="15"/>
  <c r="Q88" i="15"/>
  <c r="J88" i="15"/>
  <c r="I88" i="15"/>
  <c r="G88" i="15"/>
  <c r="F88" i="15"/>
  <c r="E88" i="15"/>
  <c r="D88" i="15"/>
  <c r="C88" i="15"/>
  <c r="B88" i="15"/>
  <c r="A88" i="15"/>
  <c r="T87" i="15"/>
  <c r="O87" i="15"/>
  <c r="N87" i="15"/>
  <c r="J87" i="15"/>
  <c r="G87" i="15"/>
  <c r="F87" i="15"/>
  <c r="E87" i="15"/>
  <c r="D87" i="15"/>
  <c r="C87" i="15"/>
  <c r="I87" i="15" s="1"/>
  <c r="B87" i="15"/>
  <c r="A87" i="15"/>
  <c r="S86" i="15"/>
  <c r="I86" i="15"/>
  <c r="G86" i="15"/>
  <c r="F86" i="15"/>
  <c r="E86" i="15"/>
  <c r="D86" i="15"/>
  <c r="C86" i="15"/>
  <c r="B86" i="15"/>
  <c r="A86" i="15"/>
  <c r="J85" i="15"/>
  <c r="G85" i="15"/>
  <c r="F85" i="15"/>
  <c r="E85" i="15"/>
  <c r="D85" i="15"/>
  <c r="C85" i="15"/>
  <c r="J86" i="15" s="1"/>
  <c r="B85" i="15"/>
  <c r="A85" i="15"/>
  <c r="T84" i="15"/>
  <c r="J84" i="15"/>
  <c r="I84" i="15"/>
  <c r="G84" i="15"/>
  <c r="F84" i="15"/>
  <c r="E84" i="15"/>
  <c r="D84" i="15"/>
  <c r="C84" i="15"/>
  <c r="B84" i="15"/>
  <c r="A84" i="15"/>
  <c r="O83" i="15"/>
  <c r="N83" i="15"/>
  <c r="M83" i="15"/>
  <c r="L83" i="15"/>
  <c r="I83" i="15"/>
  <c r="G83" i="15"/>
  <c r="F83" i="15"/>
  <c r="E83" i="15"/>
  <c r="D83" i="15"/>
  <c r="C83" i="15"/>
  <c r="B83" i="15"/>
  <c r="A83" i="15"/>
  <c r="Q82" i="15"/>
  <c r="J82" i="15"/>
  <c r="I82" i="15"/>
  <c r="G82" i="15"/>
  <c r="F82" i="15"/>
  <c r="E82" i="15"/>
  <c r="D82" i="15"/>
  <c r="C82" i="15"/>
  <c r="J83" i="15" s="1"/>
  <c r="T83" i="15" s="1"/>
  <c r="B82" i="15"/>
  <c r="A82" i="15"/>
  <c r="O81" i="15"/>
  <c r="L81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J79" i="15"/>
  <c r="G79" i="15"/>
  <c r="F79" i="15"/>
  <c r="E79" i="15"/>
  <c r="D79" i="15"/>
  <c r="C79" i="15"/>
  <c r="B79" i="15"/>
  <c r="A79" i="15"/>
  <c r="O78" i="15"/>
  <c r="N78" i="15"/>
  <c r="L78" i="15"/>
  <c r="I78" i="15"/>
  <c r="M78" i="15" s="1"/>
  <c r="G78" i="15"/>
  <c r="F78" i="15"/>
  <c r="E78" i="15"/>
  <c r="D78" i="15"/>
  <c r="C78" i="15"/>
  <c r="B78" i="15"/>
  <c r="A78" i="15"/>
  <c r="T77" i="15"/>
  <c r="G77" i="15"/>
  <c r="F77" i="15"/>
  <c r="E77" i="15"/>
  <c r="D77" i="15"/>
  <c r="C77" i="15"/>
  <c r="B77" i="15"/>
  <c r="A77" i="15"/>
  <c r="J76" i="15"/>
  <c r="I76" i="15"/>
  <c r="G76" i="15"/>
  <c r="F76" i="15"/>
  <c r="E76" i="15"/>
  <c r="D76" i="15"/>
  <c r="C76" i="15"/>
  <c r="J77" i="15" s="1"/>
  <c r="B76" i="15"/>
  <c r="A76" i="15"/>
  <c r="N75" i="15"/>
  <c r="G75" i="15"/>
  <c r="F75" i="15"/>
  <c r="E75" i="15"/>
  <c r="D75" i="15"/>
  <c r="C75" i="15"/>
  <c r="I75" i="15" s="1"/>
  <c r="B75" i="15"/>
  <c r="A75" i="15"/>
  <c r="T74" i="15"/>
  <c r="S74" i="15"/>
  <c r="G74" i="15"/>
  <c r="F74" i="15"/>
  <c r="E74" i="15"/>
  <c r="D74" i="15"/>
  <c r="C74" i="15"/>
  <c r="B74" i="15"/>
  <c r="A74" i="15"/>
  <c r="T73" i="15"/>
  <c r="J73" i="15"/>
  <c r="I73" i="15"/>
  <c r="G73" i="15"/>
  <c r="F73" i="15"/>
  <c r="E73" i="15"/>
  <c r="D73" i="15"/>
  <c r="C73" i="15"/>
  <c r="J74" i="15" s="1"/>
  <c r="Q74" i="15" s="1"/>
  <c r="B73" i="15"/>
  <c r="A73" i="15"/>
  <c r="N72" i="15"/>
  <c r="L72" i="15"/>
  <c r="I72" i="15"/>
  <c r="G72" i="15"/>
  <c r="F72" i="15"/>
  <c r="E72" i="15"/>
  <c r="D72" i="15"/>
  <c r="M72" i="15" s="1"/>
  <c r="C72" i="15"/>
  <c r="B72" i="15"/>
  <c r="A72" i="15"/>
  <c r="J71" i="15"/>
  <c r="G71" i="15"/>
  <c r="F71" i="15"/>
  <c r="E71" i="15"/>
  <c r="D71" i="15"/>
  <c r="C71" i="15"/>
  <c r="B71" i="15"/>
  <c r="A71" i="15"/>
  <c r="L70" i="15"/>
  <c r="J70" i="15"/>
  <c r="S70" i="15" s="1"/>
  <c r="G70" i="15"/>
  <c r="F70" i="15"/>
  <c r="E70" i="15"/>
  <c r="D70" i="15"/>
  <c r="C70" i="15"/>
  <c r="I70" i="15" s="1"/>
  <c r="B70" i="15"/>
  <c r="A70" i="15"/>
  <c r="J69" i="15"/>
  <c r="Q69" i="15" s="1"/>
  <c r="I69" i="15"/>
  <c r="G69" i="15"/>
  <c r="F69" i="15"/>
  <c r="E69" i="15"/>
  <c r="D69" i="15"/>
  <c r="C69" i="15"/>
  <c r="B69" i="15"/>
  <c r="A69" i="15"/>
  <c r="T68" i="15"/>
  <c r="S68" i="15"/>
  <c r="N68" i="15"/>
  <c r="M68" i="15"/>
  <c r="L68" i="15"/>
  <c r="J68" i="15"/>
  <c r="Q68" i="15" s="1"/>
  <c r="G68" i="15"/>
  <c r="F68" i="15"/>
  <c r="E68" i="15"/>
  <c r="D68" i="15"/>
  <c r="C68" i="15"/>
  <c r="I68" i="15" s="1"/>
  <c r="O68" i="15" s="1"/>
  <c r="B68" i="15"/>
  <c r="A68" i="15"/>
  <c r="G67" i="15"/>
  <c r="F67" i="15"/>
  <c r="E67" i="15"/>
  <c r="D67" i="15"/>
  <c r="C67" i="15"/>
  <c r="I67" i="15" s="1"/>
  <c r="B67" i="15"/>
  <c r="A67" i="15"/>
  <c r="S66" i="15"/>
  <c r="J66" i="15"/>
  <c r="G66" i="15"/>
  <c r="F66" i="15"/>
  <c r="E66" i="15"/>
  <c r="D66" i="15"/>
  <c r="C66" i="15"/>
  <c r="B66" i="15"/>
  <c r="A66" i="15"/>
  <c r="O65" i="15"/>
  <c r="N65" i="15"/>
  <c r="G65" i="15"/>
  <c r="F65" i="15"/>
  <c r="E65" i="15"/>
  <c r="D65" i="15"/>
  <c r="C65" i="15"/>
  <c r="I65" i="15" s="1"/>
  <c r="L65" i="15" s="1"/>
  <c r="B65" i="15"/>
  <c r="A65" i="15"/>
  <c r="N64" i="15"/>
  <c r="I64" i="15"/>
  <c r="G64" i="15"/>
  <c r="F64" i="15"/>
  <c r="E64" i="15"/>
  <c r="O64" i="15" s="1"/>
  <c r="D64" i="15"/>
  <c r="C64" i="15"/>
  <c r="J65" i="15" s="1"/>
  <c r="B64" i="15"/>
  <c r="A64" i="15"/>
  <c r="J63" i="15"/>
  <c r="G63" i="15"/>
  <c r="F63" i="15"/>
  <c r="E63" i="15"/>
  <c r="D63" i="15"/>
  <c r="C63" i="15"/>
  <c r="B63" i="15"/>
  <c r="A63" i="15"/>
  <c r="Q62" i="15"/>
  <c r="J62" i="15"/>
  <c r="G62" i="15"/>
  <c r="F62" i="15"/>
  <c r="E62" i="15"/>
  <c r="D62" i="15"/>
  <c r="C62" i="15"/>
  <c r="I62" i="15" s="1"/>
  <c r="B62" i="15"/>
  <c r="A62" i="15"/>
  <c r="N61" i="15"/>
  <c r="L61" i="15"/>
  <c r="J61" i="15"/>
  <c r="I61" i="15"/>
  <c r="O61" i="15" s="1"/>
  <c r="G61" i="15"/>
  <c r="F61" i="15"/>
  <c r="E61" i="15"/>
  <c r="D61" i="15"/>
  <c r="M61" i="15" s="1"/>
  <c r="C61" i="15"/>
  <c r="B61" i="15"/>
  <c r="A61" i="15"/>
  <c r="M60" i="15"/>
  <c r="J60" i="15"/>
  <c r="I60" i="15"/>
  <c r="L60" i="15" s="1"/>
  <c r="G60" i="15"/>
  <c r="F60" i="15"/>
  <c r="E60" i="15"/>
  <c r="D60" i="15"/>
  <c r="C60" i="15"/>
  <c r="B60" i="15"/>
  <c r="A60" i="15"/>
  <c r="N59" i="15"/>
  <c r="J59" i="15"/>
  <c r="G59" i="15"/>
  <c r="F59" i="15"/>
  <c r="Q59" i="15" s="1"/>
  <c r="E59" i="15"/>
  <c r="D59" i="15"/>
  <c r="C59" i="15"/>
  <c r="I59" i="15" s="1"/>
  <c r="B59" i="15"/>
  <c r="A59" i="15"/>
  <c r="S58" i="15"/>
  <c r="L58" i="15"/>
  <c r="J58" i="15"/>
  <c r="I58" i="15"/>
  <c r="G58" i="15"/>
  <c r="F58" i="15"/>
  <c r="E58" i="15"/>
  <c r="D58" i="15"/>
  <c r="C58" i="15"/>
  <c r="B58" i="15"/>
  <c r="A58" i="15"/>
  <c r="O57" i="15"/>
  <c r="M57" i="15"/>
  <c r="L57" i="15"/>
  <c r="G57" i="15"/>
  <c r="F57" i="15"/>
  <c r="E57" i="15"/>
  <c r="D57" i="15"/>
  <c r="C57" i="15"/>
  <c r="I57" i="15" s="1"/>
  <c r="N57" i="15" s="1"/>
  <c r="B57" i="15"/>
  <c r="A57" i="15"/>
  <c r="T56" i="15"/>
  <c r="J56" i="15"/>
  <c r="G56" i="15"/>
  <c r="F56" i="15"/>
  <c r="E56" i="15"/>
  <c r="D56" i="15"/>
  <c r="C56" i="15"/>
  <c r="B56" i="15"/>
  <c r="A56" i="15"/>
  <c r="O55" i="15"/>
  <c r="N55" i="15"/>
  <c r="J55" i="15"/>
  <c r="G55" i="15"/>
  <c r="F55" i="15"/>
  <c r="E55" i="15"/>
  <c r="D55" i="15"/>
  <c r="C55" i="15"/>
  <c r="I55" i="15" s="1"/>
  <c r="B55" i="15"/>
  <c r="A55" i="15"/>
  <c r="S54" i="15"/>
  <c r="Q54" i="15"/>
  <c r="J54" i="15"/>
  <c r="T54" i="15" s="1"/>
  <c r="I54" i="15"/>
  <c r="G54" i="15"/>
  <c r="F54" i="15"/>
  <c r="E54" i="15"/>
  <c r="D54" i="15"/>
  <c r="C54" i="15"/>
  <c r="B54" i="15"/>
  <c r="A54" i="15"/>
  <c r="S53" i="15"/>
  <c r="J53" i="15"/>
  <c r="G53" i="15"/>
  <c r="F53" i="15"/>
  <c r="E53" i="15"/>
  <c r="D53" i="15"/>
  <c r="C53" i="15"/>
  <c r="I53" i="15" s="1"/>
  <c r="B53" i="15"/>
  <c r="A53" i="15"/>
  <c r="G52" i="15"/>
  <c r="F52" i="15"/>
  <c r="E52" i="15"/>
  <c r="D52" i="15"/>
  <c r="C52" i="15"/>
  <c r="I52" i="15" s="1"/>
  <c r="B52" i="15"/>
  <c r="A52" i="15"/>
  <c r="J51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I50" i="15" s="1"/>
  <c r="B50" i="15"/>
  <c r="A50" i="15"/>
  <c r="G49" i="15"/>
  <c r="F49" i="15"/>
  <c r="E49" i="15"/>
  <c r="D49" i="15"/>
  <c r="C49" i="15"/>
  <c r="B49" i="15"/>
  <c r="A49" i="15"/>
  <c r="J48" i="15"/>
  <c r="G48" i="15"/>
  <c r="F48" i="15"/>
  <c r="E48" i="15"/>
  <c r="D48" i="15"/>
  <c r="C48" i="15"/>
  <c r="I48" i="15" s="1"/>
  <c r="B48" i="15"/>
  <c r="A48" i="15"/>
  <c r="Q47" i="15"/>
  <c r="J47" i="15"/>
  <c r="S47" i="15" s="1"/>
  <c r="I47" i="15"/>
  <c r="G47" i="15"/>
  <c r="F47" i="15"/>
  <c r="E47" i="15"/>
  <c r="D47" i="15"/>
  <c r="C47" i="15"/>
  <c r="B47" i="15"/>
  <c r="A47" i="15"/>
  <c r="T46" i="15"/>
  <c r="S46" i="15"/>
  <c r="O46" i="15"/>
  <c r="N46" i="15"/>
  <c r="G46" i="15"/>
  <c r="F46" i="15"/>
  <c r="E46" i="15"/>
  <c r="D46" i="15"/>
  <c r="C46" i="15"/>
  <c r="I46" i="15" s="1"/>
  <c r="B46" i="15"/>
  <c r="A46" i="15"/>
  <c r="J45" i="15"/>
  <c r="I45" i="15"/>
  <c r="G45" i="15"/>
  <c r="F45" i="15"/>
  <c r="E45" i="15"/>
  <c r="D45" i="15"/>
  <c r="C45" i="15"/>
  <c r="J46" i="15" s="1"/>
  <c r="B45" i="15"/>
  <c r="A45" i="15"/>
  <c r="Q44" i="15"/>
  <c r="O44" i="15"/>
  <c r="N44" i="15"/>
  <c r="J44" i="15"/>
  <c r="I44" i="15"/>
  <c r="G44" i="15"/>
  <c r="F44" i="15"/>
  <c r="E44" i="15"/>
  <c r="D44" i="15"/>
  <c r="C44" i="15"/>
  <c r="B44" i="15"/>
  <c r="A44" i="15"/>
  <c r="M43" i="15"/>
  <c r="L43" i="15"/>
  <c r="J43" i="15"/>
  <c r="I43" i="15"/>
  <c r="G43" i="15"/>
  <c r="F43" i="15"/>
  <c r="E43" i="15"/>
  <c r="D43" i="15"/>
  <c r="C43" i="15"/>
  <c r="B43" i="15"/>
  <c r="A43" i="15"/>
  <c r="G42" i="15"/>
  <c r="F42" i="15"/>
  <c r="E42" i="15"/>
  <c r="D42" i="15"/>
  <c r="C42" i="15"/>
  <c r="I42" i="15" s="1"/>
  <c r="L42" i="15" s="1"/>
  <c r="B42" i="15"/>
  <c r="A42" i="15"/>
  <c r="T41" i="15"/>
  <c r="S41" i="15"/>
  <c r="J41" i="15"/>
  <c r="G41" i="15"/>
  <c r="F41" i="15"/>
  <c r="E41" i="15"/>
  <c r="D41" i="15"/>
  <c r="C41" i="15"/>
  <c r="B41" i="15"/>
  <c r="A41" i="15"/>
  <c r="Q40" i="15"/>
  <c r="J40" i="15"/>
  <c r="I40" i="15"/>
  <c r="G40" i="15"/>
  <c r="F40" i="15"/>
  <c r="E40" i="15"/>
  <c r="D40" i="15"/>
  <c r="C40" i="15"/>
  <c r="B40" i="15"/>
  <c r="A40" i="15"/>
  <c r="T39" i="15"/>
  <c r="S39" i="15"/>
  <c r="Q39" i="15"/>
  <c r="L39" i="15"/>
  <c r="J39" i="15"/>
  <c r="I39" i="15"/>
  <c r="G39" i="15"/>
  <c r="F39" i="15"/>
  <c r="E39" i="15"/>
  <c r="D39" i="15"/>
  <c r="C39" i="15"/>
  <c r="B39" i="15"/>
  <c r="A39" i="15"/>
  <c r="O38" i="15"/>
  <c r="N38" i="15"/>
  <c r="L38" i="15"/>
  <c r="J38" i="15"/>
  <c r="G38" i="15"/>
  <c r="F38" i="15"/>
  <c r="E38" i="15"/>
  <c r="D38" i="15"/>
  <c r="C38" i="15"/>
  <c r="I38" i="15" s="1"/>
  <c r="M38" i="15" s="1"/>
  <c r="B38" i="15"/>
  <c r="A38" i="15"/>
  <c r="O37" i="15"/>
  <c r="N37" i="15"/>
  <c r="M37" i="15"/>
  <c r="I37" i="15"/>
  <c r="L37" i="15" s="1"/>
  <c r="G37" i="15"/>
  <c r="F37" i="15"/>
  <c r="E37" i="15"/>
  <c r="D37" i="15"/>
  <c r="C37" i="15"/>
  <c r="B37" i="15"/>
  <c r="A37" i="15"/>
  <c r="G36" i="15"/>
  <c r="F36" i="15"/>
  <c r="E36" i="15"/>
  <c r="D36" i="15"/>
  <c r="C36" i="15"/>
  <c r="B36" i="15"/>
  <c r="A36" i="15"/>
  <c r="Q35" i="15"/>
  <c r="G35" i="15"/>
  <c r="F35" i="15"/>
  <c r="E35" i="15"/>
  <c r="D35" i="15"/>
  <c r="C35" i="15"/>
  <c r="B35" i="15"/>
  <c r="A35" i="15"/>
  <c r="T34" i="15"/>
  <c r="S34" i="15"/>
  <c r="Q34" i="15"/>
  <c r="J34" i="15"/>
  <c r="G34" i="15"/>
  <c r="F34" i="15"/>
  <c r="E34" i="15"/>
  <c r="D34" i="15"/>
  <c r="C34" i="15"/>
  <c r="J35" i="15" s="1"/>
  <c r="S35" i="15" s="1"/>
  <c r="B34" i="15"/>
  <c r="A34" i="15"/>
  <c r="J33" i="15"/>
  <c r="G33" i="15"/>
  <c r="F33" i="15"/>
  <c r="E33" i="15"/>
  <c r="D33" i="15"/>
  <c r="C33" i="15"/>
  <c r="I33" i="15" s="1"/>
  <c r="B33" i="15"/>
  <c r="A33" i="15"/>
  <c r="M32" i="15"/>
  <c r="I32" i="15"/>
  <c r="O32" i="15" s="1"/>
  <c r="G32" i="15"/>
  <c r="F32" i="15"/>
  <c r="E32" i="15"/>
  <c r="D32" i="15"/>
  <c r="C32" i="15"/>
  <c r="B32" i="15"/>
  <c r="A32" i="15"/>
  <c r="Q31" i="15"/>
  <c r="J31" i="15"/>
  <c r="G31" i="15"/>
  <c r="F31" i="15"/>
  <c r="E31" i="15"/>
  <c r="D31" i="15"/>
  <c r="C31" i="15"/>
  <c r="B31" i="15"/>
  <c r="A31" i="15"/>
  <c r="O30" i="15"/>
  <c r="N30" i="15"/>
  <c r="M30" i="15"/>
  <c r="L30" i="15"/>
  <c r="G30" i="15"/>
  <c r="F30" i="15"/>
  <c r="E30" i="15"/>
  <c r="D30" i="15"/>
  <c r="C30" i="15"/>
  <c r="I30" i="15" s="1"/>
  <c r="B30" i="15"/>
  <c r="A30" i="15"/>
  <c r="T29" i="15"/>
  <c r="Q29" i="15"/>
  <c r="N29" i="15"/>
  <c r="J29" i="15"/>
  <c r="I29" i="15"/>
  <c r="G29" i="15"/>
  <c r="F29" i="15"/>
  <c r="E29" i="15"/>
  <c r="D29" i="15"/>
  <c r="C29" i="15"/>
  <c r="J30" i="15" s="1"/>
  <c r="B29" i="15"/>
  <c r="A29" i="15"/>
  <c r="S28" i="15"/>
  <c r="J28" i="15"/>
  <c r="G28" i="15"/>
  <c r="F28" i="15"/>
  <c r="E28" i="15"/>
  <c r="D28" i="15"/>
  <c r="C28" i="15"/>
  <c r="I28" i="15" s="1"/>
  <c r="B28" i="15"/>
  <c r="A28" i="15"/>
  <c r="O27" i="15"/>
  <c r="N27" i="15"/>
  <c r="L27" i="15"/>
  <c r="I27" i="15"/>
  <c r="M27" i="15" s="1"/>
  <c r="G27" i="15"/>
  <c r="F27" i="15"/>
  <c r="E27" i="15"/>
  <c r="D27" i="15"/>
  <c r="C27" i="15"/>
  <c r="B27" i="15"/>
  <c r="A27" i="15"/>
  <c r="S26" i="15"/>
  <c r="Q26" i="15"/>
  <c r="J26" i="15"/>
  <c r="T26" i="15" s="1"/>
  <c r="G26" i="15"/>
  <c r="F26" i="15"/>
  <c r="E26" i="15"/>
  <c r="D26" i="15"/>
  <c r="C26" i="15"/>
  <c r="B26" i="15"/>
  <c r="A26" i="15"/>
  <c r="O25" i="15"/>
  <c r="N25" i="15"/>
  <c r="M25" i="15"/>
  <c r="L25" i="15"/>
  <c r="G25" i="15"/>
  <c r="F25" i="15"/>
  <c r="E25" i="15"/>
  <c r="D25" i="15"/>
  <c r="C25" i="15"/>
  <c r="I25" i="15" s="1"/>
  <c r="B25" i="15"/>
  <c r="A25" i="15"/>
  <c r="Q24" i="15"/>
  <c r="J24" i="15"/>
  <c r="G24" i="15"/>
  <c r="F24" i="15"/>
  <c r="E24" i="15"/>
  <c r="D24" i="15"/>
  <c r="C24" i="15"/>
  <c r="B24" i="15"/>
  <c r="A24" i="15"/>
  <c r="G23" i="15"/>
  <c r="F23" i="15"/>
  <c r="E23" i="15"/>
  <c r="D23" i="15"/>
  <c r="C23" i="15"/>
  <c r="I23" i="15" s="1"/>
  <c r="B23" i="15"/>
  <c r="A23" i="15"/>
  <c r="I22" i="15"/>
  <c r="G22" i="15"/>
  <c r="F22" i="15"/>
  <c r="E22" i="15"/>
  <c r="D22" i="15"/>
  <c r="C22" i="15"/>
  <c r="J23" i="15" s="1"/>
  <c r="B22" i="15"/>
  <c r="A22" i="15"/>
  <c r="J21" i="15"/>
  <c r="Q21" i="15" s="1"/>
  <c r="G21" i="15"/>
  <c r="S21" i="15" s="1"/>
  <c r="F21" i="15"/>
  <c r="E21" i="15"/>
  <c r="D21" i="15"/>
  <c r="C21" i="15"/>
  <c r="B21" i="15"/>
  <c r="A21" i="15"/>
  <c r="T20" i="15"/>
  <c r="J20" i="15"/>
  <c r="I20" i="15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T18" i="15"/>
  <c r="G18" i="15"/>
  <c r="F18" i="15"/>
  <c r="E18" i="15"/>
  <c r="D18" i="15"/>
  <c r="C18" i="15"/>
  <c r="B18" i="15"/>
  <c r="A18" i="15"/>
  <c r="J17" i="15"/>
  <c r="G17" i="15"/>
  <c r="F17" i="15"/>
  <c r="Q17" i="15" s="1"/>
  <c r="E17" i="15"/>
  <c r="D17" i="15"/>
  <c r="C17" i="15"/>
  <c r="J18" i="15" s="1"/>
  <c r="Q18" i="15" s="1"/>
  <c r="B17" i="15"/>
  <c r="A17" i="15"/>
  <c r="M16" i="15"/>
  <c r="G16" i="15"/>
  <c r="F16" i="15"/>
  <c r="E16" i="15"/>
  <c r="D16" i="15"/>
  <c r="C16" i="15"/>
  <c r="I16" i="15" s="1"/>
  <c r="B16" i="15"/>
  <c r="A16" i="15"/>
  <c r="Q15" i="15"/>
  <c r="J15" i="15"/>
  <c r="I15" i="15"/>
  <c r="G15" i="15"/>
  <c r="T15" i="15" s="1"/>
  <c r="F15" i="15"/>
  <c r="E15" i="15"/>
  <c r="D15" i="15"/>
  <c r="C15" i="15"/>
  <c r="J16" i="15" s="1"/>
  <c r="B15" i="15"/>
  <c r="A15" i="15"/>
  <c r="S14" i="15"/>
  <c r="O14" i="15"/>
  <c r="N14" i="15"/>
  <c r="J14" i="15"/>
  <c r="I14" i="15"/>
  <c r="G14" i="15"/>
  <c r="F14" i="15"/>
  <c r="E14" i="15"/>
  <c r="D14" i="15"/>
  <c r="C14" i="15"/>
  <c r="B14" i="15"/>
  <c r="A14" i="15"/>
  <c r="N13" i="15"/>
  <c r="M13" i="15"/>
  <c r="I13" i="15"/>
  <c r="O13" i="15" s="1"/>
  <c r="G13" i="15"/>
  <c r="F13" i="15"/>
  <c r="E13" i="15"/>
  <c r="D13" i="15"/>
  <c r="C13" i="15"/>
  <c r="B13" i="15"/>
  <c r="A13" i="15"/>
  <c r="G12" i="15"/>
  <c r="F12" i="15"/>
  <c r="E12" i="15"/>
  <c r="D12" i="15"/>
  <c r="C12" i="15"/>
  <c r="J13" i="15" s="1"/>
  <c r="B12" i="15"/>
  <c r="A12" i="15"/>
  <c r="AG11" i="15"/>
  <c r="AG12" i="15" s="1"/>
  <c r="Q11" i="15"/>
  <c r="L11" i="15"/>
  <c r="J11" i="15"/>
  <c r="I11" i="15"/>
  <c r="N11" i="15" s="1"/>
  <c r="G11" i="15"/>
  <c r="F11" i="15"/>
  <c r="E11" i="15"/>
  <c r="D11" i="15"/>
  <c r="C11" i="15"/>
  <c r="J12" i="15" s="1"/>
  <c r="B11" i="15"/>
  <c r="A11" i="15"/>
  <c r="AG10" i="15"/>
  <c r="N10" i="15"/>
  <c r="L10" i="15"/>
  <c r="G10" i="15"/>
  <c r="F10" i="15"/>
  <c r="E10" i="15"/>
  <c r="O10" i="15" s="1"/>
  <c r="D10" i="15"/>
  <c r="M10" i="15" s="1"/>
  <c r="C10" i="15"/>
  <c r="I10" i="15" s="1"/>
  <c r="B10" i="15"/>
  <c r="A10" i="15"/>
  <c r="AG9" i="15"/>
  <c r="G9" i="15"/>
  <c r="F9" i="15"/>
  <c r="E9" i="15"/>
  <c r="D9" i="15"/>
  <c r="C9" i="15"/>
  <c r="I9" i="15" s="1"/>
  <c r="B9" i="15"/>
  <c r="A9" i="15"/>
  <c r="AD8" i="15"/>
  <c r="AA8" i="15"/>
  <c r="T8" i="15"/>
  <c r="S8" i="15"/>
  <c r="AC8" i="15" s="1"/>
  <c r="AB8" i="15"/>
  <c r="Q8" i="15"/>
  <c r="O8" i="15"/>
  <c r="Y8" i="15" s="1"/>
  <c r="L8" i="15"/>
  <c r="V8" i="15" s="1"/>
  <c r="G8" i="15"/>
  <c r="F8" i="15"/>
  <c r="E8" i="15"/>
  <c r="D8" i="15"/>
  <c r="C8" i="15"/>
  <c r="I8" i="15" s="1"/>
  <c r="N8" i="15" s="1"/>
  <c r="X8" i="15" s="1"/>
  <c r="B8" i="15"/>
  <c r="AG8" i="15" s="1"/>
  <c r="A8" i="15"/>
  <c r="G7" i="15"/>
  <c r="F7" i="15"/>
  <c r="E7" i="15"/>
  <c r="D7" i="15"/>
  <c r="C7" i="15"/>
  <c r="B7" i="15"/>
  <c r="A7" i="15"/>
  <c r="AF9" i="14"/>
  <c r="X273" i="14"/>
  <c r="X277" i="14"/>
  <c r="T284" i="14"/>
  <c r="S284" i="14"/>
  <c r="R284" i="14"/>
  <c r="N284" i="14"/>
  <c r="J284" i="14"/>
  <c r="Q284" i="14" s="1"/>
  <c r="I284" i="14"/>
  <c r="O283" i="14"/>
  <c r="N283" i="14"/>
  <c r="M283" i="14"/>
  <c r="L283" i="14"/>
  <c r="J283" i="14"/>
  <c r="I283" i="14"/>
  <c r="T282" i="14"/>
  <c r="S282" i="14"/>
  <c r="R282" i="14"/>
  <c r="Q282" i="14"/>
  <c r="O282" i="14"/>
  <c r="L282" i="14"/>
  <c r="J282" i="14"/>
  <c r="I282" i="14"/>
  <c r="M282" i="14" s="1"/>
  <c r="S281" i="14"/>
  <c r="O281" i="14"/>
  <c r="N281" i="14"/>
  <c r="M281" i="14"/>
  <c r="L281" i="14"/>
  <c r="J281" i="14"/>
  <c r="I281" i="14"/>
  <c r="T280" i="14"/>
  <c r="S280" i="14"/>
  <c r="R280" i="14"/>
  <c r="Q280" i="14"/>
  <c r="O280" i="14"/>
  <c r="J280" i="14"/>
  <c r="I280" i="14"/>
  <c r="L280" i="14" s="1"/>
  <c r="T279" i="14"/>
  <c r="Q279" i="14"/>
  <c r="J279" i="14"/>
  <c r="I279" i="14"/>
  <c r="T278" i="14"/>
  <c r="S278" i="14"/>
  <c r="R278" i="14"/>
  <c r="Q278" i="14"/>
  <c r="O278" i="14"/>
  <c r="N278" i="14"/>
  <c r="M278" i="14"/>
  <c r="L278" i="14"/>
  <c r="J278" i="14"/>
  <c r="I278" i="14"/>
  <c r="J277" i="14"/>
  <c r="I277" i="14"/>
  <c r="R276" i="14"/>
  <c r="M276" i="14"/>
  <c r="L276" i="14"/>
  <c r="J276" i="14"/>
  <c r="I276" i="14"/>
  <c r="O276" i="14" s="1"/>
  <c r="T275" i="14"/>
  <c r="S275" i="14"/>
  <c r="R275" i="14"/>
  <c r="Q275" i="14"/>
  <c r="O275" i="14"/>
  <c r="L275" i="14"/>
  <c r="J275" i="14"/>
  <c r="I275" i="14"/>
  <c r="M275" i="14" s="1"/>
  <c r="S274" i="14"/>
  <c r="O274" i="14"/>
  <c r="N274" i="14"/>
  <c r="J274" i="14"/>
  <c r="I274" i="14"/>
  <c r="M274" i="14" s="1"/>
  <c r="T273" i="14"/>
  <c r="S273" i="14"/>
  <c r="R273" i="14"/>
  <c r="Q273" i="14"/>
  <c r="J273" i="14"/>
  <c r="I273" i="14"/>
  <c r="T272" i="14"/>
  <c r="J272" i="14"/>
  <c r="I272" i="14"/>
  <c r="T271" i="14"/>
  <c r="S271" i="14"/>
  <c r="O271" i="14"/>
  <c r="N271" i="14"/>
  <c r="M271" i="14"/>
  <c r="L271" i="14"/>
  <c r="J271" i="14"/>
  <c r="I271" i="14"/>
  <c r="S270" i="14"/>
  <c r="J270" i="14"/>
  <c r="I270" i="14"/>
  <c r="Q269" i="14"/>
  <c r="J269" i="14"/>
  <c r="I269" i="14"/>
  <c r="T268" i="14"/>
  <c r="S268" i="14"/>
  <c r="R268" i="14"/>
  <c r="Q268" i="14"/>
  <c r="O268" i="14"/>
  <c r="L268" i="14"/>
  <c r="J268" i="14"/>
  <c r="I268" i="14"/>
  <c r="M268" i="14" s="1"/>
  <c r="S267" i="14"/>
  <c r="O267" i="14"/>
  <c r="N267" i="14"/>
  <c r="M267" i="14"/>
  <c r="L267" i="14"/>
  <c r="J267" i="14"/>
  <c r="I267" i="14"/>
  <c r="T266" i="14"/>
  <c r="S266" i="14"/>
  <c r="R266" i="14"/>
  <c r="Q266" i="14"/>
  <c r="J266" i="14"/>
  <c r="I266" i="14"/>
  <c r="T265" i="14"/>
  <c r="Q265" i="14"/>
  <c r="M265" i="14"/>
  <c r="L265" i="14"/>
  <c r="J265" i="14"/>
  <c r="I265" i="14"/>
  <c r="O264" i="14"/>
  <c r="N264" i="14"/>
  <c r="M264" i="14"/>
  <c r="L264" i="14"/>
  <c r="J264" i="14"/>
  <c r="I264" i="14"/>
  <c r="T263" i="14"/>
  <c r="J263" i="14"/>
  <c r="Q263" i="14" s="1"/>
  <c r="I263" i="14"/>
  <c r="R262" i="14"/>
  <c r="Q262" i="14"/>
  <c r="O262" i="14"/>
  <c r="M262" i="14"/>
  <c r="L262" i="14"/>
  <c r="J262" i="14"/>
  <c r="I262" i="14"/>
  <c r="N262" i="14" s="1"/>
  <c r="T261" i="14"/>
  <c r="S261" i="14"/>
  <c r="R261" i="14"/>
  <c r="Q261" i="14"/>
  <c r="O261" i="14"/>
  <c r="L261" i="14"/>
  <c r="J261" i="14"/>
  <c r="I261" i="14"/>
  <c r="M261" i="14" s="1"/>
  <c r="S260" i="14"/>
  <c r="O260" i="14"/>
  <c r="J260" i="14"/>
  <c r="I260" i="14"/>
  <c r="T259" i="14"/>
  <c r="S259" i="14"/>
  <c r="R259" i="14"/>
  <c r="Q259" i="14"/>
  <c r="O259" i="14"/>
  <c r="N259" i="14"/>
  <c r="M259" i="14"/>
  <c r="J259" i="14"/>
  <c r="I259" i="14"/>
  <c r="L259" i="14" s="1"/>
  <c r="M258" i="14"/>
  <c r="L258" i="14"/>
  <c r="J258" i="14"/>
  <c r="I258" i="14"/>
  <c r="T257" i="14"/>
  <c r="S257" i="14"/>
  <c r="R257" i="14"/>
  <c r="Q257" i="14"/>
  <c r="O257" i="14"/>
  <c r="N257" i="14"/>
  <c r="M257" i="14"/>
  <c r="L257" i="14"/>
  <c r="J257" i="14"/>
  <c r="I257" i="14"/>
  <c r="T256" i="14"/>
  <c r="S256" i="14"/>
  <c r="R256" i="14"/>
  <c r="N256" i="14"/>
  <c r="J256" i="14"/>
  <c r="Q256" i="14" s="1"/>
  <c r="I256" i="14"/>
  <c r="J255" i="14"/>
  <c r="I255" i="14"/>
  <c r="T254" i="14"/>
  <c r="S254" i="14"/>
  <c r="R254" i="14"/>
  <c r="Q254" i="14"/>
  <c r="O254" i="14"/>
  <c r="L254" i="14"/>
  <c r="J254" i="14"/>
  <c r="I254" i="14"/>
  <c r="M254" i="14" s="1"/>
  <c r="S253" i="14"/>
  <c r="Q253" i="14"/>
  <c r="J253" i="14"/>
  <c r="I253" i="14"/>
  <c r="T252" i="14"/>
  <c r="S252" i="14"/>
  <c r="R252" i="14"/>
  <c r="Q252" i="14"/>
  <c r="O252" i="14"/>
  <c r="N252" i="14"/>
  <c r="M252" i="14"/>
  <c r="J252" i="14"/>
  <c r="I252" i="14"/>
  <c r="L252" i="14" s="1"/>
  <c r="Q251" i="14"/>
  <c r="J251" i="14"/>
  <c r="I251" i="14"/>
  <c r="T250" i="14"/>
  <c r="S250" i="14"/>
  <c r="R250" i="14"/>
  <c r="Q250" i="14"/>
  <c r="O250" i="14"/>
  <c r="N250" i="14"/>
  <c r="M250" i="14"/>
  <c r="L250" i="14"/>
  <c r="J250" i="14"/>
  <c r="I250" i="14"/>
  <c r="J249" i="14"/>
  <c r="I249" i="14"/>
  <c r="S248" i="14"/>
  <c r="N248" i="14"/>
  <c r="M248" i="14"/>
  <c r="L248" i="14"/>
  <c r="J248" i="14"/>
  <c r="I248" i="14"/>
  <c r="O248" i="14" s="1"/>
  <c r="T247" i="14"/>
  <c r="S247" i="14"/>
  <c r="R247" i="14"/>
  <c r="Q247" i="14"/>
  <c r="O247" i="14"/>
  <c r="L247" i="14"/>
  <c r="J247" i="14"/>
  <c r="I247" i="14"/>
  <c r="S246" i="14"/>
  <c r="Q246" i="14"/>
  <c r="O246" i="14"/>
  <c r="N246" i="14"/>
  <c r="M246" i="14"/>
  <c r="J246" i="14"/>
  <c r="I246" i="14"/>
  <c r="L246" i="14" s="1"/>
  <c r="T245" i="14"/>
  <c r="S245" i="14"/>
  <c r="R245" i="14"/>
  <c r="Q245" i="14"/>
  <c r="O245" i="14"/>
  <c r="N245" i="14"/>
  <c r="J245" i="14"/>
  <c r="I245" i="14"/>
  <c r="L245" i="14" s="1"/>
  <c r="T244" i="14"/>
  <c r="Q244" i="14"/>
  <c r="N244" i="14"/>
  <c r="M244" i="14"/>
  <c r="L244" i="14"/>
  <c r="J244" i="14"/>
  <c r="I244" i="14"/>
  <c r="O244" i="14" s="1"/>
  <c r="T243" i="14"/>
  <c r="S243" i="14"/>
  <c r="R243" i="14"/>
  <c r="Q243" i="14"/>
  <c r="O243" i="14"/>
  <c r="N243" i="14"/>
  <c r="M243" i="14"/>
  <c r="L243" i="14"/>
  <c r="J243" i="14"/>
  <c r="I243" i="14"/>
  <c r="T242" i="14"/>
  <c r="J242" i="14"/>
  <c r="I242" i="14"/>
  <c r="J241" i="14"/>
  <c r="I241" i="14"/>
  <c r="T240" i="14"/>
  <c r="S240" i="14"/>
  <c r="R240" i="14"/>
  <c r="Q240" i="14"/>
  <c r="J240" i="14"/>
  <c r="I240" i="14"/>
  <c r="S239" i="14"/>
  <c r="Q239" i="14"/>
  <c r="J239" i="14"/>
  <c r="I239" i="14"/>
  <c r="T238" i="14"/>
  <c r="S238" i="14"/>
  <c r="R238" i="14"/>
  <c r="Q238" i="14"/>
  <c r="M238" i="14"/>
  <c r="J238" i="14"/>
  <c r="I238" i="14"/>
  <c r="T237" i="14"/>
  <c r="Q237" i="14"/>
  <c r="N237" i="14"/>
  <c r="M237" i="14"/>
  <c r="L237" i="14"/>
  <c r="J237" i="14"/>
  <c r="I237" i="14"/>
  <c r="O237" i="14" s="1"/>
  <c r="O236" i="14"/>
  <c r="N236" i="14"/>
  <c r="M236" i="14"/>
  <c r="L236" i="14"/>
  <c r="J236" i="14"/>
  <c r="I236" i="14"/>
  <c r="T235" i="14"/>
  <c r="J235" i="14"/>
  <c r="I235" i="14"/>
  <c r="N235" i="14" s="1"/>
  <c r="O234" i="14"/>
  <c r="N234" i="14"/>
  <c r="M234" i="14"/>
  <c r="L234" i="14"/>
  <c r="J234" i="14"/>
  <c r="I234" i="14"/>
  <c r="T233" i="14"/>
  <c r="S233" i="14"/>
  <c r="R233" i="14"/>
  <c r="Q233" i="14"/>
  <c r="O233" i="14"/>
  <c r="L233" i="14"/>
  <c r="J233" i="14"/>
  <c r="I233" i="14"/>
  <c r="J232" i="14"/>
  <c r="I232" i="14"/>
  <c r="T231" i="14"/>
  <c r="S231" i="14"/>
  <c r="R231" i="14"/>
  <c r="Q231" i="14"/>
  <c r="O231" i="14"/>
  <c r="N231" i="14"/>
  <c r="M231" i="14"/>
  <c r="J231" i="14"/>
  <c r="I231" i="14"/>
  <c r="L231" i="14" s="1"/>
  <c r="T230" i="14"/>
  <c r="Q230" i="14"/>
  <c r="N230" i="14"/>
  <c r="M230" i="14"/>
  <c r="J230" i="14"/>
  <c r="I230" i="14"/>
  <c r="O229" i="14"/>
  <c r="N229" i="14"/>
  <c r="M229" i="14"/>
  <c r="L229" i="14"/>
  <c r="J229" i="14"/>
  <c r="I229" i="14"/>
  <c r="J228" i="14"/>
  <c r="I228" i="14"/>
  <c r="R227" i="14"/>
  <c r="Q227" i="14"/>
  <c r="O227" i="14"/>
  <c r="N227" i="14"/>
  <c r="J227" i="14"/>
  <c r="I227" i="14"/>
  <c r="L227" i="14" s="1"/>
  <c r="T226" i="14"/>
  <c r="S226" i="14"/>
  <c r="R226" i="14"/>
  <c r="Q226" i="14"/>
  <c r="O226" i="14"/>
  <c r="L226" i="14"/>
  <c r="J226" i="14"/>
  <c r="I226" i="14"/>
  <c r="S225" i="14"/>
  <c r="Q225" i="14"/>
  <c r="O225" i="14"/>
  <c r="N225" i="14"/>
  <c r="M225" i="14"/>
  <c r="L225" i="14"/>
  <c r="J225" i="14"/>
  <c r="I225" i="14"/>
  <c r="T224" i="14"/>
  <c r="S224" i="14"/>
  <c r="R224" i="14"/>
  <c r="Q224" i="14"/>
  <c r="O224" i="14"/>
  <c r="N224" i="14"/>
  <c r="M224" i="14"/>
  <c r="J224" i="14"/>
  <c r="I224" i="14"/>
  <c r="L224" i="14" s="1"/>
  <c r="J223" i="14"/>
  <c r="I223" i="14"/>
  <c r="T222" i="14"/>
  <c r="S222" i="14"/>
  <c r="R222" i="14"/>
  <c r="O222" i="14"/>
  <c r="N222" i="14"/>
  <c r="M222" i="14"/>
  <c r="L222" i="14"/>
  <c r="J222" i="14"/>
  <c r="Q222" i="14" s="1"/>
  <c r="I222" i="14"/>
  <c r="T221" i="14"/>
  <c r="S221" i="14"/>
  <c r="R221" i="14"/>
  <c r="N221" i="14"/>
  <c r="L221" i="14"/>
  <c r="J221" i="14"/>
  <c r="Q221" i="14" s="1"/>
  <c r="I221" i="14"/>
  <c r="S220" i="14"/>
  <c r="R220" i="14"/>
  <c r="Q220" i="14"/>
  <c r="O220" i="14"/>
  <c r="N220" i="14"/>
  <c r="M220" i="14"/>
  <c r="L220" i="14"/>
  <c r="J220" i="14"/>
  <c r="T220" i="14" s="1"/>
  <c r="I220" i="14"/>
  <c r="T219" i="14"/>
  <c r="S219" i="14"/>
  <c r="R219" i="14"/>
  <c r="Q219" i="14"/>
  <c r="O219" i="14"/>
  <c r="M219" i="14"/>
  <c r="J219" i="14"/>
  <c r="I219" i="14"/>
  <c r="N219" i="14" s="1"/>
  <c r="T218" i="14"/>
  <c r="S218" i="14"/>
  <c r="M218" i="14"/>
  <c r="L218" i="14"/>
  <c r="J218" i="14"/>
  <c r="I218" i="14"/>
  <c r="S217" i="14"/>
  <c r="R217" i="14"/>
  <c r="Q217" i="14"/>
  <c r="O217" i="14"/>
  <c r="M217" i="14"/>
  <c r="J217" i="14"/>
  <c r="T217" i="14" s="1"/>
  <c r="I217" i="14"/>
  <c r="L217" i="14" s="1"/>
  <c r="T216" i="14"/>
  <c r="S216" i="14"/>
  <c r="R216" i="14"/>
  <c r="Q216" i="14"/>
  <c r="O216" i="14"/>
  <c r="N216" i="14"/>
  <c r="M216" i="14"/>
  <c r="J216" i="14"/>
  <c r="I216" i="14"/>
  <c r="L216" i="14" s="1"/>
  <c r="T215" i="14"/>
  <c r="J215" i="14"/>
  <c r="R215" i="14" s="1"/>
  <c r="I215" i="14"/>
  <c r="O214" i="14"/>
  <c r="N214" i="14"/>
  <c r="M214" i="14"/>
  <c r="L214" i="14"/>
  <c r="J214" i="14"/>
  <c r="I214" i="14"/>
  <c r="T213" i="14"/>
  <c r="S213" i="14"/>
  <c r="R213" i="14"/>
  <c r="O213" i="14"/>
  <c r="N213" i="14"/>
  <c r="M213" i="14"/>
  <c r="J213" i="14"/>
  <c r="Q213" i="14" s="1"/>
  <c r="I213" i="14"/>
  <c r="L213" i="14" s="1"/>
  <c r="S212" i="14"/>
  <c r="N212" i="14"/>
  <c r="M212" i="14"/>
  <c r="L212" i="14"/>
  <c r="J212" i="14"/>
  <c r="I212" i="14"/>
  <c r="O212" i="14" s="1"/>
  <c r="T211" i="14"/>
  <c r="R211" i="14"/>
  <c r="J211" i="14"/>
  <c r="I211" i="14"/>
  <c r="T210" i="14"/>
  <c r="S210" i="14"/>
  <c r="R210" i="14"/>
  <c r="Q210" i="14"/>
  <c r="O210" i="14"/>
  <c r="N210" i="14"/>
  <c r="M210" i="14"/>
  <c r="J210" i="14"/>
  <c r="I210" i="14"/>
  <c r="L210" i="14" s="1"/>
  <c r="S209" i="14"/>
  <c r="N209" i="14"/>
  <c r="J209" i="14"/>
  <c r="T209" i="14" s="1"/>
  <c r="I209" i="14"/>
  <c r="T208" i="14"/>
  <c r="R208" i="14"/>
  <c r="Q208" i="14"/>
  <c r="O208" i="14"/>
  <c r="N208" i="14"/>
  <c r="M208" i="14"/>
  <c r="L208" i="14"/>
  <c r="J208" i="14"/>
  <c r="S208" i="14" s="1"/>
  <c r="I208" i="14"/>
  <c r="T207" i="14"/>
  <c r="S207" i="14"/>
  <c r="R207" i="14"/>
  <c r="Q207" i="14"/>
  <c r="O207" i="14"/>
  <c r="N207" i="14"/>
  <c r="M207" i="14"/>
  <c r="L207" i="14"/>
  <c r="J207" i="14"/>
  <c r="I207" i="14"/>
  <c r="T206" i="14"/>
  <c r="L206" i="14"/>
  <c r="J206" i="14"/>
  <c r="I206" i="14"/>
  <c r="T205" i="14"/>
  <c r="S205" i="14"/>
  <c r="J205" i="14"/>
  <c r="I205" i="14"/>
  <c r="T204" i="14"/>
  <c r="S204" i="14"/>
  <c r="R204" i="14"/>
  <c r="Q204" i="14"/>
  <c r="O204" i="14"/>
  <c r="M204" i="14"/>
  <c r="J204" i="14"/>
  <c r="I204" i="14"/>
  <c r="N204" i="14" s="1"/>
  <c r="T203" i="14"/>
  <c r="J203" i="14"/>
  <c r="I203" i="14"/>
  <c r="S202" i="14"/>
  <c r="Q202" i="14"/>
  <c r="O202" i="14"/>
  <c r="N202" i="14"/>
  <c r="M202" i="14"/>
  <c r="J202" i="14"/>
  <c r="I202" i="14"/>
  <c r="L202" i="14" s="1"/>
  <c r="T201" i="14"/>
  <c r="R201" i="14"/>
  <c r="Q201" i="14"/>
  <c r="O201" i="14"/>
  <c r="N201" i="14"/>
  <c r="M201" i="14"/>
  <c r="J201" i="14"/>
  <c r="S201" i="14" s="1"/>
  <c r="I201" i="14"/>
  <c r="L201" i="14" s="1"/>
  <c r="O200" i="14"/>
  <c r="N200" i="14"/>
  <c r="M200" i="14"/>
  <c r="L200" i="14"/>
  <c r="J200" i="14"/>
  <c r="I200" i="14"/>
  <c r="T199" i="14"/>
  <c r="S199" i="14"/>
  <c r="R199" i="14"/>
  <c r="O199" i="14"/>
  <c r="N199" i="14"/>
  <c r="M199" i="14"/>
  <c r="L199" i="14"/>
  <c r="J199" i="14"/>
  <c r="Q199" i="14" s="1"/>
  <c r="I199" i="14"/>
  <c r="T198" i="14"/>
  <c r="S198" i="14"/>
  <c r="R198" i="14"/>
  <c r="Q198" i="14"/>
  <c r="O198" i="14"/>
  <c r="N198" i="14"/>
  <c r="J198" i="14"/>
  <c r="I198" i="14"/>
  <c r="O197" i="14"/>
  <c r="N197" i="14"/>
  <c r="J197" i="14"/>
  <c r="I197" i="14"/>
  <c r="L197" i="14" s="1"/>
  <c r="R196" i="14"/>
  <c r="O196" i="14"/>
  <c r="N196" i="14"/>
  <c r="M196" i="14"/>
  <c r="L196" i="14"/>
  <c r="J196" i="14"/>
  <c r="I196" i="14"/>
  <c r="M195" i="14"/>
  <c r="L195" i="14"/>
  <c r="J195" i="14"/>
  <c r="I195" i="14"/>
  <c r="M194" i="14"/>
  <c r="L194" i="14"/>
  <c r="J194" i="14"/>
  <c r="I194" i="14"/>
  <c r="J193" i="14"/>
  <c r="I193" i="14"/>
  <c r="O192" i="14"/>
  <c r="N192" i="14"/>
  <c r="J192" i="14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O190" i="14"/>
  <c r="J190" i="14"/>
  <c r="I190" i="14"/>
  <c r="T189" i="14"/>
  <c r="O189" i="14"/>
  <c r="N189" i="14"/>
  <c r="M189" i="14"/>
  <c r="L189" i="14"/>
  <c r="J189" i="14"/>
  <c r="I189" i="14"/>
  <c r="T188" i="14"/>
  <c r="R188" i="14"/>
  <c r="M188" i="14"/>
  <c r="L188" i="14"/>
  <c r="J188" i="14"/>
  <c r="I188" i="14"/>
  <c r="S187" i="14"/>
  <c r="R187" i="14"/>
  <c r="Q187" i="14"/>
  <c r="N187" i="14"/>
  <c r="M187" i="14"/>
  <c r="J187" i="14"/>
  <c r="T187" i="14" s="1"/>
  <c r="I187" i="14"/>
  <c r="T186" i="14"/>
  <c r="S186" i="14"/>
  <c r="R186" i="14"/>
  <c r="Q186" i="14"/>
  <c r="O186" i="14"/>
  <c r="M186" i="14"/>
  <c r="J186" i="14"/>
  <c r="I186" i="14"/>
  <c r="T185" i="14"/>
  <c r="R185" i="14"/>
  <c r="Q185" i="14"/>
  <c r="O185" i="14"/>
  <c r="L185" i="14"/>
  <c r="J185" i="14"/>
  <c r="S185" i="14" s="1"/>
  <c r="I185" i="14"/>
  <c r="O184" i="14"/>
  <c r="N184" i="14"/>
  <c r="M184" i="14"/>
  <c r="L184" i="14"/>
  <c r="J184" i="14"/>
  <c r="I184" i="14"/>
  <c r="S183" i="14"/>
  <c r="M183" i="14"/>
  <c r="J183" i="14"/>
  <c r="I183" i="14"/>
  <c r="T182" i="14"/>
  <c r="S182" i="14"/>
  <c r="R182" i="14"/>
  <c r="Q182" i="14"/>
  <c r="O182" i="14"/>
  <c r="L182" i="14"/>
  <c r="J182" i="14"/>
  <c r="I182" i="14"/>
  <c r="M181" i="14"/>
  <c r="L181" i="14"/>
  <c r="J181" i="14"/>
  <c r="I181" i="14"/>
  <c r="Q180" i="14"/>
  <c r="J180" i="14"/>
  <c r="I180" i="14"/>
  <c r="T179" i="14"/>
  <c r="S179" i="14"/>
  <c r="R179" i="14"/>
  <c r="Q179" i="14"/>
  <c r="O179" i="14"/>
  <c r="L179" i="14"/>
  <c r="J179" i="14"/>
  <c r="I179" i="14"/>
  <c r="O178" i="14"/>
  <c r="N178" i="14"/>
  <c r="M178" i="14"/>
  <c r="L178" i="14"/>
  <c r="J178" i="14"/>
  <c r="I178" i="14"/>
  <c r="T177" i="14"/>
  <c r="S177" i="14"/>
  <c r="R177" i="14"/>
  <c r="Q177" i="14"/>
  <c r="J177" i="14"/>
  <c r="I177" i="14"/>
  <c r="T176" i="14"/>
  <c r="Q176" i="14"/>
  <c r="N176" i="14"/>
  <c r="M176" i="14"/>
  <c r="L176" i="14"/>
  <c r="J176" i="14"/>
  <c r="I176" i="14"/>
  <c r="O176" i="14" s="1"/>
  <c r="T175" i="14"/>
  <c r="S175" i="14"/>
  <c r="Q175" i="14"/>
  <c r="O175" i="14"/>
  <c r="N175" i="14"/>
  <c r="M175" i="14"/>
  <c r="L175" i="14"/>
  <c r="J175" i="14"/>
  <c r="R175" i="14" s="1"/>
  <c r="I175" i="14"/>
  <c r="T174" i="14"/>
  <c r="N174" i="14"/>
  <c r="L174" i="14"/>
  <c r="J174" i="14"/>
  <c r="I174" i="14"/>
  <c r="O173" i="14"/>
  <c r="N173" i="14"/>
  <c r="M173" i="14"/>
  <c r="L173" i="14"/>
  <c r="J173" i="14"/>
  <c r="I173" i="14"/>
  <c r="T172" i="14"/>
  <c r="S172" i="14"/>
  <c r="R172" i="14"/>
  <c r="Q172" i="14"/>
  <c r="J172" i="14"/>
  <c r="I172" i="14"/>
  <c r="S171" i="14"/>
  <c r="Q171" i="14"/>
  <c r="O171" i="14"/>
  <c r="N171" i="14"/>
  <c r="L171" i="14"/>
  <c r="J171" i="14"/>
  <c r="I171" i="14"/>
  <c r="M171" i="14" s="1"/>
  <c r="T170" i="14"/>
  <c r="S170" i="14"/>
  <c r="R170" i="14"/>
  <c r="Q170" i="14"/>
  <c r="O170" i="14"/>
  <c r="N170" i="14"/>
  <c r="M170" i="14"/>
  <c r="J170" i="14"/>
  <c r="I170" i="14"/>
  <c r="L170" i="14" s="1"/>
  <c r="T169" i="14"/>
  <c r="Q169" i="14"/>
  <c r="M169" i="14"/>
  <c r="J169" i="14"/>
  <c r="I169" i="14"/>
  <c r="O168" i="14"/>
  <c r="N168" i="14"/>
  <c r="M168" i="14"/>
  <c r="L168" i="14"/>
  <c r="J168" i="14"/>
  <c r="I168" i="14"/>
  <c r="N167" i="14"/>
  <c r="L167" i="14"/>
  <c r="J167" i="14"/>
  <c r="I167" i="14"/>
  <c r="L166" i="14"/>
  <c r="J166" i="14"/>
  <c r="I166" i="14"/>
  <c r="T165" i="14"/>
  <c r="S165" i="14"/>
  <c r="R165" i="14"/>
  <c r="Q165" i="14"/>
  <c r="J165" i="14"/>
  <c r="I165" i="14"/>
  <c r="S164" i="14"/>
  <c r="J164" i="14"/>
  <c r="I164" i="14"/>
  <c r="T163" i="14"/>
  <c r="S163" i="14"/>
  <c r="R163" i="14"/>
  <c r="Q163" i="14"/>
  <c r="O163" i="14"/>
  <c r="N163" i="14"/>
  <c r="M163" i="14"/>
  <c r="J163" i="14"/>
  <c r="I163" i="14"/>
  <c r="L163" i="14" s="1"/>
  <c r="T162" i="14"/>
  <c r="Q162" i="14"/>
  <c r="J162" i="14"/>
  <c r="I162" i="14"/>
  <c r="T161" i="14"/>
  <c r="S161" i="14"/>
  <c r="R161" i="14"/>
  <c r="O161" i="14"/>
  <c r="N161" i="14"/>
  <c r="M161" i="14"/>
  <c r="L161" i="14"/>
  <c r="J161" i="14"/>
  <c r="Q161" i="14" s="1"/>
  <c r="I161" i="14"/>
  <c r="S160" i="14"/>
  <c r="R160" i="14"/>
  <c r="N160" i="14"/>
  <c r="L160" i="14"/>
  <c r="J160" i="14"/>
  <c r="I160" i="14"/>
  <c r="S159" i="14"/>
  <c r="R159" i="14"/>
  <c r="Q159" i="14"/>
  <c r="O159" i="14"/>
  <c r="N159" i="14"/>
  <c r="M159" i="14"/>
  <c r="L159" i="14"/>
  <c r="J159" i="14"/>
  <c r="T159" i="14" s="1"/>
  <c r="I159" i="14"/>
  <c r="T158" i="14"/>
  <c r="S158" i="14"/>
  <c r="R158" i="14"/>
  <c r="Q158" i="14"/>
  <c r="O158" i="14"/>
  <c r="L158" i="14"/>
  <c r="J158" i="14"/>
  <c r="I158" i="14"/>
  <c r="O157" i="14"/>
  <c r="N157" i="14"/>
  <c r="M157" i="14"/>
  <c r="L157" i="14"/>
  <c r="J157" i="14"/>
  <c r="I157" i="14"/>
  <c r="T156" i="14"/>
  <c r="S156" i="14"/>
  <c r="R156" i="14"/>
  <c r="Q156" i="14"/>
  <c r="N156" i="14"/>
  <c r="J156" i="14"/>
  <c r="I156" i="14"/>
  <c r="J155" i="14"/>
  <c r="Q155" i="14" s="1"/>
  <c r="I155" i="14"/>
  <c r="O154" i="14"/>
  <c r="N154" i="14"/>
  <c r="M154" i="14"/>
  <c r="L154" i="14"/>
  <c r="J154" i="14"/>
  <c r="I154" i="14"/>
  <c r="T153" i="14"/>
  <c r="S153" i="14"/>
  <c r="R153" i="14"/>
  <c r="L153" i="14"/>
  <c r="J153" i="14"/>
  <c r="Q153" i="14" s="1"/>
  <c r="I153" i="14"/>
  <c r="O152" i="14"/>
  <c r="N152" i="14"/>
  <c r="M152" i="14"/>
  <c r="L152" i="14"/>
  <c r="J152" i="14"/>
  <c r="Q152" i="14" s="1"/>
  <c r="I152" i="14"/>
  <c r="T151" i="14"/>
  <c r="S151" i="14"/>
  <c r="R151" i="14"/>
  <c r="Q151" i="14"/>
  <c r="J151" i="14"/>
  <c r="I151" i="14"/>
  <c r="S150" i="14"/>
  <c r="Q150" i="14"/>
  <c r="O150" i="14"/>
  <c r="N150" i="14"/>
  <c r="M150" i="14"/>
  <c r="L150" i="14"/>
  <c r="J150" i="14"/>
  <c r="I150" i="14"/>
  <c r="T149" i="14"/>
  <c r="S149" i="14"/>
  <c r="R149" i="14"/>
  <c r="Q149" i="14"/>
  <c r="O149" i="14"/>
  <c r="J149" i="14"/>
  <c r="I149" i="14"/>
  <c r="M148" i="14"/>
  <c r="L148" i="14"/>
  <c r="J148" i="14"/>
  <c r="I148" i="14"/>
  <c r="T147" i="14"/>
  <c r="Q147" i="14"/>
  <c r="O147" i="14"/>
  <c r="N147" i="14"/>
  <c r="M147" i="14"/>
  <c r="L147" i="14"/>
  <c r="J147" i="14"/>
  <c r="I147" i="14"/>
  <c r="T146" i="14"/>
  <c r="S146" i="14"/>
  <c r="N146" i="14"/>
  <c r="L146" i="14"/>
  <c r="J146" i="14"/>
  <c r="Q146" i="14" s="1"/>
  <c r="I146" i="14"/>
  <c r="S145" i="14"/>
  <c r="R145" i="14"/>
  <c r="Q145" i="14"/>
  <c r="O145" i="14"/>
  <c r="N145" i="14"/>
  <c r="M145" i="14"/>
  <c r="L145" i="14"/>
  <c r="J145" i="14"/>
  <c r="T145" i="14" s="1"/>
  <c r="I145" i="14"/>
  <c r="T144" i="14"/>
  <c r="S144" i="14"/>
  <c r="R144" i="14"/>
  <c r="Q144" i="14"/>
  <c r="O144" i="14"/>
  <c r="L144" i="14"/>
  <c r="J144" i="14"/>
  <c r="I144" i="14"/>
  <c r="S143" i="14"/>
  <c r="Q143" i="14"/>
  <c r="O143" i="14"/>
  <c r="N143" i="14"/>
  <c r="M143" i="14"/>
  <c r="J143" i="14"/>
  <c r="I143" i="14"/>
  <c r="L143" i="14" s="1"/>
  <c r="T142" i="14"/>
  <c r="S142" i="14"/>
  <c r="R142" i="14"/>
  <c r="Q142" i="14"/>
  <c r="M142" i="14"/>
  <c r="J142" i="14"/>
  <c r="I142" i="14"/>
  <c r="N141" i="14"/>
  <c r="M141" i="14"/>
  <c r="L141" i="14"/>
  <c r="J141" i="14"/>
  <c r="I141" i="14"/>
  <c r="O141" i="14" s="1"/>
  <c r="R140" i="14"/>
  <c r="Q140" i="14"/>
  <c r="O140" i="14"/>
  <c r="N140" i="14"/>
  <c r="M140" i="14"/>
  <c r="L140" i="14"/>
  <c r="J140" i="14"/>
  <c r="I140" i="14"/>
  <c r="N139" i="14"/>
  <c r="L139" i="14"/>
  <c r="J139" i="14"/>
  <c r="Q139" i="14" s="1"/>
  <c r="I139" i="14"/>
  <c r="S138" i="14"/>
  <c r="R138" i="14"/>
  <c r="Q138" i="14"/>
  <c r="O138" i="14"/>
  <c r="M138" i="14"/>
  <c r="J138" i="14"/>
  <c r="T138" i="14" s="1"/>
  <c r="I138" i="14"/>
  <c r="L138" i="14" s="1"/>
  <c r="T137" i="14"/>
  <c r="S137" i="14"/>
  <c r="R137" i="14"/>
  <c r="Q137" i="14"/>
  <c r="O137" i="14"/>
  <c r="L137" i="14"/>
  <c r="J137" i="14"/>
  <c r="I137" i="14"/>
  <c r="J136" i="14"/>
  <c r="Q136" i="14" s="1"/>
  <c r="I136" i="14"/>
  <c r="T135" i="14"/>
  <c r="S135" i="14"/>
  <c r="R135" i="14"/>
  <c r="Q135" i="14"/>
  <c r="O135" i="14"/>
  <c r="N135" i="14"/>
  <c r="M135" i="14"/>
  <c r="J135" i="14"/>
  <c r="I135" i="14"/>
  <c r="L135" i="14" s="1"/>
  <c r="T134" i="14"/>
  <c r="N134" i="14"/>
  <c r="M134" i="14"/>
  <c r="L134" i="14"/>
  <c r="J134" i="14"/>
  <c r="I134" i="14"/>
  <c r="O134" i="14" s="1"/>
  <c r="S133" i="14"/>
  <c r="R133" i="14"/>
  <c r="Q133" i="14"/>
  <c r="O133" i="14"/>
  <c r="N133" i="14"/>
  <c r="M133" i="14"/>
  <c r="L133" i="14"/>
  <c r="J133" i="14"/>
  <c r="T133" i="14" s="1"/>
  <c r="I133" i="14"/>
  <c r="T132" i="14"/>
  <c r="S132" i="14"/>
  <c r="R132" i="14"/>
  <c r="Q132" i="14"/>
  <c r="N132" i="14"/>
  <c r="L132" i="14"/>
  <c r="J132" i="14"/>
  <c r="I132" i="14"/>
  <c r="S131" i="14"/>
  <c r="R131" i="14"/>
  <c r="Q131" i="14"/>
  <c r="O131" i="14"/>
  <c r="N131" i="14"/>
  <c r="M131" i="14"/>
  <c r="J131" i="14"/>
  <c r="T131" i="14" s="1"/>
  <c r="I131" i="14"/>
  <c r="L131" i="14" s="1"/>
  <c r="T130" i="14"/>
  <c r="S130" i="14"/>
  <c r="R130" i="14"/>
  <c r="Q130" i="14"/>
  <c r="J130" i="14"/>
  <c r="I130" i="14"/>
  <c r="J129" i="14"/>
  <c r="I129" i="14"/>
  <c r="T128" i="14"/>
  <c r="S128" i="14"/>
  <c r="R128" i="14"/>
  <c r="Q128" i="14"/>
  <c r="J128" i="14"/>
  <c r="I128" i="14"/>
  <c r="N128" i="14" s="1"/>
  <c r="N127" i="14"/>
  <c r="M127" i="14"/>
  <c r="J127" i="14"/>
  <c r="I127" i="14"/>
  <c r="J126" i="14"/>
  <c r="I126" i="14"/>
  <c r="T125" i="14"/>
  <c r="S125" i="14"/>
  <c r="R125" i="14"/>
  <c r="Q125" i="14"/>
  <c r="L125" i="14"/>
  <c r="J125" i="14"/>
  <c r="I125" i="14"/>
  <c r="S124" i="14"/>
  <c r="R124" i="14"/>
  <c r="Q124" i="14"/>
  <c r="O124" i="14"/>
  <c r="N124" i="14"/>
  <c r="M124" i="14"/>
  <c r="L124" i="14"/>
  <c r="J124" i="14"/>
  <c r="T124" i="14" s="1"/>
  <c r="I124" i="14"/>
  <c r="T123" i="14"/>
  <c r="S123" i="14"/>
  <c r="R123" i="14"/>
  <c r="Q123" i="14"/>
  <c r="O123" i="14"/>
  <c r="L123" i="14"/>
  <c r="J123" i="14"/>
  <c r="I123" i="14"/>
  <c r="Q122" i="14"/>
  <c r="N122" i="14"/>
  <c r="M122" i="14"/>
  <c r="L122" i="14"/>
  <c r="J122" i="14"/>
  <c r="I122" i="14"/>
  <c r="O122" i="14" s="1"/>
  <c r="T121" i="14"/>
  <c r="S121" i="14"/>
  <c r="R121" i="14"/>
  <c r="Q121" i="14"/>
  <c r="J121" i="14"/>
  <c r="I121" i="14"/>
  <c r="J120" i="14"/>
  <c r="I120" i="14"/>
  <c r="T119" i="14"/>
  <c r="O119" i="14"/>
  <c r="N119" i="14"/>
  <c r="M119" i="14"/>
  <c r="J119" i="14"/>
  <c r="I119" i="14"/>
  <c r="L119" i="14" s="1"/>
  <c r="T118" i="14"/>
  <c r="S118" i="14"/>
  <c r="R118" i="14"/>
  <c r="L118" i="14"/>
  <c r="J118" i="14"/>
  <c r="Q118" i="14" s="1"/>
  <c r="I118" i="14"/>
  <c r="S117" i="14"/>
  <c r="R117" i="14"/>
  <c r="Q117" i="14"/>
  <c r="N117" i="14"/>
  <c r="M117" i="14"/>
  <c r="L117" i="14"/>
  <c r="J117" i="14"/>
  <c r="T117" i="14" s="1"/>
  <c r="I117" i="14"/>
  <c r="O117" i="14" s="1"/>
  <c r="O116" i="14"/>
  <c r="N116" i="14"/>
  <c r="L116" i="14"/>
  <c r="J116" i="14"/>
  <c r="I116" i="14"/>
  <c r="M116" i="14" s="1"/>
  <c r="S115" i="14"/>
  <c r="R115" i="14"/>
  <c r="Q115" i="14"/>
  <c r="O115" i="14"/>
  <c r="M115" i="14"/>
  <c r="L115" i="14"/>
  <c r="J115" i="14"/>
  <c r="T115" i="14" s="1"/>
  <c r="I115" i="14"/>
  <c r="N115" i="14" s="1"/>
  <c r="T114" i="14"/>
  <c r="S114" i="14"/>
  <c r="R114" i="14"/>
  <c r="Q114" i="14"/>
  <c r="J114" i="14"/>
  <c r="I114" i="14"/>
  <c r="O113" i="14"/>
  <c r="N113" i="14"/>
  <c r="M113" i="14"/>
  <c r="L113" i="14"/>
  <c r="J113" i="14"/>
  <c r="I113" i="14"/>
  <c r="J112" i="14"/>
  <c r="I112" i="14"/>
  <c r="N112" i="14" s="1"/>
  <c r="L111" i="14"/>
  <c r="J111" i="14"/>
  <c r="I111" i="14"/>
  <c r="O111" i="14" s="1"/>
  <c r="T110" i="14"/>
  <c r="S110" i="14"/>
  <c r="R110" i="14"/>
  <c r="Q110" i="14"/>
  <c r="O110" i="14"/>
  <c r="N110" i="14"/>
  <c r="M110" i="14"/>
  <c r="L110" i="14"/>
  <c r="J110" i="14"/>
  <c r="I110" i="14"/>
  <c r="T109" i="14"/>
  <c r="R109" i="14"/>
  <c r="Q109" i="14"/>
  <c r="J109" i="14"/>
  <c r="S109" i="14" s="1"/>
  <c r="I109" i="14"/>
  <c r="R108" i="14"/>
  <c r="J108" i="14"/>
  <c r="I108" i="14"/>
  <c r="T107" i="14"/>
  <c r="S107" i="14"/>
  <c r="R107" i="14"/>
  <c r="Q107" i="14"/>
  <c r="O107" i="14"/>
  <c r="N107" i="14"/>
  <c r="M107" i="14"/>
  <c r="L107" i="14"/>
  <c r="J107" i="14"/>
  <c r="I107" i="14"/>
  <c r="S106" i="14"/>
  <c r="J106" i="14"/>
  <c r="R106" i="14" s="1"/>
  <c r="I106" i="14"/>
  <c r="T105" i="14"/>
  <c r="R105" i="14"/>
  <c r="Q105" i="14"/>
  <c r="O105" i="14"/>
  <c r="N105" i="14"/>
  <c r="M105" i="14"/>
  <c r="L105" i="14"/>
  <c r="J105" i="14"/>
  <c r="S105" i="14" s="1"/>
  <c r="I105" i="14"/>
  <c r="T104" i="14"/>
  <c r="S104" i="14"/>
  <c r="R104" i="14"/>
  <c r="Q104" i="14"/>
  <c r="N104" i="14"/>
  <c r="M104" i="14"/>
  <c r="L104" i="14"/>
  <c r="J104" i="14"/>
  <c r="I104" i="14"/>
  <c r="O104" i="14" s="1"/>
  <c r="T103" i="14"/>
  <c r="S103" i="14"/>
  <c r="R103" i="14"/>
  <c r="Q103" i="14"/>
  <c r="J103" i="14"/>
  <c r="I103" i="14"/>
  <c r="N102" i="14"/>
  <c r="J102" i="14"/>
  <c r="I102" i="14"/>
  <c r="R101" i="14"/>
  <c r="Q101" i="14"/>
  <c r="O101" i="14"/>
  <c r="N101" i="14"/>
  <c r="M101" i="14"/>
  <c r="L101" i="14"/>
  <c r="J101" i="14"/>
  <c r="I101" i="14"/>
  <c r="T100" i="14"/>
  <c r="S100" i="14"/>
  <c r="R100" i="14"/>
  <c r="O100" i="14"/>
  <c r="N100" i="14"/>
  <c r="M100" i="14"/>
  <c r="L100" i="14"/>
  <c r="J100" i="14"/>
  <c r="Q100" i="14" s="1"/>
  <c r="I100" i="14"/>
  <c r="T99" i="14"/>
  <c r="S99" i="14"/>
  <c r="R99" i="14"/>
  <c r="Q99" i="14"/>
  <c r="J99" i="14"/>
  <c r="I99" i="14"/>
  <c r="M98" i="14"/>
  <c r="L98" i="14"/>
  <c r="J98" i="14"/>
  <c r="I98" i="14"/>
  <c r="O97" i="14"/>
  <c r="N97" i="14"/>
  <c r="M97" i="14"/>
  <c r="L97" i="14"/>
  <c r="J97" i="14"/>
  <c r="I97" i="14"/>
  <c r="S96" i="14"/>
  <c r="J96" i="14"/>
  <c r="I96" i="14"/>
  <c r="R95" i="14"/>
  <c r="Q95" i="14"/>
  <c r="O95" i="14"/>
  <c r="N95" i="14"/>
  <c r="J95" i="14"/>
  <c r="I95" i="14"/>
  <c r="M95" i="14" s="1"/>
  <c r="O94" i="14"/>
  <c r="N94" i="14"/>
  <c r="M94" i="14"/>
  <c r="L94" i="14"/>
  <c r="J94" i="14"/>
  <c r="I94" i="14"/>
  <c r="J93" i="14"/>
  <c r="I93" i="14"/>
  <c r="O92" i="14"/>
  <c r="N92" i="14"/>
  <c r="M92" i="14"/>
  <c r="L92" i="14"/>
  <c r="J92" i="14"/>
  <c r="I92" i="14"/>
  <c r="T91" i="14"/>
  <c r="S91" i="14"/>
  <c r="R91" i="14"/>
  <c r="Q91" i="14"/>
  <c r="O91" i="14"/>
  <c r="J91" i="14"/>
  <c r="I91" i="14"/>
  <c r="N91" i="14" s="1"/>
  <c r="L90" i="14"/>
  <c r="J90" i="14"/>
  <c r="I90" i="14"/>
  <c r="J89" i="14"/>
  <c r="I89" i="14"/>
  <c r="T88" i="14"/>
  <c r="J88" i="14"/>
  <c r="I88" i="14"/>
  <c r="T87" i="14"/>
  <c r="S87" i="14"/>
  <c r="R87" i="14"/>
  <c r="Q87" i="14"/>
  <c r="O87" i="14"/>
  <c r="N87" i="14"/>
  <c r="M87" i="14"/>
  <c r="L87" i="14"/>
  <c r="J87" i="14"/>
  <c r="I87" i="14"/>
  <c r="J86" i="14"/>
  <c r="I86" i="14"/>
  <c r="O85" i="14"/>
  <c r="N85" i="14"/>
  <c r="M85" i="14"/>
  <c r="L85" i="14"/>
  <c r="J85" i="14"/>
  <c r="I85" i="14"/>
  <c r="T84" i="14"/>
  <c r="R84" i="14"/>
  <c r="M84" i="14"/>
  <c r="L84" i="14"/>
  <c r="J84" i="14"/>
  <c r="S84" i="14" s="1"/>
  <c r="I84" i="14"/>
  <c r="S83" i="14"/>
  <c r="R83" i="14"/>
  <c r="Q83" i="14"/>
  <c r="J83" i="14"/>
  <c r="T83" i="14" s="1"/>
  <c r="I83" i="14"/>
  <c r="T82" i="14"/>
  <c r="M82" i="14"/>
  <c r="J82" i="14"/>
  <c r="I82" i="14"/>
  <c r="R81" i="14"/>
  <c r="Q81" i="14"/>
  <c r="O81" i="14"/>
  <c r="M81" i="14"/>
  <c r="L81" i="14"/>
  <c r="J81" i="14"/>
  <c r="I81" i="14"/>
  <c r="N81" i="14" s="1"/>
  <c r="S80" i="14"/>
  <c r="R80" i="14"/>
  <c r="Q80" i="14"/>
  <c r="O80" i="14"/>
  <c r="N80" i="14"/>
  <c r="M80" i="14"/>
  <c r="L80" i="14"/>
  <c r="J80" i="14"/>
  <c r="T80" i="14" s="1"/>
  <c r="I80" i="14"/>
  <c r="T79" i="14"/>
  <c r="S79" i="14"/>
  <c r="R79" i="14"/>
  <c r="O79" i="14"/>
  <c r="N79" i="14"/>
  <c r="M79" i="14"/>
  <c r="L79" i="14"/>
  <c r="J79" i="14"/>
  <c r="Q79" i="14" s="1"/>
  <c r="I79" i="14"/>
  <c r="N78" i="14"/>
  <c r="L78" i="14"/>
  <c r="J78" i="14"/>
  <c r="I78" i="14"/>
  <c r="O78" i="14" s="1"/>
  <c r="S77" i="14"/>
  <c r="R77" i="14"/>
  <c r="Q77" i="14"/>
  <c r="O77" i="14"/>
  <c r="M77" i="14"/>
  <c r="L77" i="14"/>
  <c r="J77" i="14"/>
  <c r="T77" i="14" s="1"/>
  <c r="I77" i="14"/>
  <c r="N77" i="14" s="1"/>
  <c r="T76" i="14"/>
  <c r="S76" i="14"/>
  <c r="R76" i="14"/>
  <c r="Q76" i="14"/>
  <c r="O76" i="14"/>
  <c r="N76" i="14"/>
  <c r="M76" i="14"/>
  <c r="L76" i="14"/>
  <c r="J76" i="14"/>
  <c r="I76" i="14"/>
  <c r="T75" i="14"/>
  <c r="S75" i="14"/>
  <c r="R75" i="14"/>
  <c r="J75" i="14"/>
  <c r="Q75" i="14" s="1"/>
  <c r="I75" i="14"/>
  <c r="N74" i="14"/>
  <c r="M74" i="14"/>
  <c r="L74" i="14"/>
  <c r="J74" i="14"/>
  <c r="I74" i="14"/>
  <c r="O74" i="14" s="1"/>
  <c r="O73" i="14"/>
  <c r="N73" i="14"/>
  <c r="M73" i="14"/>
  <c r="L73" i="14"/>
  <c r="J73" i="14"/>
  <c r="I73" i="14"/>
  <c r="T72" i="14"/>
  <c r="S72" i="14"/>
  <c r="R72" i="14"/>
  <c r="N72" i="14"/>
  <c r="M72" i="14"/>
  <c r="L72" i="14"/>
  <c r="J72" i="14"/>
  <c r="Q72" i="14" s="1"/>
  <c r="I72" i="14"/>
  <c r="O72" i="14" s="1"/>
  <c r="T71" i="14"/>
  <c r="S71" i="14"/>
  <c r="R71" i="14"/>
  <c r="L71" i="14"/>
  <c r="J71" i="14"/>
  <c r="Q71" i="14" s="1"/>
  <c r="I71" i="14"/>
  <c r="O70" i="14"/>
  <c r="M70" i="14"/>
  <c r="L70" i="14"/>
  <c r="J70" i="14"/>
  <c r="I70" i="14"/>
  <c r="N70" i="14" s="1"/>
  <c r="R69" i="14"/>
  <c r="Q69" i="14"/>
  <c r="N69" i="14"/>
  <c r="M69" i="14"/>
  <c r="J69" i="14"/>
  <c r="I69" i="14"/>
  <c r="O69" i="14" s="1"/>
  <c r="R68" i="14"/>
  <c r="Q68" i="14"/>
  <c r="O68" i="14"/>
  <c r="N68" i="14"/>
  <c r="M68" i="14"/>
  <c r="J68" i="14"/>
  <c r="I68" i="14"/>
  <c r="L68" i="14" s="1"/>
  <c r="T67" i="14"/>
  <c r="O67" i="14"/>
  <c r="N67" i="14"/>
  <c r="M67" i="14"/>
  <c r="L67" i="14"/>
  <c r="J67" i="14"/>
  <c r="I67" i="14"/>
  <c r="R66" i="14"/>
  <c r="Q66" i="14"/>
  <c r="O66" i="14"/>
  <c r="N66" i="14"/>
  <c r="M66" i="14"/>
  <c r="L66" i="14"/>
  <c r="J66" i="14"/>
  <c r="I66" i="14"/>
  <c r="T65" i="14"/>
  <c r="S65" i="14"/>
  <c r="R65" i="14"/>
  <c r="O65" i="14"/>
  <c r="N65" i="14"/>
  <c r="M65" i="14"/>
  <c r="L65" i="14"/>
  <c r="J65" i="14"/>
  <c r="Q65" i="14" s="1"/>
  <c r="I65" i="14"/>
  <c r="T64" i="14"/>
  <c r="S64" i="14"/>
  <c r="R64" i="14"/>
  <c r="Q64" i="14"/>
  <c r="O64" i="14"/>
  <c r="J64" i="14"/>
  <c r="I64" i="14"/>
  <c r="M64" i="14" s="1"/>
  <c r="J63" i="14"/>
  <c r="I63" i="14"/>
  <c r="J62" i="14"/>
  <c r="I62" i="14"/>
  <c r="R61" i="14"/>
  <c r="Q61" i="14"/>
  <c r="O61" i="14"/>
  <c r="N61" i="14"/>
  <c r="M61" i="14"/>
  <c r="J61" i="14"/>
  <c r="I61" i="14"/>
  <c r="L61" i="14" s="1"/>
  <c r="R60" i="14"/>
  <c r="N60" i="14"/>
  <c r="L60" i="14"/>
  <c r="J60" i="14"/>
  <c r="S60" i="14" s="1"/>
  <c r="I60" i="14"/>
  <c r="T59" i="14"/>
  <c r="S59" i="14"/>
  <c r="Q59" i="14"/>
  <c r="O59" i="14"/>
  <c r="N59" i="14"/>
  <c r="M59" i="14"/>
  <c r="L59" i="14"/>
  <c r="J59" i="14"/>
  <c r="R59" i="14" s="1"/>
  <c r="I59" i="14"/>
  <c r="T58" i="14"/>
  <c r="S58" i="14"/>
  <c r="R58" i="14"/>
  <c r="J58" i="14"/>
  <c r="Q58" i="14" s="1"/>
  <c r="I58" i="14"/>
  <c r="T57" i="14"/>
  <c r="S57" i="14"/>
  <c r="R57" i="14"/>
  <c r="J57" i="14"/>
  <c r="Q57" i="14" s="1"/>
  <c r="I57" i="14"/>
  <c r="R56" i="14"/>
  <c r="Q56" i="14"/>
  <c r="J56" i="14"/>
  <c r="I56" i="14"/>
  <c r="T55" i="14"/>
  <c r="S55" i="14"/>
  <c r="R55" i="14"/>
  <c r="Q55" i="14"/>
  <c r="O55" i="14"/>
  <c r="N55" i="14"/>
  <c r="M55" i="14"/>
  <c r="L55" i="14"/>
  <c r="J55" i="14"/>
  <c r="I55" i="14"/>
  <c r="T54" i="14"/>
  <c r="S54" i="14"/>
  <c r="R54" i="14"/>
  <c r="O54" i="14"/>
  <c r="N54" i="14"/>
  <c r="M54" i="14"/>
  <c r="J54" i="14"/>
  <c r="Q54" i="14" s="1"/>
  <c r="I54" i="14"/>
  <c r="L54" i="14" s="1"/>
  <c r="T53" i="14"/>
  <c r="R53" i="14"/>
  <c r="Q53" i="14"/>
  <c r="J53" i="14"/>
  <c r="S53" i="14" s="1"/>
  <c r="I53" i="14"/>
  <c r="T52" i="14"/>
  <c r="S52" i="14"/>
  <c r="R52" i="14"/>
  <c r="Q52" i="14"/>
  <c r="O52" i="14"/>
  <c r="N52" i="14"/>
  <c r="M52" i="14"/>
  <c r="L52" i="14"/>
  <c r="J52" i="14"/>
  <c r="I52" i="14"/>
  <c r="T51" i="14"/>
  <c r="S51" i="14"/>
  <c r="N51" i="14"/>
  <c r="M51" i="14"/>
  <c r="L51" i="14"/>
  <c r="J51" i="14"/>
  <c r="I51" i="14"/>
  <c r="O51" i="14" s="1"/>
  <c r="T50" i="14"/>
  <c r="S50" i="14"/>
  <c r="R50" i="14"/>
  <c r="Q50" i="14"/>
  <c r="O50" i="14"/>
  <c r="N50" i="14"/>
  <c r="M50" i="14"/>
  <c r="L50" i="14"/>
  <c r="J50" i="14"/>
  <c r="I50" i="14"/>
  <c r="T49" i="14"/>
  <c r="S49" i="14"/>
  <c r="R49" i="14"/>
  <c r="Q49" i="14"/>
  <c r="O49" i="14"/>
  <c r="M49" i="14"/>
  <c r="J49" i="14"/>
  <c r="I49" i="14"/>
  <c r="T48" i="14"/>
  <c r="J48" i="14"/>
  <c r="I48" i="14"/>
  <c r="J47" i="14"/>
  <c r="I47" i="14"/>
  <c r="O46" i="14"/>
  <c r="N46" i="14"/>
  <c r="M46" i="14"/>
  <c r="L46" i="14"/>
  <c r="J46" i="14"/>
  <c r="I46" i="14"/>
  <c r="T45" i="14"/>
  <c r="S45" i="14"/>
  <c r="R45" i="14"/>
  <c r="Q45" i="14"/>
  <c r="O45" i="14"/>
  <c r="N45" i="14"/>
  <c r="M45" i="14"/>
  <c r="L45" i="14"/>
  <c r="J45" i="14"/>
  <c r="I45" i="14"/>
  <c r="J44" i="14"/>
  <c r="I44" i="14"/>
  <c r="T43" i="14"/>
  <c r="S43" i="14"/>
  <c r="R43" i="14"/>
  <c r="Q43" i="14"/>
  <c r="J43" i="14"/>
  <c r="I43" i="14"/>
  <c r="T42" i="14"/>
  <c r="S42" i="14"/>
  <c r="R42" i="14"/>
  <c r="O42" i="14"/>
  <c r="M42" i="14"/>
  <c r="L42" i="14"/>
  <c r="J42" i="14"/>
  <c r="Q42" i="14" s="1"/>
  <c r="I42" i="14"/>
  <c r="N42" i="14" s="1"/>
  <c r="T41" i="14"/>
  <c r="S41" i="14"/>
  <c r="R41" i="14"/>
  <c r="Q41" i="14"/>
  <c r="O41" i="14"/>
  <c r="M41" i="14"/>
  <c r="J41" i="14"/>
  <c r="I41" i="14"/>
  <c r="N41" i="14" s="1"/>
  <c r="T40" i="14"/>
  <c r="O40" i="14"/>
  <c r="N40" i="14"/>
  <c r="M40" i="14"/>
  <c r="J40" i="14"/>
  <c r="I40" i="14"/>
  <c r="L40" i="14" s="1"/>
  <c r="J39" i="14"/>
  <c r="Q39" i="14" s="1"/>
  <c r="I39" i="14"/>
  <c r="M39" i="14" s="1"/>
  <c r="T38" i="14"/>
  <c r="S38" i="14"/>
  <c r="R38" i="14"/>
  <c r="Q38" i="14"/>
  <c r="O38" i="14"/>
  <c r="N38" i="14"/>
  <c r="M38" i="14"/>
  <c r="L38" i="14"/>
  <c r="J38" i="14"/>
  <c r="I38" i="14"/>
  <c r="T37" i="14"/>
  <c r="S37" i="14"/>
  <c r="R37" i="14"/>
  <c r="N37" i="14"/>
  <c r="J37" i="14"/>
  <c r="Q37" i="14" s="1"/>
  <c r="I37" i="14"/>
  <c r="O37" i="14" s="1"/>
  <c r="J36" i="14"/>
  <c r="I36" i="14"/>
  <c r="R35" i="14"/>
  <c r="Q35" i="14"/>
  <c r="O35" i="14"/>
  <c r="M35" i="14"/>
  <c r="L35" i="14"/>
  <c r="J35" i="14"/>
  <c r="I35" i="14"/>
  <c r="N35" i="14" s="1"/>
  <c r="T34" i="14"/>
  <c r="S34" i="14"/>
  <c r="R34" i="14"/>
  <c r="Q34" i="14"/>
  <c r="O34" i="14"/>
  <c r="N34" i="14"/>
  <c r="M34" i="14"/>
  <c r="L34" i="14"/>
  <c r="J34" i="14"/>
  <c r="I34" i="14"/>
  <c r="T33" i="14"/>
  <c r="S33" i="14"/>
  <c r="O33" i="14"/>
  <c r="J33" i="14"/>
  <c r="Q33" i="14" s="1"/>
  <c r="I33" i="14"/>
  <c r="L33" i="14" s="1"/>
  <c r="T32" i="14"/>
  <c r="M32" i="14"/>
  <c r="L32" i="14"/>
  <c r="J32" i="14"/>
  <c r="I32" i="14"/>
  <c r="T31" i="14"/>
  <c r="S31" i="14"/>
  <c r="R31" i="14"/>
  <c r="Q31" i="14"/>
  <c r="O31" i="14"/>
  <c r="N31" i="14"/>
  <c r="M31" i="14"/>
  <c r="L31" i="14"/>
  <c r="J31" i="14"/>
  <c r="I31" i="14"/>
  <c r="T30" i="14"/>
  <c r="S30" i="14"/>
  <c r="O30" i="14"/>
  <c r="N30" i="14"/>
  <c r="M30" i="14"/>
  <c r="L30" i="14"/>
  <c r="J30" i="14"/>
  <c r="I30" i="14"/>
  <c r="J29" i="14"/>
  <c r="I29" i="14"/>
  <c r="T28" i="14"/>
  <c r="S28" i="14"/>
  <c r="R28" i="14"/>
  <c r="Q28" i="14"/>
  <c r="J28" i="14"/>
  <c r="I28" i="14"/>
  <c r="L28" i="14" s="1"/>
  <c r="T27" i="14"/>
  <c r="O27" i="14"/>
  <c r="N27" i="14"/>
  <c r="M27" i="14"/>
  <c r="L27" i="14"/>
  <c r="J27" i="14"/>
  <c r="I27" i="14"/>
  <c r="T26" i="14"/>
  <c r="S26" i="14"/>
  <c r="R26" i="14"/>
  <c r="Q26" i="14"/>
  <c r="O26" i="14"/>
  <c r="N26" i="14"/>
  <c r="M26" i="14"/>
  <c r="J26" i="14"/>
  <c r="I26" i="14"/>
  <c r="L26" i="14" s="1"/>
  <c r="T25" i="14"/>
  <c r="R25" i="14"/>
  <c r="Q25" i="14"/>
  <c r="J25" i="14"/>
  <c r="S25" i="14" s="1"/>
  <c r="I25" i="14"/>
  <c r="O24" i="14"/>
  <c r="N24" i="14"/>
  <c r="M24" i="14"/>
  <c r="L24" i="14"/>
  <c r="J24" i="14"/>
  <c r="I24" i="14"/>
  <c r="T23" i="14"/>
  <c r="S23" i="14"/>
  <c r="R23" i="14"/>
  <c r="O23" i="14"/>
  <c r="N23" i="14"/>
  <c r="M23" i="14"/>
  <c r="J23" i="14"/>
  <c r="Q23" i="14" s="1"/>
  <c r="I23" i="14"/>
  <c r="L23" i="14" s="1"/>
  <c r="T22" i="14"/>
  <c r="S22" i="14"/>
  <c r="R22" i="14"/>
  <c r="Q22" i="14"/>
  <c r="N22" i="14"/>
  <c r="J22" i="14"/>
  <c r="I22" i="14"/>
  <c r="L22" i="14" s="1"/>
  <c r="S21" i="14"/>
  <c r="J21" i="14"/>
  <c r="I21" i="14"/>
  <c r="O20" i="14"/>
  <c r="N20" i="14"/>
  <c r="M20" i="14"/>
  <c r="L20" i="14"/>
  <c r="J20" i="14"/>
  <c r="I20" i="14"/>
  <c r="T19" i="14"/>
  <c r="S19" i="14"/>
  <c r="R19" i="14"/>
  <c r="Q19" i="14"/>
  <c r="O19" i="14"/>
  <c r="N19" i="14"/>
  <c r="M19" i="14"/>
  <c r="J19" i="14"/>
  <c r="I19" i="14"/>
  <c r="L19" i="14" s="1"/>
  <c r="T18" i="14"/>
  <c r="R18" i="14"/>
  <c r="O18" i="14"/>
  <c r="M18" i="14"/>
  <c r="J18" i="14"/>
  <c r="I18" i="14"/>
  <c r="N18" i="14" s="1"/>
  <c r="O17" i="14"/>
  <c r="N17" i="14"/>
  <c r="M17" i="14"/>
  <c r="L17" i="14"/>
  <c r="J17" i="14"/>
  <c r="I17" i="14"/>
  <c r="R16" i="14"/>
  <c r="J16" i="14"/>
  <c r="I16" i="14"/>
  <c r="L16" i="14" s="1"/>
  <c r="T15" i="14"/>
  <c r="S15" i="14"/>
  <c r="Q15" i="14"/>
  <c r="O15" i="14"/>
  <c r="N15" i="14"/>
  <c r="J15" i="14"/>
  <c r="R15" i="14" s="1"/>
  <c r="I15" i="14"/>
  <c r="M15" i="14" s="1"/>
  <c r="T14" i="14"/>
  <c r="S14" i="14"/>
  <c r="R14" i="14"/>
  <c r="Q14" i="14"/>
  <c r="M14" i="14"/>
  <c r="J14" i="14"/>
  <c r="I14" i="14"/>
  <c r="N14" i="14" s="1"/>
  <c r="T13" i="14"/>
  <c r="J13" i="14"/>
  <c r="I13" i="14"/>
  <c r="O12" i="14"/>
  <c r="N12" i="14"/>
  <c r="M12" i="14"/>
  <c r="J12" i="14"/>
  <c r="I12" i="14"/>
  <c r="L12" i="14" s="1"/>
  <c r="AG11" i="14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AG22" i="14" s="1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O11" i="14"/>
  <c r="N11" i="14"/>
  <c r="M11" i="14"/>
  <c r="L11" i="14"/>
  <c r="J11" i="14"/>
  <c r="I11" i="14"/>
  <c r="AG10" i="14"/>
  <c r="T10" i="14"/>
  <c r="S10" i="14"/>
  <c r="R10" i="14"/>
  <c r="Q10" i="14"/>
  <c r="O10" i="14"/>
  <c r="N10" i="14"/>
  <c r="M10" i="14"/>
  <c r="L10" i="14"/>
  <c r="J10" i="14"/>
  <c r="I10" i="14"/>
  <c r="O90" i="15" l="1"/>
  <c r="N90" i="15"/>
  <c r="L90" i="15"/>
  <c r="S103" i="15"/>
  <c r="T103" i="15"/>
  <c r="Q103" i="15"/>
  <c r="T114" i="15"/>
  <c r="S114" i="15"/>
  <c r="Q114" i="15"/>
  <c r="S118" i="15"/>
  <c r="Q118" i="15"/>
  <c r="T118" i="15"/>
  <c r="T137" i="15"/>
  <c r="S137" i="15"/>
  <c r="I144" i="15"/>
  <c r="M69" i="15"/>
  <c r="O69" i="15"/>
  <c r="N69" i="15"/>
  <c r="M11" i="15"/>
  <c r="M20" i="15"/>
  <c r="L20" i="15"/>
  <c r="N20" i="15"/>
  <c r="N23" i="15"/>
  <c r="O23" i="15"/>
  <c r="M23" i="15"/>
  <c r="L23" i="15"/>
  <c r="L50" i="15"/>
  <c r="O50" i="15"/>
  <c r="N50" i="15"/>
  <c r="M50" i="15"/>
  <c r="L93" i="15"/>
  <c r="N93" i="15"/>
  <c r="O93" i="15"/>
  <c r="M93" i="15"/>
  <c r="O11" i="15"/>
  <c r="Y11" i="15" s="1"/>
  <c r="S20" i="15"/>
  <c r="Q20" i="15"/>
  <c r="T48" i="15"/>
  <c r="S48" i="15"/>
  <c r="Q48" i="15"/>
  <c r="L69" i="15"/>
  <c r="S79" i="15"/>
  <c r="Q79" i="15"/>
  <c r="T79" i="15"/>
  <c r="O82" i="15"/>
  <c r="L82" i="15"/>
  <c r="M82" i="15"/>
  <c r="N82" i="15"/>
  <c r="S113" i="15"/>
  <c r="Q113" i="15"/>
  <c r="T113" i="15"/>
  <c r="AG13" i="15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S16" i="15"/>
  <c r="Q16" i="15"/>
  <c r="N16" i="15"/>
  <c r="L16" i="15"/>
  <c r="O20" i="15"/>
  <c r="T24" i="15"/>
  <c r="S24" i="15"/>
  <c r="J32" i="15"/>
  <c r="I31" i="15"/>
  <c r="M52" i="15"/>
  <c r="L52" i="15"/>
  <c r="N52" i="15"/>
  <c r="O52" i="15"/>
  <c r="J172" i="15"/>
  <c r="I171" i="15"/>
  <c r="M9" i="15"/>
  <c r="N9" i="15"/>
  <c r="X9" i="15" s="1"/>
  <c r="X10" i="15" s="1"/>
  <c r="X11" i="15" s="1"/>
  <c r="T23" i="15"/>
  <c r="S23" i="15"/>
  <c r="Q23" i="15"/>
  <c r="O40" i="15"/>
  <c r="L40" i="15"/>
  <c r="N40" i="15"/>
  <c r="M40" i="15"/>
  <c r="Q65" i="15"/>
  <c r="S65" i="15"/>
  <c r="T65" i="15"/>
  <c r="M47" i="15"/>
  <c r="O47" i="15"/>
  <c r="N47" i="15"/>
  <c r="L47" i="15"/>
  <c r="Q60" i="15"/>
  <c r="S60" i="15"/>
  <c r="T60" i="15"/>
  <c r="J72" i="15"/>
  <c r="I71" i="15"/>
  <c r="L126" i="15"/>
  <c r="M126" i="15"/>
  <c r="O126" i="15"/>
  <c r="N126" i="15"/>
  <c r="J276" i="15"/>
  <c r="I275" i="15"/>
  <c r="J168" i="15"/>
  <c r="I167" i="15"/>
  <c r="T70" i="15"/>
  <c r="Q70" i="15"/>
  <c r="T13" i="15"/>
  <c r="Q13" i="15"/>
  <c r="S13" i="15"/>
  <c r="N28" i="15"/>
  <c r="O28" i="15"/>
  <c r="M28" i="15"/>
  <c r="L28" i="15"/>
  <c r="S145" i="15"/>
  <c r="T145" i="15"/>
  <c r="Q145" i="15"/>
  <c r="M15" i="15"/>
  <c r="O15" i="15"/>
  <c r="N15" i="15"/>
  <c r="L15" i="15"/>
  <c r="I120" i="15"/>
  <c r="J121" i="15"/>
  <c r="L9" i="15"/>
  <c r="V9" i="15" s="1"/>
  <c r="V10" i="15" s="1"/>
  <c r="V11" i="15" s="1"/>
  <c r="J10" i="15"/>
  <c r="O16" i="15"/>
  <c r="L22" i="15"/>
  <c r="O22" i="15"/>
  <c r="N22" i="15"/>
  <c r="M22" i="15"/>
  <c r="T44" i="15"/>
  <c r="S44" i="15"/>
  <c r="M76" i="15"/>
  <c r="O76" i="15"/>
  <c r="L76" i="15"/>
  <c r="N76" i="15"/>
  <c r="M187" i="15"/>
  <c r="O187" i="15"/>
  <c r="L187" i="15"/>
  <c r="N187" i="15"/>
  <c r="L19" i="15"/>
  <c r="N19" i="15"/>
  <c r="M19" i="15"/>
  <c r="O19" i="15"/>
  <c r="Q51" i="15"/>
  <c r="T51" i="15"/>
  <c r="S51" i="15"/>
  <c r="S117" i="15"/>
  <c r="Q117" i="15"/>
  <c r="T117" i="15"/>
  <c r="T12" i="15"/>
  <c r="S12" i="15"/>
  <c r="Q12" i="15"/>
  <c r="J27" i="15"/>
  <c r="I26" i="15"/>
  <c r="L45" i="15"/>
  <c r="M45" i="15"/>
  <c r="O45" i="15"/>
  <c r="O9" i="15"/>
  <c r="Y9" i="15" s="1"/>
  <c r="Y10" i="15" s="1"/>
  <c r="Q14" i="15"/>
  <c r="T14" i="15"/>
  <c r="O29" i="15"/>
  <c r="M29" i="15"/>
  <c r="L29" i="15"/>
  <c r="J42" i="15"/>
  <c r="I41" i="15"/>
  <c r="N45" i="15"/>
  <c r="M55" i="15"/>
  <c r="L55" i="15"/>
  <c r="T58" i="15"/>
  <c r="Q58" i="15"/>
  <c r="M62" i="15"/>
  <c r="L62" i="15"/>
  <c r="O62" i="15"/>
  <c r="N62" i="15"/>
  <c r="S71" i="15"/>
  <c r="Q71" i="15"/>
  <c r="T71" i="15"/>
  <c r="J75" i="15"/>
  <c r="I74" i="15"/>
  <c r="T76" i="15"/>
  <c r="S76" i="15"/>
  <c r="T16" i="15"/>
  <c r="O48" i="15"/>
  <c r="M48" i="15"/>
  <c r="N48" i="15"/>
  <c r="L48" i="15"/>
  <c r="J49" i="15"/>
  <c r="Q76" i="15"/>
  <c r="N103" i="15"/>
  <c r="L103" i="15"/>
  <c r="O103" i="15"/>
  <c r="M103" i="15"/>
  <c r="Q188" i="15"/>
  <c r="T188" i="15"/>
  <c r="S188" i="15"/>
  <c r="M8" i="15"/>
  <c r="S11" i="15"/>
  <c r="T11" i="15"/>
  <c r="L14" i="15"/>
  <c r="M14" i="15"/>
  <c r="T17" i="15"/>
  <c r="S17" i="15"/>
  <c r="Q38" i="15"/>
  <c r="T38" i="15"/>
  <c r="S38" i="15"/>
  <c r="Q45" i="15"/>
  <c r="T45" i="15"/>
  <c r="S45" i="15"/>
  <c r="J50" i="15"/>
  <c r="I49" i="15"/>
  <c r="L51" i="15"/>
  <c r="O51" i="15"/>
  <c r="N51" i="15"/>
  <c r="M51" i="15"/>
  <c r="M58" i="15"/>
  <c r="O58" i="15"/>
  <c r="N58" i="15"/>
  <c r="T105" i="15"/>
  <c r="Q105" i="15"/>
  <c r="N127" i="15"/>
  <c r="M127" i="15"/>
  <c r="L127" i="15"/>
  <c r="O127" i="15"/>
  <c r="N132" i="15"/>
  <c r="M132" i="15"/>
  <c r="L132" i="15"/>
  <c r="N161" i="15"/>
  <c r="L161" i="15"/>
  <c r="O161" i="15"/>
  <c r="M161" i="15"/>
  <c r="S196" i="15"/>
  <c r="T196" i="15"/>
  <c r="Q196" i="15"/>
  <c r="N53" i="15"/>
  <c r="O53" i="15"/>
  <c r="S82" i="15"/>
  <c r="T82" i="15"/>
  <c r="T86" i="15"/>
  <c r="Q86" i="15"/>
  <c r="N95" i="15"/>
  <c r="O95" i="15"/>
  <c r="M95" i="15"/>
  <c r="L95" i="15"/>
  <c r="T96" i="15"/>
  <c r="S96" i="15"/>
  <c r="Q96" i="15"/>
  <c r="T112" i="15"/>
  <c r="Q112" i="15"/>
  <c r="O183" i="15"/>
  <c r="M183" i="15"/>
  <c r="N183" i="15"/>
  <c r="L183" i="15"/>
  <c r="T31" i="15"/>
  <c r="N33" i="15"/>
  <c r="O33" i="15"/>
  <c r="M33" i="15"/>
  <c r="L33" i="15"/>
  <c r="Q93" i="15"/>
  <c r="T95" i="15"/>
  <c r="Q95" i="15"/>
  <c r="S95" i="15"/>
  <c r="S123" i="15"/>
  <c r="N84" i="15"/>
  <c r="M84" i="15"/>
  <c r="N111" i="15"/>
  <c r="L111" i="15"/>
  <c r="O111" i="15"/>
  <c r="M111" i="15"/>
  <c r="S116" i="15"/>
  <c r="T116" i="15"/>
  <c r="Q116" i="15"/>
  <c r="T21" i="15"/>
  <c r="S31" i="15"/>
  <c r="J37" i="15"/>
  <c r="I36" i="15"/>
  <c r="T40" i="15"/>
  <c r="T47" i="15"/>
  <c r="J52" i="15"/>
  <c r="J57" i="15"/>
  <c r="I56" i="15"/>
  <c r="N60" i="15"/>
  <c r="T61" i="15"/>
  <c r="S61" i="15"/>
  <c r="I66" i="15"/>
  <c r="J67" i="15"/>
  <c r="N67" i="15"/>
  <c r="O67" i="15"/>
  <c r="M67" i="15"/>
  <c r="L67" i="15"/>
  <c r="O75" i="15"/>
  <c r="M75" i="15"/>
  <c r="S84" i="15"/>
  <c r="T94" i="15"/>
  <c r="J110" i="15"/>
  <c r="I109" i="15"/>
  <c r="Q111" i="15"/>
  <c r="T111" i="15"/>
  <c r="S111" i="15"/>
  <c r="T122" i="15"/>
  <c r="Q122" i="15"/>
  <c r="M122" i="15"/>
  <c r="L122" i="15"/>
  <c r="O122" i="15"/>
  <c r="T90" i="15"/>
  <c r="O173" i="15"/>
  <c r="M173" i="15"/>
  <c r="N173" i="15"/>
  <c r="L173" i="15"/>
  <c r="L186" i="15"/>
  <c r="O186" i="15"/>
  <c r="N186" i="15"/>
  <c r="M186" i="15"/>
  <c r="O245" i="15"/>
  <c r="N245" i="15"/>
  <c r="M245" i="15"/>
  <c r="L245" i="15"/>
  <c r="J25" i="15"/>
  <c r="I24" i="15"/>
  <c r="Q30" i="15"/>
  <c r="T30" i="15"/>
  <c r="S30" i="15"/>
  <c r="L32" i="15"/>
  <c r="J36" i="15"/>
  <c r="I35" i="15"/>
  <c r="Q41" i="15"/>
  <c r="Q53" i="15"/>
  <c r="O54" i="15"/>
  <c r="N54" i="15"/>
  <c r="M54" i="15"/>
  <c r="L54" i="15"/>
  <c r="O60" i="15"/>
  <c r="Q77" i="15"/>
  <c r="S77" i="15"/>
  <c r="L84" i="15"/>
  <c r="I85" i="15"/>
  <c r="N122" i="15"/>
  <c r="N137" i="15"/>
  <c r="O137" i="15"/>
  <c r="M137" i="15"/>
  <c r="L137" i="15"/>
  <c r="O189" i="15"/>
  <c r="N189" i="15"/>
  <c r="L189" i="15"/>
  <c r="M189" i="15"/>
  <c r="S212" i="15"/>
  <c r="T212" i="15"/>
  <c r="Q212" i="15"/>
  <c r="T33" i="15"/>
  <c r="S33" i="15"/>
  <c r="M42" i="15"/>
  <c r="O43" i="15"/>
  <c r="Q46" i="15"/>
  <c r="L53" i="15"/>
  <c r="M73" i="15"/>
  <c r="L73" i="15"/>
  <c r="J78" i="15"/>
  <c r="I77" i="15"/>
  <c r="O84" i="15"/>
  <c r="S85" i="15"/>
  <c r="Q85" i="15"/>
  <c r="L86" i="15"/>
  <c r="N86" i="15"/>
  <c r="J99" i="15"/>
  <c r="I98" i="15"/>
  <c r="O110" i="15"/>
  <c r="M110" i="15"/>
  <c r="L110" i="15"/>
  <c r="I118" i="15"/>
  <c r="J119" i="15"/>
  <c r="S122" i="15"/>
  <c r="N209" i="15"/>
  <c r="O209" i="15"/>
  <c r="L209" i="15"/>
  <c r="M209" i="15"/>
  <c r="S15" i="15"/>
  <c r="S18" i="15"/>
  <c r="N32" i="15"/>
  <c r="Q33" i="15"/>
  <c r="S40" i="15"/>
  <c r="N42" i="15"/>
  <c r="M46" i="15"/>
  <c r="L46" i="15"/>
  <c r="M53" i="15"/>
  <c r="Q61" i="15"/>
  <c r="S62" i="15"/>
  <c r="T62" i="15"/>
  <c r="Q63" i="15"/>
  <c r="T63" i="15"/>
  <c r="S63" i="15"/>
  <c r="S73" i="15"/>
  <c r="Q73" i="15"/>
  <c r="Q84" i="15"/>
  <c r="T85" i="15"/>
  <c r="M86" i="15"/>
  <c r="O88" i="15"/>
  <c r="N88" i="15"/>
  <c r="M88" i="15"/>
  <c r="J92" i="15"/>
  <c r="I91" i="15"/>
  <c r="I97" i="15"/>
  <c r="J98" i="15"/>
  <c r="J106" i="15"/>
  <c r="I105" i="15"/>
  <c r="N110" i="15"/>
  <c r="J201" i="15"/>
  <c r="I200" i="15"/>
  <c r="T28" i="15"/>
  <c r="Q28" i="15"/>
  <c r="O42" i="15"/>
  <c r="Q55" i="15"/>
  <c r="T55" i="15"/>
  <c r="S55" i="15"/>
  <c r="O59" i="15"/>
  <c r="M59" i="15"/>
  <c r="L59" i="15"/>
  <c r="O70" i="15"/>
  <c r="M70" i="15"/>
  <c r="N70" i="15"/>
  <c r="N73" i="15"/>
  <c r="J80" i="15"/>
  <c r="I79" i="15"/>
  <c r="N81" i="15"/>
  <c r="M81" i="15"/>
  <c r="Q83" i="15"/>
  <c r="S83" i="15"/>
  <c r="O86" i="15"/>
  <c r="Q87" i="15"/>
  <c r="S87" i="15"/>
  <c r="I158" i="15"/>
  <c r="J159" i="15"/>
  <c r="S173" i="15"/>
  <c r="T173" i="15"/>
  <c r="Q173" i="15"/>
  <c r="J9" i="15"/>
  <c r="L13" i="15"/>
  <c r="I21" i="15"/>
  <c r="J22" i="15"/>
  <c r="M44" i="15"/>
  <c r="L44" i="15"/>
  <c r="T53" i="15"/>
  <c r="Q56" i="15"/>
  <c r="S56" i="15"/>
  <c r="T66" i="15"/>
  <c r="Q66" i="15"/>
  <c r="O73" i="15"/>
  <c r="L75" i="15"/>
  <c r="L88" i="15"/>
  <c r="O92" i="15"/>
  <c r="N92" i="15"/>
  <c r="M92" i="15"/>
  <c r="L92" i="15"/>
  <c r="T100" i="15"/>
  <c r="Q100" i="15"/>
  <c r="S100" i="15"/>
  <c r="S101" i="15"/>
  <c r="Q101" i="15"/>
  <c r="T109" i="15"/>
  <c r="Q109" i="15"/>
  <c r="S43" i="15"/>
  <c r="I80" i="15"/>
  <c r="J81" i="15"/>
  <c r="O96" i="15"/>
  <c r="L96" i="15"/>
  <c r="N99" i="15"/>
  <c r="O99" i="15"/>
  <c r="N113" i="15"/>
  <c r="O113" i="15"/>
  <c r="M113" i="15"/>
  <c r="O114" i="15"/>
  <c r="N114" i="15"/>
  <c r="M114" i="15"/>
  <c r="L114" i="15"/>
  <c r="Q125" i="15"/>
  <c r="T125" i="15"/>
  <c r="S125" i="15"/>
  <c r="I176" i="15"/>
  <c r="J177" i="15"/>
  <c r="Q43" i="15"/>
  <c r="S69" i="15"/>
  <c r="O72" i="15"/>
  <c r="S88" i="15"/>
  <c r="N96" i="15"/>
  <c r="Q97" i="15"/>
  <c r="T102" i="15"/>
  <c r="S102" i="15"/>
  <c r="S150" i="15"/>
  <c r="T150" i="15"/>
  <c r="J19" i="15"/>
  <c r="I18" i="15"/>
  <c r="T35" i="15"/>
  <c r="N39" i="15"/>
  <c r="O39" i="15"/>
  <c r="M39" i="15"/>
  <c r="T59" i="15"/>
  <c r="S59" i="15"/>
  <c r="M64" i="15"/>
  <c r="L64" i="15"/>
  <c r="T69" i="15"/>
  <c r="T88" i="15"/>
  <c r="M94" i="15"/>
  <c r="O94" i="15"/>
  <c r="T128" i="15"/>
  <c r="S128" i="15"/>
  <c r="Q128" i="15"/>
  <c r="M136" i="15"/>
  <c r="N136" i="15"/>
  <c r="L136" i="15"/>
  <c r="O136" i="15"/>
  <c r="T142" i="15"/>
  <c r="Q142" i="15"/>
  <c r="S142" i="15"/>
  <c r="O170" i="15"/>
  <c r="N170" i="15"/>
  <c r="M170" i="15"/>
  <c r="L170" i="15"/>
  <c r="O261" i="15"/>
  <c r="N261" i="15"/>
  <c r="M261" i="15"/>
  <c r="L261" i="15"/>
  <c r="T43" i="15"/>
  <c r="M87" i="15"/>
  <c r="L87" i="15"/>
  <c r="S89" i="15"/>
  <c r="Q89" i="15"/>
  <c r="L99" i="15"/>
  <c r="T104" i="15"/>
  <c r="S104" i="15"/>
  <c r="J108" i="15"/>
  <c r="I107" i="15"/>
  <c r="O124" i="15"/>
  <c r="M124" i="15"/>
  <c r="N124" i="15"/>
  <c r="L124" i="15"/>
  <c r="L149" i="15"/>
  <c r="O149" i="15"/>
  <c r="N149" i="15"/>
  <c r="M149" i="15"/>
  <c r="Q150" i="15"/>
  <c r="J176" i="15"/>
  <c r="I175" i="15"/>
  <c r="S29" i="15"/>
  <c r="I34" i="15"/>
  <c r="J64" i="15"/>
  <c r="I63" i="15"/>
  <c r="M65" i="15"/>
  <c r="O89" i="15"/>
  <c r="I101" i="15"/>
  <c r="O112" i="15"/>
  <c r="M112" i="15"/>
  <c r="L112" i="15"/>
  <c r="N115" i="15"/>
  <c r="L115" i="15"/>
  <c r="O100" i="15"/>
  <c r="T155" i="15"/>
  <c r="S155" i="15"/>
  <c r="Q155" i="15"/>
  <c r="S160" i="15"/>
  <c r="T160" i="15"/>
  <c r="Q160" i="15"/>
  <c r="O181" i="15"/>
  <c r="N181" i="15"/>
  <c r="M199" i="15"/>
  <c r="L199" i="15"/>
  <c r="N199" i="15"/>
  <c r="O199" i="15"/>
  <c r="J223" i="15"/>
  <c r="I222" i="15"/>
  <c r="I140" i="15"/>
  <c r="J141" i="15"/>
  <c r="N145" i="15"/>
  <c r="M145" i="15"/>
  <c r="L145" i="15"/>
  <c r="O152" i="15"/>
  <c r="M152" i="15"/>
  <c r="N152" i="15"/>
  <c r="O154" i="15"/>
  <c r="N154" i="15"/>
  <c r="M154" i="15"/>
  <c r="L154" i="15"/>
  <c r="I179" i="15"/>
  <c r="J180" i="15"/>
  <c r="O193" i="15"/>
  <c r="L193" i="15"/>
  <c r="N193" i="15"/>
  <c r="M193" i="15"/>
  <c r="O218" i="15"/>
  <c r="N218" i="15"/>
  <c r="M218" i="15"/>
  <c r="J271" i="15"/>
  <c r="I270" i="15"/>
  <c r="N43" i="15"/>
  <c r="N100" i="15"/>
  <c r="J107" i="15"/>
  <c r="S127" i="15"/>
  <c r="T127" i="15"/>
  <c r="Q127" i="15"/>
  <c r="N153" i="15"/>
  <c r="L153" i="15"/>
  <c r="O153" i="15"/>
  <c r="M153" i="15"/>
  <c r="S171" i="15"/>
  <c r="Q171" i="15"/>
  <c r="T171" i="15"/>
  <c r="I17" i="15"/>
  <c r="T126" i="15"/>
  <c r="Q126" i="15"/>
  <c r="S126" i="15"/>
  <c r="S153" i="15"/>
  <c r="Q153" i="15"/>
  <c r="T153" i="15"/>
  <c r="S197" i="15"/>
  <c r="S115" i="15"/>
  <c r="Q115" i="15"/>
  <c r="T133" i="15"/>
  <c r="T140" i="15"/>
  <c r="Q140" i="15"/>
  <c r="N148" i="15"/>
  <c r="L148" i="15"/>
  <c r="O148" i="15"/>
  <c r="L152" i="15"/>
  <c r="O157" i="15"/>
  <c r="M157" i="15"/>
  <c r="L157" i="15"/>
  <c r="T165" i="15"/>
  <c r="S165" i="15"/>
  <c r="Q165" i="15"/>
  <c r="L218" i="15"/>
  <c r="I123" i="15"/>
  <c r="J124" i="15"/>
  <c r="I131" i="15"/>
  <c r="J132" i="15"/>
  <c r="S140" i="15"/>
  <c r="I177" i="15"/>
  <c r="J178" i="15"/>
  <c r="Q191" i="15"/>
  <c r="S191" i="15"/>
  <c r="O211" i="15"/>
  <c r="N211" i="15"/>
  <c r="M211" i="15"/>
  <c r="L211" i="15"/>
  <c r="I12" i="15"/>
  <c r="O134" i="15"/>
  <c r="N134" i="15"/>
  <c r="L134" i="15"/>
  <c r="T146" i="15"/>
  <c r="S146" i="15"/>
  <c r="Q194" i="15"/>
  <c r="T194" i="15"/>
  <c r="I121" i="15"/>
  <c r="I125" i="15"/>
  <c r="J130" i="15"/>
  <c r="J149" i="15"/>
  <c r="N166" i="15"/>
  <c r="M166" i="15"/>
  <c r="L166" i="15"/>
  <c r="T170" i="15"/>
  <c r="J174" i="15"/>
  <c r="M182" i="15"/>
  <c r="O182" i="15"/>
  <c r="N182" i="15"/>
  <c r="L182" i="15"/>
  <c r="N197" i="15"/>
  <c r="L197" i="15"/>
  <c r="N223" i="15"/>
  <c r="O223" i="15"/>
  <c r="M223" i="15"/>
  <c r="L223" i="15"/>
  <c r="O230" i="15"/>
  <c r="N230" i="15"/>
  <c r="M230" i="15"/>
  <c r="L230" i="15"/>
  <c r="Q166" i="15"/>
  <c r="T166" i="15"/>
  <c r="S182" i="15"/>
  <c r="T185" i="15"/>
  <c r="N192" i="15"/>
  <c r="M192" i="15"/>
  <c r="O192" i="15"/>
  <c r="Q209" i="15"/>
  <c r="S209" i="15"/>
  <c r="J220" i="15"/>
  <c r="I219" i="15"/>
  <c r="J134" i="15"/>
  <c r="I133" i="15"/>
  <c r="J138" i="15"/>
  <c r="N142" i="15"/>
  <c r="L142" i="15"/>
  <c r="I146" i="15"/>
  <c r="J147" i="15"/>
  <c r="O166" i="15"/>
  <c r="O168" i="15"/>
  <c r="M168" i="15"/>
  <c r="Q182" i="15"/>
  <c r="L192" i="15"/>
  <c r="O197" i="15"/>
  <c r="O198" i="15"/>
  <c r="M198" i="15"/>
  <c r="N198" i="15"/>
  <c r="L198" i="15"/>
  <c r="J206" i="15"/>
  <c r="I205" i="15"/>
  <c r="Q211" i="15"/>
  <c r="T211" i="15"/>
  <c r="T260" i="15"/>
  <c r="Q260" i="15"/>
  <c r="S260" i="15"/>
  <c r="I135" i="15"/>
  <c r="J136" i="15"/>
  <c r="M138" i="15"/>
  <c r="M142" i="15"/>
  <c r="J144" i="15"/>
  <c r="Q151" i="15"/>
  <c r="T158" i="15"/>
  <c r="N164" i="15"/>
  <c r="O164" i="15"/>
  <c r="L164" i="15"/>
  <c r="S166" i="15"/>
  <c r="J181" i="15"/>
  <c r="I180" i="15"/>
  <c r="Q199" i="15"/>
  <c r="S199" i="15"/>
  <c r="Q123" i="15"/>
  <c r="N138" i="15"/>
  <c r="N141" i="15"/>
  <c r="L141" i="15"/>
  <c r="T157" i="15"/>
  <c r="J161" i="15"/>
  <c r="I160" i="15"/>
  <c r="L190" i="15"/>
  <c r="O190" i="15"/>
  <c r="O194" i="15"/>
  <c r="N194" i="15"/>
  <c r="M194" i="15"/>
  <c r="T197" i="15"/>
  <c r="Q197" i="15"/>
  <c r="Q200" i="15"/>
  <c r="S218" i="15"/>
  <c r="T218" i="15"/>
  <c r="Q221" i="15"/>
  <c r="T221" i="15"/>
  <c r="N229" i="15"/>
  <c r="M229" i="15"/>
  <c r="L229" i="15"/>
  <c r="O229" i="15"/>
  <c r="S151" i="15"/>
  <c r="M163" i="15"/>
  <c r="L163" i="15"/>
  <c r="O163" i="15"/>
  <c r="O165" i="15"/>
  <c r="N165" i="15"/>
  <c r="N178" i="15"/>
  <c r="M178" i="15"/>
  <c r="I184" i="15"/>
  <c r="Q187" i="15"/>
  <c r="L194" i="15"/>
  <c r="T199" i="15"/>
  <c r="S200" i="15"/>
  <c r="N204" i="15"/>
  <c r="L204" i="15"/>
  <c r="O204" i="15"/>
  <c r="L207" i="15"/>
  <c r="O207" i="15"/>
  <c r="M207" i="15"/>
  <c r="I208" i="15"/>
  <c r="I216" i="15"/>
  <c r="J217" i="15"/>
  <c r="S219" i="15"/>
  <c r="T219" i="15"/>
  <c r="Q219" i="15"/>
  <c r="S221" i="15"/>
  <c r="I224" i="15"/>
  <c r="J225" i="15"/>
  <c r="J131" i="15"/>
  <c r="M150" i="15"/>
  <c r="S154" i="15"/>
  <c r="Q154" i="15"/>
  <c r="N155" i="15"/>
  <c r="M155" i="15"/>
  <c r="L155" i="15"/>
  <c r="Q158" i="15"/>
  <c r="I159" i="15"/>
  <c r="Q163" i="15"/>
  <c r="L168" i="15"/>
  <c r="L178" i="15"/>
  <c r="S184" i="15"/>
  <c r="S187" i="15"/>
  <c r="T200" i="15"/>
  <c r="T205" i="15"/>
  <c r="O206" i="15"/>
  <c r="N206" i="15"/>
  <c r="M206" i="15"/>
  <c r="L206" i="15"/>
  <c r="S207" i="15"/>
  <c r="Q207" i="15"/>
  <c r="I210" i="15"/>
  <c r="O247" i="15"/>
  <c r="N247" i="15"/>
  <c r="M247" i="15"/>
  <c r="L247" i="15"/>
  <c r="N129" i="15"/>
  <c r="N130" i="15"/>
  <c r="L130" i="15"/>
  <c r="L150" i="15"/>
  <c r="O155" i="15"/>
  <c r="S163" i="15"/>
  <c r="Q164" i="15"/>
  <c r="S167" i="15"/>
  <c r="Q167" i="15"/>
  <c r="Q179" i="15"/>
  <c r="T183" i="15"/>
  <c r="S183" i="15"/>
  <c r="T209" i="15"/>
  <c r="M212" i="15"/>
  <c r="L212" i="15"/>
  <c r="Q218" i="15"/>
  <c r="T224" i="15"/>
  <c r="S224" i="15"/>
  <c r="Q224" i="15"/>
  <c r="S231" i="15"/>
  <c r="Q231" i="15"/>
  <c r="T231" i="15"/>
  <c r="O234" i="15"/>
  <c r="M234" i="15"/>
  <c r="L234" i="15"/>
  <c r="N234" i="15"/>
  <c r="J120" i="15"/>
  <c r="I119" i="15"/>
  <c r="O129" i="15"/>
  <c r="S143" i="15"/>
  <c r="Q143" i="15"/>
  <c r="J148" i="15"/>
  <c r="I147" i="15"/>
  <c r="N150" i="15"/>
  <c r="I151" i="15"/>
  <c r="J152" i="15"/>
  <c r="I156" i="15"/>
  <c r="T163" i="15"/>
  <c r="M164" i="15"/>
  <c r="T169" i="15"/>
  <c r="Q184" i="15"/>
  <c r="M185" i="15"/>
  <c r="L185" i="15"/>
  <c r="S190" i="15"/>
  <c r="S205" i="15"/>
  <c r="S211" i="15"/>
  <c r="N212" i="15"/>
  <c r="M217" i="15"/>
  <c r="L217" i="15"/>
  <c r="N217" i="15"/>
  <c r="O217" i="15"/>
  <c r="T234" i="15"/>
  <c r="S234" i="15"/>
  <c r="Q234" i="15"/>
  <c r="I238" i="15"/>
  <c r="J239" i="15"/>
  <c r="T251" i="15"/>
  <c r="S251" i="15"/>
  <c r="Q251" i="15"/>
  <c r="N215" i="15"/>
  <c r="L215" i="15"/>
  <c r="O215" i="15"/>
  <c r="O213" i="15"/>
  <c r="S203" i="15"/>
  <c r="M215" i="15"/>
  <c r="S222" i="15"/>
  <c r="Q222" i="15"/>
  <c r="M233" i="15"/>
  <c r="O233" i="15"/>
  <c r="N233" i="15"/>
  <c r="L233" i="15"/>
  <c r="O246" i="15"/>
  <c r="N246" i="15"/>
  <c r="L246" i="15"/>
  <c r="S195" i="15"/>
  <c r="Q195" i="15"/>
  <c r="Q162" i="15"/>
  <c r="O169" i="15"/>
  <c r="J192" i="15"/>
  <c r="L201" i="15"/>
  <c r="T203" i="15"/>
  <c r="M213" i="15"/>
  <c r="I221" i="15"/>
  <c r="T256" i="15"/>
  <c r="S256" i="15"/>
  <c r="Q256" i="15"/>
  <c r="N278" i="15"/>
  <c r="O278" i="15"/>
  <c r="M278" i="15"/>
  <c r="L278" i="15"/>
  <c r="T278" i="15"/>
  <c r="S278" i="15"/>
  <c r="Q278" i="15"/>
  <c r="L172" i="15"/>
  <c r="J189" i="15"/>
  <c r="I188" i="15"/>
  <c r="S210" i="15"/>
  <c r="Q210" i="15"/>
  <c r="Q213" i="15"/>
  <c r="Q216" i="15"/>
  <c r="T216" i="15"/>
  <c r="O231" i="15"/>
  <c r="N231" i="15"/>
  <c r="M231" i="15"/>
  <c r="L231" i="15"/>
  <c r="T213" i="15"/>
  <c r="T214" i="15"/>
  <c r="Q214" i="15"/>
  <c r="J232" i="15"/>
  <c r="O249" i="15"/>
  <c r="N249" i="15"/>
  <c r="L249" i="15"/>
  <c r="S273" i="15"/>
  <c r="Q273" i="15"/>
  <c r="T273" i="15"/>
  <c r="Q280" i="15"/>
  <c r="T280" i="15"/>
  <c r="J227" i="15"/>
  <c r="I226" i="15"/>
  <c r="J229" i="15"/>
  <c r="I228" i="15"/>
  <c r="J240" i="15"/>
  <c r="I239" i="15"/>
  <c r="I243" i="15"/>
  <c r="J244" i="15"/>
  <c r="T267" i="15"/>
  <c r="S267" i="15"/>
  <c r="T277" i="15"/>
  <c r="S277" i="15"/>
  <c r="J283" i="15"/>
  <c r="I282" i="15"/>
  <c r="J228" i="15"/>
  <c r="I227" i="15"/>
  <c r="J258" i="15"/>
  <c r="I257" i="15"/>
  <c r="I252" i="15"/>
  <c r="J253" i="15"/>
  <c r="T270" i="15"/>
  <c r="S270" i="15"/>
  <c r="Q270" i="15"/>
  <c r="J226" i="15"/>
  <c r="T230" i="15"/>
  <c r="S230" i="15"/>
  <c r="Q230" i="15"/>
  <c r="M232" i="15"/>
  <c r="O259" i="15"/>
  <c r="N259" i="15"/>
  <c r="M259" i="15"/>
  <c r="L259" i="15"/>
  <c r="J175" i="15"/>
  <c r="I174" i="15"/>
  <c r="J202" i="15"/>
  <c r="N232" i="15"/>
  <c r="N236" i="15"/>
  <c r="O236" i="15"/>
  <c r="M236" i="15"/>
  <c r="J243" i="15"/>
  <c r="I242" i="15"/>
  <c r="J272" i="15"/>
  <c r="I271" i="15"/>
  <c r="J257" i="15"/>
  <c r="I256" i="15"/>
  <c r="L262" i="15"/>
  <c r="O262" i="15"/>
  <c r="N262" i="15"/>
  <c r="M262" i="15"/>
  <c r="Q281" i="15"/>
  <c r="T281" i="15"/>
  <c r="S245" i="15"/>
  <c r="Q245" i="15"/>
  <c r="T249" i="15"/>
  <c r="S249" i="15"/>
  <c r="Q249" i="15"/>
  <c r="J259" i="15"/>
  <c r="I258" i="15"/>
  <c r="J269" i="15"/>
  <c r="I268" i="15"/>
  <c r="O284" i="15"/>
  <c r="M284" i="15"/>
  <c r="L284" i="15"/>
  <c r="S275" i="15"/>
  <c r="S247" i="15"/>
  <c r="Q247" i="15"/>
  <c r="J254" i="15"/>
  <c r="I253" i="15"/>
  <c r="T262" i="15"/>
  <c r="S262" i="15"/>
  <c r="Q262" i="15"/>
  <c r="T265" i="15"/>
  <c r="T274" i="15"/>
  <c r="Q274" i="15"/>
  <c r="T246" i="15"/>
  <c r="Q246" i="15"/>
  <c r="L276" i="15"/>
  <c r="O276" i="15"/>
  <c r="S233" i="15"/>
  <c r="Q233" i="15"/>
  <c r="Q236" i="15"/>
  <c r="J241" i="15"/>
  <c r="I240" i="15"/>
  <c r="J268" i="15"/>
  <c r="I267" i="15"/>
  <c r="N284" i="15"/>
  <c r="I244" i="15"/>
  <c r="I266" i="15"/>
  <c r="M276" i="15"/>
  <c r="J282" i="15"/>
  <c r="I281" i="15"/>
  <c r="T235" i="15"/>
  <c r="S235" i="15"/>
  <c r="S236" i="15"/>
  <c r="T247" i="15"/>
  <c r="M248" i="15"/>
  <c r="L248" i="15"/>
  <c r="Q252" i="15"/>
  <c r="J255" i="15"/>
  <c r="I254" i="15"/>
  <c r="Q265" i="15"/>
  <c r="O272" i="15"/>
  <c r="N272" i="15"/>
  <c r="M272" i="15"/>
  <c r="L272" i="15"/>
  <c r="N276" i="15"/>
  <c r="L235" i="15"/>
  <c r="T248" i="15"/>
  <c r="S248" i="15"/>
  <c r="Q248" i="15"/>
  <c r="O260" i="15"/>
  <c r="T263" i="15"/>
  <c r="S263" i="15"/>
  <c r="I273" i="15"/>
  <c r="L280" i="15"/>
  <c r="J242" i="15"/>
  <c r="I241" i="15"/>
  <c r="O248" i="15"/>
  <c r="N263" i="15"/>
  <c r="O274" i="15"/>
  <c r="L277" i="15"/>
  <c r="T279" i="15"/>
  <c r="J238" i="15"/>
  <c r="I237" i="15"/>
  <c r="T250" i="15"/>
  <c r="S250" i="15"/>
  <c r="T264" i="15"/>
  <c r="S264" i="15"/>
  <c r="N260" i="15"/>
  <c r="N274" i="15"/>
  <c r="I255" i="15"/>
  <c r="Q261" i="15"/>
  <c r="I269" i="15"/>
  <c r="Q275" i="15"/>
  <c r="I283" i="15"/>
  <c r="I251" i="15"/>
  <c r="I265" i="15"/>
  <c r="I279" i="15"/>
  <c r="S17" i="14"/>
  <c r="Q17" i="14"/>
  <c r="R17" i="14"/>
  <c r="M128" i="14"/>
  <c r="T166" i="14"/>
  <c r="S166" i="14"/>
  <c r="R166" i="14"/>
  <c r="Q166" i="14"/>
  <c r="Q249" i="14"/>
  <c r="T249" i="14"/>
  <c r="S249" i="14"/>
  <c r="R249" i="14"/>
  <c r="S11" i="14"/>
  <c r="T11" i="14"/>
  <c r="R11" i="14"/>
  <c r="Q11" i="14"/>
  <c r="R29" i="14"/>
  <c r="T29" i="14"/>
  <c r="S29" i="14"/>
  <c r="Q29" i="14"/>
  <c r="N39" i="14"/>
  <c r="T17" i="14"/>
  <c r="O62" i="14"/>
  <c r="N62" i="14"/>
  <c r="M62" i="14"/>
  <c r="L62" i="14"/>
  <c r="O120" i="14"/>
  <c r="N120" i="14"/>
  <c r="M120" i="14"/>
  <c r="L120" i="14"/>
  <c r="O203" i="14"/>
  <c r="M203" i="14"/>
  <c r="N203" i="14"/>
  <c r="L203" i="14"/>
  <c r="N241" i="14"/>
  <c r="M241" i="14"/>
  <c r="L241" i="14"/>
  <c r="O241" i="14"/>
  <c r="T70" i="14"/>
  <c r="S70" i="14"/>
  <c r="R70" i="14"/>
  <c r="Q70" i="14"/>
  <c r="M130" i="14"/>
  <c r="O130" i="14"/>
  <c r="N130" i="14"/>
  <c r="L130" i="14"/>
  <c r="T152" i="14"/>
  <c r="S152" i="14"/>
  <c r="S168" i="14"/>
  <c r="T168" i="14"/>
  <c r="R168" i="14"/>
  <c r="Q168" i="14"/>
  <c r="O255" i="14"/>
  <c r="M255" i="14"/>
  <c r="L255" i="14"/>
  <c r="N255" i="14"/>
  <c r="O228" i="14"/>
  <c r="M228" i="14"/>
  <c r="L228" i="14"/>
  <c r="N228" i="14"/>
  <c r="Q63" i="14"/>
  <c r="S63" i="14"/>
  <c r="T63" i="14"/>
  <c r="R63" i="14"/>
  <c r="R94" i="14"/>
  <c r="Q94" i="14"/>
  <c r="T94" i="14"/>
  <c r="S94" i="14"/>
  <c r="O128" i="14"/>
  <c r="L128" i="14"/>
  <c r="R154" i="14"/>
  <c r="Q154" i="14"/>
  <c r="T154" i="14"/>
  <c r="S154" i="14"/>
  <c r="O58" i="14"/>
  <c r="N58" i="14"/>
  <c r="M58" i="14"/>
  <c r="L58" i="14"/>
  <c r="R141" i="14"/>
  <c r="S141" i="14"/>
  <c r="T141" i="14"/>
  <c r="Q141" i="14"/>
  <c r="O251" i="14"/>
  <c r="N251" i="14"/>
  <c r="L251" i="14"/>
  <c r="M251" i="14"/>
  <c r="R12" i="14"/>
  <c r="T12" i="14"/>
  <c r="S12" i="14"/>
  <c r="Q12" i="14"/>
  <c r="O53" i="14"/>
  <c r="N53" i="14"/>
  <c r="M53" i="14"/>
  <c r="L53" i="14"/>
  <c r="T92" i="14"/>
  <c r="S92" i="14"/>
  <c r="R92" i="14"/>
  <c r="Q92" i="14"/>
  <c r="T97" i="14"/>
  <c r="S97" i="14"/>
  <c r="Q97" i="14"/>
  <c r="O103" i="14"/>
  <c r="N103" i="14"/>
  <c r="M103" i="14"/>
  <c r="L103" i="14"/>
  <c r="N21" i="14"/>
  <c r="O21" i="14"/>
  <c r="M21" i="14"/>
  <c r="L21" i="14"/>
  <c r="S39" i="14"/>
  <c r="T39" i="14"/>
  <c r="R39" i="14"/>
  <c r="T47" i="14"/>
  <c r="S47" i="14"/>
  <c r="R47" i="14"/>
  <c r="Q47" i="14"/>
  <c r="R152" i="14"/>
  <c r="T173" i="14"/>
  <c r="S173" i="14"/>
  <c r="R173" i="14"/>
  <c r="Q195" i="14"/>
  <c r="T195" i="14"/>
  <c r="R195" i="14"/>
  <c r="S195" i="14"/>
  <c r="N28" i="14"/>
  <c r="O28" i="14"/>
  <c r="O29" i="14"/>
  <c r="N29" i="14"/>
  <c r="M29" i="14"/>
  <c r="L29" i="14"/>
  <c r="O57" i="14"/>
  <c r="N57" i="14"/>
  <c r="L57" i="14"/>
  <c r="M57" i="14"/>
  <c r="T73" i="14"/>
  <c r="S73" i="14"/>
  <c r="R73" i="14"/>
  <c r="R90" i="14"/>
  <c r="Q90" i="14"/>
  <c r="T90" i="14"/>
  <c r="S90" i="14"/>
  <c r="O112" i="14"/>
  <c r="L112" i="14"/>
  <c r="M112" i="14"/>
  <c r="T116" i="14"/>
  <c r="R116" i="14"/>
  <c r="S116" i="14"/>
  <c r="Q116" i="14"/>
  <c r="M151" i="14"/>
  <c r="N151" i="14"/>
  <c r="O151" i="14"/>
  <c r="L151" i="14"/>
  <c r="L13" i="14"/>
  <c r="O13" i="14"/>
  <c r="N13" i="14"/>
  <c r="M13" i="14"/>
  <c r="M28" i="14"/>
  <c r="O43" i="14"/>
  <c r="N43" i="14"/>
  <c r="M43" i="14"/>
  <c r="L43" i="14"/>
  <c r="N93" i="14"/>
  <c r="M93" i="14"/>
  <c r="R97" i="14"/>
  <c r="O126" i="14"/>
  <c r="N126" i="14"/>
  <c r="M126" i="14"/>
  <c r="L126" i="14"/>
  <c r="L266" i="14"/>
  <c r="O266" i="14"/>
  <c r="N266" i="14"/>
  <c r="M266" i="14"/>
  <c r="S13" i="14"/>
  <c r="Q13" i="14"/>
  <c r="R13" i="14"/>
  <c r="S32" i="14"/>
  <c r="R32" i="14"/>
  <c r="Q32" i="14"/>
  <c r="S40" i="14"/>
  <c r="R40" i="14"/>
  <c r="Q40" i="14"/>
  <c r="Q60" i="14"/>
  <c r="S88" i="14"/>
  <c r="R88" i="14"/>
  <c r="Q88" i="14"/>
  <c r="Q93" i="14"/>
  <c r="T93" i="14"/>
  <c r="S93" i="14"/>
  <c r="R93" i="14"/>
  <c r="N129" i="14"/>
  <c r="O129" i="14"/>
  <c r="M129" i="14"/>
  <c r="L129" i="14"/>
  <c r="Q173" i="14"/>
  <c r="O39" i="14"/>
  <c r="L39" i="14"/>
  <c r="T20" i="14"/>
  <c r="S20" i="14"/>
  <c r="R20" i="14"/>
  <c r="Q20" i="14"/>
  <c r="Q27" i="14"/>
  <c r="S27" i="14"/>
  <c r="R27" i="14"/>
  <c r="S46" i="14"/>
  <c r="T46" i="14"/>
  <c r="R46" i="14"/>
  <c r="Q46" i="14"/>
  <c r="Q73" i="14"/>
  <c r="L93" i="14"/>
  <c r="T129" i="14"/>
  <c r="R129" i="14"/>
  <c r="S129" i="14"/>
  <c r="Q129" i="14"/>
  <c r="O239" i="14"/>
  <c r="N239" i="14"/>
  <c r="M239" i="14"/>
  <c r="L239" i="14"/>
  <c r="L47" i="14"/>
  <c r="O47" i="14"/>
  <c r="N47" i="14"/>
  <c r="M47" i="14"/>
  <c r="T60" i="14"/>
  <c r="T85" i="14"/>
  <c r="S85" i="14"/>
  <c r="R85" i="14"/>
  <c r="Q85" i="14"/>
  <c r="O93" i="14"/>
  <c r="L177" i="14"/>
  <c r="M177" i="14"/>
  <c r="O177" i="14"/>
  <c r="N177" i="14"/>
  <c r="S264" i="14"/>
  <c r="R264" i="14"/>
  <c r="Q264" i="14"/>
  <c r="T264" i="14"/>
  <c r="R21" i="14"/>
  <c r="T21" i="14"/>
  <c r="Q21" i="14"/>
  <c r="O32" i="14"/>
  <c r="N32" i="14"/>
  <c r="Q51" i="14"/>
  <c r="R51" i="14"/>
  <c r="N63" i="14"/>
  <c r="O63" i="14"/>
  <c r="M63" i="14"/>
  <c r="L63" i="14"/>
  <c r="T68" i="14"/>
  <c r="S68" i="14"/>
  <c r="O88" i="14"/>
  <c r="N88" i="14"/>
  <c r="M88" i="14"/>
  <c r="L88" i="14"/>
  <c r="T112" i="14"/>
  <c r="S112" i="14"/>
  <c r="R112" i="14"/>
  <c r="Q112" i="14"/>
  <c r="L114" i="14"/>
  <c r="O114" i="14"/>
  <c r="N114" i="14"/>
  <c r="M114" i="14"/>
  <c r="M192" i="14"/>
  <c r="L192" i="14"/>
  <c r="O215" i="14"/>
  <c r="N215" i="14"/>
  <c r="M215" i="14"/>
  <c r="L215" i="14"/>
  <c r="R251" i="14"/>
  <c r="S251" i="14"/>
  <c r="T251" i="14"/>
  <c r="T255" i="14"/>
  <c r="S255" i="14"/>
  <c r="Q255" i="14"/>
  <c r="R255" i="14"/>
  <c r="O166" i="14"/>
  <c r="N166" i="14"/>
  <c r="T192" i="14"/>
  <c r="S192" i="14"/>
  <c r="Q192" i="14"/>
  <c r="R192" i="14"/>
  <c r="M253" i="14"/>
  <c r="N253" i="14"/>
  <c r="O253" i="14"/>
  <c r="L253" i="14"/>
  <c r="T62" i="14"/>
  <c r="S62" i="14"/>
  <c r="R62" i="14"/>
  <c r="Q62" i="14"/>
  <c r="S67" i="14"/>
  <c r="Q67" i="14"/>
  <c r="O121" i="14"/>
  <c r="N121" i="14"/>
  <c r="M121" i="14"/>
  <c r="L121" i="14"/>
  <c r="Q126" i="14"/>
  <c r="T126" i="14"/>
  <c r="S126" i="14"/>
  <c r="R126" i="14"/>
  <c r="M166" i="14"/>
  <c r="M172" i="14"/>
  <c r="N172" i="14"/>
  <c r="O172" i="14"/>
  <c r="L172" i="14"/>
  <c r="O25" i="14"/>
  <c r="N25" i="14"/>
  <c r="M25" i="14"/>
  <c r="L25" i="14"/>
  <c r="L96" i="14"/>
  <c r="N96" i="14"/>
  <c r="M136" i="14"/>
  <c r="O136" i="14"/>
  <c r="L136" i="14"/>
  <c r="R148" i="14"/>
  <c r="S148" i="14"/>
  <c r="Q148" i="14"/>
  <c r="T148" i="14"/>
  <c r="O155" i="14"/>
  <c r="N155" i="14"/>
  <c r="M155" i="14"/>
  <c r="R184" i="14"/>
  <c r="S184" i="14"/>
  <c r="Q184" i="14"/>
  <c r="T184" i="14"/>
  <c r="Q193" i="14"/>
  <c r="T193" i="14"/>
  <c r="S193" i="14"/>
  <c r="O48" i="14"/>
  <c r="N48" i="14"/>
  <c r="M48" i="14"/>
  <c r="L48" i="14"/>
  <c r="O96" i="14"/>
  <c r="T111" i="14"/>
  <c r="S111" i="14"/>
  <c r="R111" i="14"/>
  <c r="Q111" i="14"/>
  <c r="T232" i="14"/>
  <c r="R232" i="14"/>
  <c r="S232" i="14"/>
  <c r="Q232" i="14"/>
  <c r="O36" i="14"/>
  <c r="N36" i="14"/>
  <c r="O44" i="14"/>
  <c r="N44" i="14"/>
  <c r="M44" i="14"/>
  <c r="L44" i="14"/>
  <c r="Q16" i="14"/>
  <c r="T16" i="14"/>
  <c r="S16" i="14"/>
  <c r="Q36" i="14"/>
  <c r="T36" i="14"/>
  <c r="S36" i="14"/>
  <c r="R36" i="14"/>
  <c r="Q44" i="14"/>
  <c r="S44" i="14"/>
  <c r="R44" i="14"/>
  <c r="N56" i="14"/>
  <c r="O56" i="14"/>
  <c r="T96" i="14"/>
  <c r="Q96" i="14"/>
  <c r="T98" i="14"/>
  <c r="S98" i="14"/>
  <c r="R98" i="14"/>
  <c r="Q98" i="14"/>
  <c r="R113" i="14"/>
  <c r="Q113" i="14"/>
  <c r="T113" i="14"/>
  <c r="S113" i="14"/>
  <c r="T136" i="14"/>
  <c r="R136" i="14"/>
  <c r="S136" i="14"/>
  <c r="R155" i="14"/>
  <c r="S155" i="14"/>
  <c r="T155" i="14"/>
  <c r="T157" i="14"/>
  <c r="R157" i="14"/>
  <c r="S157" i="14"/>
  <c r="Q157" i="14"/>
  <c r="T178" i="14"/>
  <c r="R178" i="14"/>
  <c r="S178" i="14"/>
  <c r="Q178" i="14"/>
  <c r="R193" i="14"/>
  <c r="R258" i="14"/>
  <c r="S258" i="14"/>
  <c r="T258" i="14"/>
  <c r="M16" i="14"/>
  <c r="Q24" i="14"/>
  <c r="T24" i="14"/>
  <c r="S24" i="14"/>
  <c r="R24" i="14"/>
  <c r="L36" i="14"/>
  <c r="T44" i="14"/>
  <c r="T56" i="14"/>
  <c r="S56" i="14"/>
  <c r="S74" i="14"/>
  <c r="T74" i="14"/>
  <c r="R74" i="14"/>
  <c r="Q74" i="14"/>
  <c r="L89" i="14"/>
  <c r="O89" i="14"/>
  <c r="N89" i="14"/>
  <c r="M89" i="14"/>
  <c r="M96" i="14"/>
  <c r="O106" i="14"/>
  <c r="N106" i="14"/>
  <c r="M106" i="14"/>
  <c r="L106" i="14"/>
  <c r="N136" i="14"/>
  <c r="L155" i="14"/>
  <c r="N232" i="14"/>
  <c r="M232" i="14"/>
  <c r="O232" i="14"/>
  <c r="L232" i="14"/>
  <c r="L15" i="14"/>
  <c r="N16" i="14"/>
  <c r="M36" i="14"/>
  <c r="L56" i="14"/>
  <c r="T61" i="14"/>
  <c r="S61" i="14"/>
  <c r="T69" i="14"/>
  <c r="S69" i="14"/>
  <c r="O71" i="14"/>
  <c r="N71" i="14"/>
  <c r="M71" i="14"/>
  <c r="O86" i="14"/>
  <c r="N86" i="14"/>
  <c r="M86" i="14"/>
  <c r="L86" i="14"/>
  <c r="T89" i="14"/>
  <c r="S89" i="14"/>
  <c r="R89" i="14"/>
  <c r="Q89" i="14"/>
  <c r="O16" i="14"/>
  <c r="T35" i="14"/>
  <c r="S35" i="14"/>
  <c r="M56" i="14"/>
  <c r="R67" i="14"/>
  <c r="L69" i="14"/>
  <c r="Q86" i="14"/>
  <c r="S86" i="14"/>
  <c r="R86" i="14"/>
  <c r="T86" i="14"/>
  <c r="R96" i="14"/>
  <c r="O127" i="14"/>
  <c r="L127" i="14"/>
  <c r="O169" i="14"/>
  <c r="L169" i="14"/>
  <c r="N169" i="14"/>
  <c r="Q258" i="14"/>
  <c r="N90" i="14"/>
  <c r="O90" i="14"/>
  <c r="M90" i="14"/>
  <c r="R127" i="14"/>
  <c r="T127" i="14"/>
  <c r="M165" i="14"/>
  <c r="N165" i="14"/>
  <c r="O165" i="14"/>
  <c r="L165" i="14"/>
  <c r="R200" i="14"/>
  <c r="Q200" i="14"/>
  <c r="T200" i="14"/>
  <c r="S200" i="14"/>
  <c r="N211" i="14"/>
  <c r="O211" i="14"/>
  <c r="M211" i="14"/>
  <c r="L211" i="14"/>
  <c r="M226" i="14"/>
  <c r="N226" i="14"/>
  <c r="Q48" i="14"/>
  <c r="R48" i="14"/>
  <c r="M111" i="14"/>
  <c r="R120" i="14"/>
  <c r="S120" i="14"/>
  <c r="Q120" i="14"/>
  <c r="Q127" i="14"/>
  <c r="N180" i="14"/>
  <c r="L180" i="14"/>
  <c r="Q228" i="14"/>
  <c r="T228" i="14"/>
  <c r="S228" i="14"/>
  <c r="R228" i="14"/>
  <c r="N83" i="14"/>
  <c r="M83" i="14"/>
  <c r="L83" i="14"/>
  <c r="M102" i="14"/>
  <c r="O102" i="14"/>
  <c r="O108" i="14"/>
  <c r="N108" i="14"/>
  <c r="M108" i="14"/>
  <c r="N111" i="14"/>
  <c r="S127" i="14"/>
  <c r="R134" i="14"/>
  <c r="S134" i="14"/>
  <c r="O164" i="14"/>
  <c r="N164" i="14"/>
  <c r="M164" i="14"/>
  <c r="L164" i="14"/>
  <c r="S180" i="14"/>
  <c r="R180" i="14"/>
  <c r="O183" i="14"/>
  <c r="N183" i="14"/>
  <c r="S197" i="14"/>
  <c r="R197" i="14"/>
  <c r="Q197" i="14"/>
  <c r="T197" i="14"/>
  <c r="S18" i="14"/>
  <c r="Q18" i="14"/>
  <c r="M33" i="14"/>
  <c r="L37" i="14"/>
  <c r="N49" i="14"/>
  <c r="L49" i="14"/>
  <c r="L64" i="14"/>
  <c r="L82" i="14"/>
  <c r="O82" i="14"/>
  <c r="T102" i="14"/>
  <c r="S102" i="14"/>
  <c r="R102" i="14"/>
  <c r="T108" i="14"/>
  <c r="Q108" i="14"/>
  <c r="O118" i="14"/>
  <c r="M118" i="14"/>
  <c r="S119" i="14"/>
  <c r="R119" i="14"/>
  <c r="Q119" i="14"/>
  <c r="T120" i="14"/>
  <c r="O125" i="14"/>
  <c r="M125" i="14"/>
  <c r="O153" i="14"/>
  <c r="M153" i="14"/>
  <c r="L156" i="14"/>
  <c r="M156" i="14"/>
  <c r="T164" i="14"/>
  <c r="R164" i="14"/>
  <c r="M180" i="14"/>
  <c r="Q183" i="14"/>
  <c r="T183" i="14"/>
  <c r="R212" i="14"/>
  <c r="Q212" i="14"/>
  <c r="T212" i="14"/>
  <c r="T229" i="14"/>
  <c r="S229" i="14"/>
  <c r="Q229" i="14"/>
  <c r="R229" i="14"/>
  <c r="O269" i="14"/>
  <c r="N269" i="14"/>
  <c r="M269" i="14"/>
  <c r="L269" i="14"/>
  <c r="L14" i="14"/>
  <c r="L18" i="14"/>
  <c r="M22" i="14"/>
  <c r="Q30" i="14"/>
  <c r="R30" i="14"/>
  <c r="N33" i="14"/>
  <c r="M37" i="14"/>
  <c r="L41" i="14"/>
  <c r="N64" i="14"/>
  <c r="T78" i="14"/>
  <c r="S78" i="14"/>
  <c r="R78" i="14"/>
  <c r="Q78" i="14"/>
  <c r="S82" i="14"/>
  <c r="R82" i="14"/>
  <c r="Q82" i="14"/>
  <c r="O83" i="14"/>
  <c r="Q84" i="14"/>
  <c r="T101" i="14"/>
  <c r="S101" i="14"/>
  <c r="L102" i="14"/>
  <c r="Q106" i="14"/>
  <c r="L108" i="14"/>
  <c r="R139" i="14"/>
  <c r="Q164" i="14"/>
  <c r="O167" i="14"/>
  <c r="M167" i="14"/>
  <c r="O180" i="14"/>
  <c r="L183" i="14"/>
  <c r="Q189" i="14"/>
  <c r="R189" i="14"/>
  <c r="S189" i="14"/>
  <c r="T66" i="14"/>
  <c r="S66" i="14"/>
  <c r="S81" i="14"/>
  <c r="T81" i="14"/>
  <c r="N99" i="14"/>
  <c r="O99" i="14"/>
  <c r="M99" i="14"/>
  <c r="L99" i="14"/>
  <c r="S139" i="14"/>
  <c r="Q167" i="14"/>
  <c r="T167" i="14"/>
  <c r="S167" i="14"/>
  <c r="R167" i="14"/>
  <c r="M182" i="14"/>
  <c r="N182" i="14"/>
  <c r="O194" i="14"/>
  <c r="N194" i="14"/>
  <c r="O223" i="14"/>
  <c r="M223" i="14"/>
  <c r="L223" i="14"/>
  <c r="N223" i="14"/>
  <c r="O263" i="14"/>
  <c r="M263" i="14"/>
  <c r="L263" i="14"/>
  <c r="N263" i="14"/>
  <c r="O14" i="14"/>
  <c r="O22" i="14"/>
  <c r="R33" i="14"/>
  <c r="S48" i="14"/>
  <c r="O60" i="14"/>
  <c r="M60" i="14"/>
  <c r="L75" i="14"/>
  <c r="O75" i="14"/>
  <c r="N75" i="14"/>
  <c r="M75" i="14"/>
  <c r="M78" i="14"/>
  <c r="N82" i="14"/>
  <c r="N98" i="14"/>
  <c r="O98" i="14"/>
  <c r="Q102" i="14"/>
  <c r="T106" i="14"/>
  <c r="S108" i="14"/>
  <c r="N118" i="14"/>
  <c r="N125" i="14"/>
  <c r="Q134" i="14"/>
  <c r="N138" i="14"/>
  <c r="T139" i="14"/>
  <c r="R146" i="14"/>
  <c r="N153" i="14"/>
  <c r="O156" i="14"/>
  <c r="M179" i="14"/>
  <c r="N179" i="14"/>
  <c r="T180" i="14"/>
  <c r="R183" i="14"/>
  <c r="T194" i="14"/>
  <c r="R194" i="14"/>
  <c r="Q194" i="14"/>
  <c r="S194" i="14"/>
  <c r="L209" i="14"/>
  <c r="O209" i="14"/>
  <c r="M209" i="14"/>
  <c r="N217" i="14"/>
  <c r="R223" i="14"/>
  <c r="S223" i="14"/>
  <c r="T223" i="14"/>
  <c r="Q223" i="14"/>
  <c r="M109" i="14"/>
  <c r="O109" i="14"/>
  <c r="O162" i="14"/>
  <c r="M162" i="14"/>
  <c r="L162" i="14"/>
  <c r="S236" i="14"/>
  <c r="R236" i="14"/>
  <c r="Q236" i="14"/>
  <c r="T236" i="14"/>
  <c r="S95" i="14"/>
  <c r="T95" i="14"/>
  <c r="O160" i="14"/>
  <c r="M160" i="14"/>
  <c r="R162" i="14"/>
  <c r="S162" i="14"/>
  <c r="N181" i="14"/>
  <c r="O181" i="14"/>
  <c r="O272" i="14"/>
  <c r="N272" i="14"/>
  <c r="M272" i="14"/>
  <c r="L272" i="14"/>
  <c r="L91" i="14"/>
  <c r="L95" i="14"/>
  <c r="L109" i="14"/>
  <c r="T122" i="14"/>
  <c r="R122" i="14"/>
  <c r="S122" i="14"/>
  <c r="O132" i="14"/>
  <c r="M132" i="14"/>
  <c r="Q160" i="14"/>
  <c r="T160" i="14"/>
  <c r="N162" i="14"/>
  <c r="O174" i="14"/>
  <c r="M174" i="14"/>
  <c r="S181" i="14"/>
  <c r="Q181" i="14"/>
  <c r="T181" i="14"/>
  <c r="R181" i="14"/>
  <c r="M190" i="14"/>
  <c r="N190" i="14"/>
  <c r="L190" i="14"/>
  <c r="T227" i="14"/>
  <c r="S227" i="14"/>
  <c r="N84" i="14"/>
  <c r="O84" i="14"/>
  <c r="M91" i="14"/>
  <c r="N109" i="14"/>
  <c r="M123" i="14"/>
  <c r="N123" i="14"/>
  <c r="M158" i="14"/>
  <c r="N158" i="14"/>
  <c r="Q174" i="14"/>
  <c r="S174" i="14"/>
  <c r="R174" i="14"/>
  <c r="N193" i="14"/>
  <c r="M193" i="14"/>
  <c r="L193" i="14"/>
  <c r="O193" i="14"/>
  <c r="O195" i="14"/>
  <c r="N195" i="14"/>
  <c r="O205" i="14"/>
  <c r="M205" i="14"/>
  <c r="L205" i="14"/>
  <c r="N205" i="14"/>
  <c r="O270" i="14"/>
  <c r="M270" i="14"/>
  <c r="L270" i="14"/>
  <c r="N270" i="14"/>
  <c r="O139" i="14"/>
  <c r="M139" i="14"/>
  <c r="T140" i="14"/>
  <c r="S140" i="14"/>
  <c r="L142" i="14"/>
  <c r="O142" i="14"/>
  <c r="N142" i="14"/>
  <c r="M144" i="14"/>
  <c r="N144" i="14"/>
  <c r="O146" i="14"/>
  <c r="M146" i="14"/>
  <c r="S147" i="14"/>
  <c r="R147" i="14"/>
  <c r="O148" i="14"/>
  <c r="N148" i="14"/>
  <c r="L149" i="14"/>
  <c r="N149" i="14"/>
  <c r="M149" i="14"/>
  <c r="Q205" i="14"/>
  <c r="R205" i="14"/>
  <c r="S211" i="14"/>
  <c r="Q211" i="14"/>
  <c r="T241" i="14"/>
  <c r="R241" i="14"/>
  <c r="Q241" i="14"/>
  <c r="T267" i="14"/>
  <c r="R267" i="14"/>
  <c r="Q267" i="14"/>
  <c r="Q196" i="14"/>
  <c r="T196" i="14"/>
  <c r="S196" i="14"/>
  <c r="T214" i="14"/>
  <c r="Q214" i="14"/>
  <c r="S214" i="14"/>
  <c r="R214" i="14"/>
  <c r="T225" i="14"/>
  <c r="R225" i="14"/>
  <c r="L238" i="14"/>
  <c r="O238" i="14"/>
  <c r="N238" i="14"/>
  <c r="L260" i="14"/>
  <c r="N260" i="14"/>
  <c r="M260" i="14"/>
  <c r="L273" i="14"/>
  <c r="O273" i="14"/>
  <c r="N273" i="14"/>
  <c r="M273" i="14"/>
  <c r="L187" i="14"/>
  <c r="O187" i="14"/>
  <c r="R218" i="14"/>
  <c r="Q218" i="14"/>
  <c r="S241" i="14"/>
  <c r="O249" i="14"/>
  <c r="M249" i="14"/>
  <c r="N249" i="14"/>
  <c r="L249" i="14"/>
  <c r="O256" i="14"/>
  <c r="M256" i="14"/>
  <c r="L256" i="14"/>
  <c r="T171" i="14"/>
  <c r="R171" i="14"/>
  <c r="R203" i="14"/>
  <c r="Q203" i="14"/>
  <c r="S203" i="14"/>
  <c r="Q235" i="14"/>
  <c r="S235" i="14"/>
  <c r="R235" i="14"/>
  <c r="Q270" i="14"/>
  <c r="T270" i="14"/>
  <c r="R270" i="14"/>
  <c r="T202" i="14"/>
  <c r="R202" i="14"/>
  <c r="O230" i="14"/>
  <c r="L230" i="14"/>
  <c r="T239" i="14"/>
  <c r="R239" i="14"/>
  <c r="T143" i="14"/>
  <c r="R143" i="14"/>
  <c r="R169" i="14"/>
  <c r="S169" i="14"/>
  <c r="M185" i="14"/>
  <c r="N185" i="14"/>
  <c r="O188" i="14"/>
  <c r="N188" i="14"/>
  <c r="R209" i="14"/>
  <c r="Q209" i="14"/>
  <c r="M240" i="14"/>
  <c r="N240" i="14"/>
  <c r="O240" i="14"/>
  <c r="L240" i="14"/>
  <c r="M137" i="14"/>
  <c r="N137" i="14"/>
  <c r="T150" i="14"/>
  <c r="R150" i="14"/>
  <c r="R176" i="14"/>
  <c r="S176" i="14"/>
  <c r="Q188" i="14"/>
  <c r="S188" i="14"/>
  <c r="O206" i="14"/>
  <c r="M206" i="14"/>
  <c r="N206" i="14"/>
  <c r="T248" i="14"/>
  <c r="Q248" i="14"/>
  <c r="R248" i="14"/>
  <c r="N186" i="14"/>
  <c r="L186" i="14"/>
  <c r="M197" i="14"/>
  <c r="N218" i="14"/>
  <c r="O218" i="14"/>
  <c r="M227" i="14"/>
  <c r="M233" i="14"/>
  <c r="N233" i="14"/>
  <c r="T234" i="14"/>
  <c r="S234" i="14"/>
  <c r="R234" i="14"/>
  <c r="Q234" i="14"/>
  <c r="O279" i="14"/>
  <c r="N279" i="14"/>
  <c r="M279" i="14"/>
  <c r="L279" i="14"/>
  <c r="S190" i="14"/>
  <c r="R190" i="14"/>
  <c r="Q190" i="14"/>
  <c r="Q206" i="14"/>
  <c r="S206" i="14"/>
  <c r="R206" i="14"/>
  <c r="S215" i="14"/>
  <c r="Q215" i="14"/>
  <c r="O235" i="14"/>
  <c r="M235" i="14"/>
  <c r="T253" i="14"/>
  <c r="R253" i="14"/>
  <c r="M198" i="14"/>
  <c r="L198" i="14"/>
  <c r="O221" i="14"/>
  <c r="M221" i="14"/>
  <c r="L235" i="14"/>
  <c r="O242" i="14"/>
  <c r="M242" i="14"/>
  <c r="N242" i="14"/>
  <c r="L242" i="14"/>
  <c r="O265" i="14"/>
  <c r="N265" i="14"/>
  <c r="R271" i="14"/>
  <c r="Q271" i="14"/>
  <c r="Q242" i="14"/>
  <c r="R242" i="14"/>
  <c r="T269" i="14"/>
  <c r="S269" i="14"/>
  <c r="R269" i="14"/>
  <c r="Q277" i="14"/>
  <c r="S277" i="14"/>
  <c r="R277" i="14"/>
  <c r="R244" i="14"/>
  <c r="S244" i="14"/>
  <c r="T246" i="14"/>
  <c r="R246" i="14"/>
  <c r="M247" i="14"/>
  <c r="N247" i="14"/>
  <c r="R263" i="14"/>
  <c r="T277" i="14"/>
  <c r="L204" i="14"/>
  <c r="L219" i="14"/>
  <c r="S242" i="14"/>
  <c r="M245" i="14"/>
  <c r="T262" i="14"/>
  <c r="S262" i="14"/>
  <c r="S263" i="14"/>
  <c r="T283" i="14"/>
  <c r="S283" i="14"/>
  <c r="O284" i="14"/>
  <c r="M284" i="14"/>
  <c r="L284" i="14"/>
  <c r="R272" i="14"/>
  <c r="S272" i="14"/>
  <c r="Q283" i="14"/>
  <c r="O258" i="14"/>
  <c r="N258" i="14"/>
  <c r="T274" i="14"/>
  <c r="R274" i="14"/>
  <c r="Q274" i="14"/>
  <c r="R283" i="14"/>
  <c r="L274" i="14"/>
  <c r="R230" i="14"/>
  <c r="S230" i="14"/>
  <c r="T260" i="14"/>
  <c r="R260" i="14"/>
  <c r="Q260" i="14"/>
  <c r="Q272" i="14"/>
  <c r="T276" i="14"/>
  <c r="S276" i="14"/>
  <c r="R237" i="14"/>
  <c r="S237" i="14"/>
  <c r="O277" i="14"/>
  <c r="M277" i="14"/>
  <c r="L277" i="14"/>
  <c r="N276" i="14"/>
  <c r="N277" i="14"/>
  <c r="R279" i="14"/>
  <c r="S279" i="14"/>
  <c r="M280" i="14"/>
  <c r="T281" i="14"/>
  <c r="R281" i="14"/>
  <c r="Q281" i="14"/>
  <c r="R265" i="14"/>
  <c r="S265" i="14"/>
  <c r="Q276" i="14"/>
  <c r="N280" i="14"/>
  <c r="N254" i="14"/>
  <c r="N261" i="14"/>
  <c r="N268" i="14"/>
  <c r="N275" i="14"/>
  <c r="N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Q257" i="15" l="1"/>
  <c r="T257" i="15"/>
  <c r="S257" i="15"/>
  <c r="N271" i="15"/>
  <c r="M271" i="15"/>
  <c r="L271" i="15"/>
  <c r="O271" i="15"/>
  <c r="L221" i="15"/>
  <c r="O221" i="15"/>
  <c r="M221" i="15"/>
  <c r="N221" i="15"/>
  <c r="T130" i="15"/>
  <c r="S130" i="15"/>
  <c r="Q130" i="15"/>
  <c r="O17" i="15"/>
  <c r="M17" i="15"/>
  <c r="L17" i="15"/>
  <c r="N17" i="15"/>
  <c r="Q180" i="15"/>
  <c r="T180" i="15"/>
  <c r="S180" i="15"/>
  <c r="L140" i="15"/>
  <c r="O140" i="15"/>
  <c r="N140" i="15"/>
  <c r="M140" i="15"/>
  <c r="Q176" i="15"/>
  <c r="T176" i="15"/>
  <c r="S176" i="15"/>
  <c r="S80" i="15"/>
  <c r="T80" i="15"/>
  <c r="Q80" i="15"/>
  <c r="T32" i="15"/>
  <c r="Q32" i="15"/>
  <c r="S32" i="15"/>
  <c r="S107" i="15"/>
  <c r="T107" i="15"/>
  <c r="Q107" i="15"/>
  <c r="O179" i="15"/>
  <c r="M179" i="15"/>
  <c r="L179" i="15"/>
  <c r="N179" i="15"/>
  <c r="L176" i="15"/>
  <c r="O176" i="15"/>
  <c r="N176" i="15"/>
  <c r="M176" i="15"/>
  <c r="T75" i="15"/>
  <c r="Q75" i="15"/>
  <c r="S75" i="15"/>
  <c r="O252" i="15"/>
  <c r="N252" i="15"/>
  <c r="M252" i="15"/>
  <c r="L252" i="15"/>
  <c r="O159" i="15"/>
  <c r="N159" i="15"/>
  <c r="M159" i="15"/>
  <c r="L159" i="15"/>
  <c r="N125" i="15"/>
  <c r="O125" i="15"/>
  <c r="L125" i="15"/>
  <c r="M125" i="15"/>
  <c r="S282" i="15"/>
  <c r="T282" i="15"/>
  <c r="Q282" i="15"/>
  <c r="O242" i="15"/>
  <c r="M242" i="15"/>
  <c r="L242" i="15"/>
  <c r="N242" i="15"/>
  <c r="O119" i="15"/>
  <c r="M119" i="15"/>
  <c r="N119" i="15"/>
  <c r="L119" i="15"/>
  <c r="T159" i="15"/>
  <c r="Q159" i="15"/>
  <c r="S159" i="15"/>
  <c r="T78" i="15"/>
  <c r="S78" i="15"/>
  <c r="Q78" i="15"/>
  <c r="T50" i="15"/>
  <c r="S50" i="15"/>
  <c r="Q50" i="15"/>
  <c r="O41" i="15"/>
  <c r="N41" i="15"/>
  <c r="M41" i="15"/>
  <c r="L41" i="15"/>
  <c r="Q243" i="15"/>
  <c r="T243" i="15"/>
  <c r="S243" i="15"/>
  <c r="S120" i="15"/>
  <c r="Q120" i="15"/>
  <c r="T120" i="15"/>
  <c r="N131" i="15"/>
  <c r="L131" i="15"/>
  <c r="O131" i="15"/>
  <c r="M131" i="15"/>
  <c r="M158" i="15"/>
  <c r="O158" i="15"/>
  <c r="N158" i="15"/>
  <c r="L158" i="15"/>
  <c r="O200" i="15"/>
  <c r="N200" i="15"/>
  <c r="M200" i="15"/>
  <c r="L200" i="15"/>
  <c r="S49" i="15"/>
  <c r="T49" i="15"/>
  <c r="Q49" i="15"/>
  <c r="Q124" i="15"/>
  <c r="T124" i="15"/>
  <c r="S124" i="15"/>
  <c r="S201" i="15"/>
  <c r="Q201" i="15"/>
  <c r="T201" i="15"/>
  <c r="AF8" i="15"/>
  <c r="S141" i="15"/>
  <c r="T141" i="15"/>
  <c r="Q141" i="15"/>
  <c r="N269" i="15"/>
  <c r="L269" i="15"/>
  <c r="O269" i="15"/>
  <c r="M269" i="15"/>
  <c r="L253" i="15"/>
  <c r="N253" i="15"/>
  <c r="O253" i="15"/>
  <c r="M253" i="15"/>
  <c r="N255" i="15"/>
  <c r="L255" i="15"/>
  <c r="O255" i="15"/>
  <c r="M255" i="15"/>
  <c r="N123" i="15"/>
  <c r="L123" i="15"/>
  <c r="O123" i="15"/>
  <c r="M123" i="15"/>
  <c r="S81" i="15"/>
  <c r="Q81" i="15"/>
  <c r="T81" i="15"/>
  <c r="N109" i="15"/>
  <c r="L109" i="15"/>
  <c r="O109" i="15"/>
  <c r="M109" i="15"/>
  <c r="O171" i="15"/>
  <c r="N171" i="15"/>
  <c r="M171" i="15"/>
  <c r="L171" i="15"/>
  <c r="O244" i="15"/>
  <c r="N244" i="15"/>
  <c r="M244" i="15"/>
  <c r="L244" i="15"/>
  <c r="T121" i="15"/>
  <c r="S121" i="15"/>
  <c r="Q121" i="15"/>
  <c r="T172" i="15"/>
  <c r="S172" i="15"/>
  <c r="Q172" i="15"/>
  <c r="N251" i="15"/>
  <c r="O251" i="15"/>
  <c r="M251" i="15"/>
  <c r="L251" i="15"/>
  <c r="Q225" i="15"/>
  <c r="T225" i="15"/>
  <c r="S225" i="15"/>
  <c r="Q161" i="15"/>
  <c r="T161" i="15"/>
  <c r="S161" i="15"/>
  <c r="T134" i="15"/>
  <c r="Q134" i="15"/>
  <c r="S134" i="15"/>
  <c r="Q108" i="15"/>
  <c r="T108" i="15"/>
  <c r="S108" i="15"/>
  <c r="T269" i="15"/>
  <c r="Q269" i="15"/>
  <c r="S269" i="15"/>
  <c r="S254" i="15"/>
  <c r="T254" i="15"/>
  <c r="Q254" i="15"/>
  <c r="S217" i="15"/>
  <c r="Q217" i="15"/>
  <c r="T217" i="15"/>
  <c r="O258" i="15"/>
  <c r="N258" i="15"/>
  <c r="M258" i="15"/>
  <c r="L258" i="15"/>
  <c r="S206" i="15"/>
  <c r="Q206" i="15"/>
  <c r="T206" i="15"/>
  <c r="N146" i="15"/>
  <c r="M146" i="15"/>
  <c r="L146" i="15"/>
  <c r="O146" i="15"/>
  <c r="S99" i="15"/>
  <c r="Q99" i="15"/>
  <c r="T99" i="15"/>
  <c r="N120" i="15"/>
  <c r="O120" i="15"/>
  <c r="M120" i="15"/>
  <c r="L120" i="15"/>
  <c r="T177" i="15"/>
  <c r="S177" i="15"/>
  <c r="Q177" i="15"/>
  <c r="T242" i="15"/>
  <c r="S242" i="15"/>
  <c r="Q242" i="15"/>
  <c r="S259" i="15"/>
  <c r="Q259" i="15"/>
  <c r="T259" i="15"/>
  <c r="Q22" i="15"/>
  <c r="T22" i="15"/>
  <c r="S22" i="15"/>
  <c r="T98" i="15"/>
  <c r="S98" i="15"/>
  <c r="Q98" i="15"/>
  <c r="Q52" i="15"/>
  <c r="T52" i="15"/>
  <c r="S52" i="15"/>
  <c r="L135" i="15"/>
  <c r="M135" i="15"/>
  <c r="N135" i="15"/>
  <c r="O135" i="15"/>
  <c r="M282" i="15"/>
  <c r="O282" i="15"/>
  <c r="N282" i="15"/>
  <c r="L282" i="15"/>
  <c r="Q229" i="15"/>
  <c r="S229" i="15"/>
  <c r="T229" i="15"/>
  <c r="T232" i="15"/>
  <c r="Q232" i="15"/>
  <c r="S232" i="15"/>
  <c r="N97" i="15"/>
  <c r="L97" i="15"/>
  <c r="M97" i="15"/>
  <c r="O97" i="15"/>
  <c r="S57" i="15"/>
  <c r="Q57" i="15"/>
  <c r="T57" i="15"/>
  <c r="AL8" i="15" a="1"/>
  <c r="AL8" i="15" s="1"/>
  <c r="AL10" i="15" s="1"/>
  <c r="AL9" i="15" a="1"/>
  <c r="AL9" i="15" s="1"/>
  <c r="O279" i="15"/>
  <c r="L279" i="15"/>
  <c r="N279" i="15"/>
  <c r="M279" i="15"/>
  <c r="O273" i="15"/>
  <c r="N273" i="15"/>
  <c r="M273" i="15"/>
  <c r="L273" i="15"/>
  <c r="L267" i="15"/>
  <c r="O267" i="15"/>
  <c r="N267" i="15"/>
  <c r="M267" i="15"/>
  <c r="T175" i="15"/>
  <c r="S175" i="15"/>
  <c r="Q175" i="15"/>
  <c r="T283" i="15"/>
  <c r="S283" i="15"/>
  <c r="Q283" i="15"/>
  <c r="N226" i="15"/>
  <c r="L226" i="15"/>
  <c r="M226" i="15"/>
  <c r="O226" i="15"/>
  <c r="M147" i="15"/>
  <c r="N147" i="15"/>
  <c r="L147" i="15"/>
  <c r="O147" i="15"/>
  <c r="S138" i="15"/>
  <c r="Q138" i="15"/>
  <c r="T138" i="15"/>
  <c r="O265" i="15"/>
  <c r="N265" i="15"/>
  <c r="M265" i="15"/>
  <c r="L265" i="15"/>
  <c r="S268" i="15"/>
  <c r="T268" i="15"/>
  <c r="Q268" i="15"/>
  <c r="O256" i="15"/>
  <c r="M256" i="15"/>
  <c r="L256" i="15"/>
  <c r="N256" i="15"/>
  <c r="T189" i="15"/>
  <c r="Q189" i="15"/>
  <c r="S189" i="15"/>
  <c r="L160" i="15"/>
  <c r="O160" i="15"/>
  <c r="M160" i="15"/>
  <c r="N160" i="15"/>
  <c r="Q136" i="15"/>
  <c r="T136" i="15"/>
  <c r="S136" i="15"/>
  <c r="N133" i="15"/>
  <c r="M133" i="15"/>
  <c r="O133" i="15"/>
  <c r="L133" i="15"/>
  <c r="T149" i="15"/>
  <c r="S149" i="15"/>
  <c r="Q149" i="15"/>
  <c r="L107" i="15"/>
  <c r="O107" i="15"/>
  <c r="N107" i="15"/>
  <c r="M107" i="15"/>
  <c r="T228" i="15"/>
  <c r="Q228" i="15"/>
  <c r="S228" i="15"/>
  <c r="O228" i="15"/>
  <c r="M228" i="15"/>
  <c r="L228" i="15"/>
  <c r="N228" i="15"/>
  <c r="T192" i="15"/>
  <c r="S192" i="15"/>
  <c r="Q192" i="15"/>
  <c r="N151" i="15"/>
  <c r="O151" i="15"/>
  <c r="L151" i="15"/>
  <c r="M151" i="15"/>
  <c r="S64" i="15"/>
  <c r="Q64" i="15"/>
  <c r="T64" i="15"/>
  <c r="L79" i="15"/>
  <c r="M79" i="15"/>
  <c r="O79" i="15"/>
  <c r="N79" i="15"/>
  <c r="Q106" i="15"/>
  <c r="T106" i="15"/>
  <c r="S106" i="15"/>
  <c r="L118" i="15"/>
  <c r="N118" i="15"/>
  <c r="M118" i="15"/>
  <c r="O118" i="15"/>
  <c r="N77" i="15"/>
  <c r="M77" i="15"/>
  <c r="L77" i="15"/>
  <c r="O77" i="15"/>
  <c r="M49" i="15"/>
  <c r="L49" i="15"/>
  <c r="O49" i="15"/>
  <c r="N49" i="15"/>
  <c r="O275" i="15"/>
  <c r="N275" i="15"/>
  <c r="M275" i="15"/>
  <c r="L275" i="15"/>
  <c r="M268" i="15"/>
  <c r="O268" i="15"/>
  <c r="N268" i="15"/>
  <c r="L268" i="15"/>
  <c r="T227" i="15"/>
  <c r="S227" i="15"/>
  <c r="Q227" i="15"/>
  <c r="Q148" i="15"/>
  <c r="T148" i="15"/>
  <c r="S148" i="15"/>
  <c r="O224" i="15"/>
  <c r="N224" i="15"/>
  <c r="L224" i="15"/>
  <c r="M224" i="15"/>
  <c r="O205" i="15"/>
  <c r="L205" i="15"/>
  <c r="M205" i="15"/>
  <c r="N205" i="15"/>
  <c r="T147" i="15"/>
  <c r="S147" i="15"/>
  <c r="Q147" i="15"/>
  <c r="S132" i="15"/>
  <c r="Q132" i="15"/>
  <c r="T132" i="15"/>
  <c r="M80" i="15"/>
  <c r="L80" i="15"/>
  <c r="N80" i="15"/>
  <c r="O80" i="15"/>
  <c r="O91" i="15"/>
  <c r="L91" i="15"/>
  <c r="N91" i="15"/>
  <c r="M91" i="15"/>
  <c r="S110" i="15"/>
  <c r="Q110" i="15"/>
  <c r="T110" i="15"/>
  <c r="M34" i="15"/>
  <c r="L34" i="15"/>
  <c r="O34" i="15"/>
  <c r="N34" i="15"/>
  <c r="Q92" i="15"/>
  <c r="S92" i="15"/>
  <c r="T92" i="15"/>
  <c r="L85" i="15"/>
  <c r="O85" i="15"/>
  <c r="N85" i="15"/>
  <c r="M85" i="15"/>
  <c r="S36" i="15"/>
  <c r="Q36" i="15"/>
  <c r="T36" i="15"/>
  <c r="T10" i="15"/>
  <c r="S10" i="15"/>
  <c r="Q10" i="15"/>
  <c r="AB10" i="15"/>
  <c r="AB11" i="15" s="1"/>
  <c r="AB12" i="15" s="1"/>
  <c r="AB13" i="15" s="1"/>
  <c r="AB14" i="15" s="1"/>
  <c r="AB15" i="15" s="1"/>
  <c r="AB16" i="15" s="1"/>
  <c r="AB17" i="15" s="1"/>
  <c r="AB18" i="15" s="1"/>
  <c r="O167" i="15"/>
  <c r="N167" i="15"/>
  <c r="M167" i="15"/>
  <c r="L167" i="15"/>
  <c r="N241" i="15"/>
  <c r="L241" i="15"/>
  <c r="M241" i="15"/>
  <c r="O241" i="15"/>
  <c r="S272" i="15"/>
  <c r="T272" i="15"/>
  <c r="Q272" i="15"/>
  <c r="T253" i="15"/>
  <c r="S253" i="15"/>
  <c r="Q253" i="15"/>
  <c r="L188" i="15"/>
  <c r="O188" i="15"/>
  <c r="N188" i="15"/>
  <c r="M188" i="15"/>
  <c r="S144" i="15"/>
  <c r="Q144" i="15"/>
  <c r="T144" i="15"/>
  <c r="L56" i="15"/>
  <c r="O56" i="15"/>
  <c r="N56" i="15"/>
  <c r="M56" i="15"/>
  <c r="O74" i="15"/>
  <c r="N74" i="15"/>
  <c r="M74" i="15"/>
  <c r="L74" i="15"/>
  <c r="S168" i="15"/>
  <c r="Q168" i="15"/>
  <c r="T168" i="15"/>
  <c r="M31" i="15"/>
  <c r="L31" i="15"/>
  <c r="O31" i="15"/>
  <c r="N31" i="15"/>
  <c r="M237" i="15"/>
  <c r="O237" i="15"/>
  <c r="L237" i="15"/>
  <c r="N237" i="15"/>
  <c r="M240" i="15"/>
  <c r="L240" i="15"/>
  <c r="N240" i="15"/>
  <c r="O240" i="15"/>
  <c r="Q131" i="15"/>
  <c r="T131" i="15"/>
  <c r="S131" i="15"/>
  <c r="N216" i="15"/>
  <c r="O216" i="15"/>
  <c r="M216" i="15"/>
  <c r="L216" i="15"/>
  <c r="M180" i="15"/>
  <c r="L180" i="15"/>
  <c r="N180" i="15"/>
  <c r="O180" i="15"/>
  <c r="L121" i="15"/>
  <c r="O121" i="15"/>
  <c r="M121" i="15"/>
  <c r="N121" i="15"/>
  <c r="O270" i="15"/>
  <c r="M270" i="15"/>
  <c r="L270" i="15"/>
  <c r="N270" i="15"/>
  <c r="S42" i="15"/>
  <c r="T42" i="15"/>
  <c r="Q42" i="15"/>
  <c r="X15" i="15"/>
  <c r="X16" i="15" s="1"/>
  <c r="L71" i="15"/>
  <c r="N71" i="15"/>
  <c r="O71" i="15"/>
  <c r="M71" i="15"/>
  <c r="T241" i="15"/>
  <c r="S241" i="15"/>
  <c r="Q241" i="15"/>
  <c r="N257" i="15"/>
  <c r="M257" i="15"/>
  <c r="L257" i="15"/>
  <c r="O257" i="15"/>
  <c r="N243" i="15"/>
  <c r="M243" i="15"/>
  <c r="L243" i="15"/>
  <c r="O243" i="15"/>
  <c r="M208" i="15"/>
  <c r="L208" i="15"/>
  <c r="N208" i="15"/>
  <c r="O208" i="15"/>
  <c r="O184" i="15"/>
  <c r="M184" i="15"/>
  <c r="N184" i="15"/>
  <c r="L184" i="15"/>
  <c r="S181" i="15"/>
  <c r="T181" i="15"/>
  <c r="Q181" i="15"/>
  <c r="N219" i="15"/>
  <c r="M219" i="15"/>
  <c r="O219" i="15"/>
  <c r="L219" i="15"/>
  <c r="N12" i="15"/>
  <c r="X12" i="15" s="1"/>
  <c r="X13" i="15" s="1"/>
  <c r="X14" i="15" s="1"/>
  <c r="M12" i="15"/>
  <c r="O12" i="15"/>
  <c r="Y12" i="15" s="1"/>
  <c r="Y13" i="15" s="1"/>
  <c r="Y14" i="15" s="1"/>
  <c r="L12" i="15"/>
  <c r="V12" i="15" s="1"/>
  <c r="V13" i="15" s="1"/>
  <c r="V14" i="15" s="1"/>
  <c r="V15" i="15" s="1"/>
  <c r="V16" i="15" s="1"/>
  <c r="Q271" i="15"/>
  <c r="T271" i="15"/>
  <c r="S271" i="15"/>
  <c r="M222" i="15"/>
  <c r="L222" i="15"/>
  <c r="O222" i="15"/>
  <c r="N222" i="15"/>
  <c r="M24" i="15"/>
  <c r="N24" i="15"/>
  <c r="O24" i="15"/>
  <c r="L24" i="15"/>
  <c r="O36" i="15"/>
  <c r="L36" i="15"/>
  <c r="N36" i="15"/>
  <c r="M36" i="15"/>
  <c r="Y15" i="15"/>
  <c r="Y16" i="15" s="1"/>
  <c r="T72" i="15"/>
  <c r="Q72" i="15"/>
  <c r="S72" i="15"/>
  <c r="S220" i="15"/>
  <c r="Q220" i="15"/>
  <c r="T220" i="15"/>
  <c r="Q25" i="15"/>
  <c r="T25" i="15"/>
  <c r="S25" i="15"/>
  <c r="S37" i="15"/>
  <c r="Q37" i="15"/>
  <c r="T37" i="15"/>
  <c r="N144" i="15"/>
  <c r="M144" i="15"/>
  <c r="L144" i="15"/>
  <c r="O144" i="15"/>
  <c r="T238" i="15"/>
  <c r="S238" i="15"/>
  <c r="Q238" i="15"/>
  <c r="N283" i="15"/>
  <c r="L283" i="15"/>
  <c r="O283" i="15"/>
  <c r="M283" i="15"/>
  <c r="L239" i="15"/>
  <c r="O239" i="15"/>
  <c r="N239" i="15"/>
  <c r="M239" i="15"/>
  <c r="T239" i="15"/>
  <c r="S239" i="15"/>
  <c r="Q239" i="15"/>
  <c r="L281" i="15"/>
  <c r="O281" i="15"/>
  <c r="N281" i="15"/>
  <c r="M281" i="15"/>
  <c r="N227" i="15"/>
  <c r="L227" i="15"/>
  <c r="O227" i="15"/>
  <c r="M227" i="15"/>
  <c r="T240" i="15"/>
  <c r="Q240" i="15"/>
  <c r="S240" i="15"/>
  <c r="Q152" i="15"/>
  <c r="T152" i="15"/>
  <c r="S152" i="15"/>
  <c r="S174" i="15"/>
  <c r="T174" i="15"/>
  <c r="Q174" i="15"/>
  <c r="L63" i="15"/>
  <c r="M63" i="15"/>
  <c r="O63" i="15"/>
  <c r="N63" i="15"/>
  <c r="O18" i="15"/>
  <c r="N18" i="15"/>
  <c r="M18" i="15"/>
  <c r="L18" i="15"/>
  <c r="O105" i="15"/>
  <c r="N105" i="15"/>
  <c r="M105" i="15"/>
  <c r="L105" i="15"/>
  <c r="T119" i="15"/>
  <c r="S119" i="15"/>
  <c r="Q119" i="15"/>
  <c r="S258" i="15"/>
  <c r="Q258" i="15"/>
  <c r="T258" i="15"/>
  <c r="L238" i="15"/>
  <c r="N238" i="15"/>
  <c r="M238" i="15"/>
  <c r="O238" i="15"/>
  <c r="S178" i="15"/>
  <c r="Q178" i="15"/>
  <c r="T178" i="15"/>
  <c r="T223" i="15"/>
  <c r="Q223" i="15"/>
  <c r="S223" i="15"/>
  <c r="L101" i="15"/>
  <c r="O101" i="15"/>
  <c r="N101" i="15"/>
  <c r="M101" i="15"/>
  <c r="T19" i="15"/>
  <c r="S19" i="15"/>
  <c r="Q19" i="15"/>
  <c r="O21" i="15"/>
  <c r="N21" i="15"/>
  <c r="M21" i="15"/>
  <c r="L21" i="15"/>
  <c r="T276" i="15"/>
  <c r="S276" i="15"/>
  <c r="Q276" i="15"/>
  <c r="M254" i="15"/>
  <c r="N254" i="15"/>
  <c r="L254" i="15"/>
  <c r="O254" i="15"/>
  <c r="O266" i="15"/>
  <c r="N266" i="15"/>
  <c r="M266" i="15"/>
  <c r="L266" i="15"/>
  <c r="T202" i="15"/>
  <c r="S202" i="15"/>
  <c r="Q202" i="15"/>
  <c r="T226" i="15"/>
  <c r="Q226" i="15"/>
  <c r="S226" i="15"/>
  <c r="O210" i="15"/>
  <c r="L210" i="15"/>
  <c r="N210" i="15"/>
  <c r="M210" i="15"/>
  <c r="M177" i="15"/>
  <c r="O177" i="15"/>
  <c r="N177" i="15"/>
  <c r="L177" i="15"/>
  <c r="T67" i="15"/>
  <c r="S67" i="15"/>
  <c r="Q67" i="15"/>
  <c r="L26" i="15"/>
  <c r="N26" i="15"/>
  <c r="M26" i="15"/>
  <c r="O26" i="15"/>
  <c r="T255" i="15"/>
  <c r="S255" i="15"/>
  <c r="Q255" i="15"/>
  <c r="N174" i="15"/>
  <c r="M174" i="15"/>
  <c r="L174" i="15"/>
  <c r="O174" i="15"/>
  <c r="T244" i="15"/>
  <c r="Q244" i="15"/>
  <c r="S244" i="15"/>
  <c r="O156" i="15"/>
  <c r="N156" i="15"/>
  <c r="M156" i="15"/>
  <c r="L156" i="15"/>
  <c r="M175" i="15"/>
  <c r="N175" i="15"/>
  <c r="L175" i="15"/>
  <c r="O175" i="15"/>
  <c r="T9" i="15"/>
  <c r="AD9" i="15" s="1"/>
  <c r="Q9" i="15"/>
  <c r="AA9" i="15" s="1"/>
  <c r="AB9" i="15"/>
  <c r="S9" i="15"/>
  <c r="AC9" i="15" s="1"/>
  <c r="O98" i="15"/>
  <c r="M98" i="15"/>
  <c r="L98" i="15"/>
  <c r="N98" i="15"/>
  <c r="L35" i="15"/>
  <c r="M35" i="15"/>
  <c r="N35" i="15"/>
  <c r="O35" i="15"/>
  <c r="M66" i="15"/>
  <c r="O66" i="15"/>
  <c r="N66" i="15"/>
  <c r="L66" i="15"/>
  <c r="Q27" i="15"/>
  <c r="S27" i="15"/>
  <c r="T27" i="15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5" l="1"/>
  <c r="AA11" i="15" s="1"/>
  <c r="AA12" i="15" s="1"/>
  <c r="AA13" i="15" s="1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C10" i="15"/>
  <c r="AC11" i="15" s="1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AD10" i="15"/>
  <c r="AD11" i="15" s="1"/>
  <c r="AD12" i="15" s="1"/>
  <c r="AD13" i="15" s="1"/>
  <c r="AD14" i="15" s="1"/>
  <c r="AD15" i="15" s="1"/>
  <c r="AD16" i="15" s="1"/>
  <c r="AD17" i="15" s="1"/>
  <c r="AD18" i="15" s="1"/>
  <c r="AD19" i="15"/>
  <c r="AD20" i="15" s="1"/>
  <c r="AD21" i="15" s="1"/>
  <c r="AF9" i="15"/>
  <c r="AB19" i="15"/>
  <c r="AB20" i="15" s="1"/>
  <c r="AB21" i="15" s="1"/>
  <c r="X18" i="15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7" i="15"/>
  <c r="V17" i="15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AD22" i="15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Y17" i="15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B22" i="15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5" l="1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5" l="1" a="1"/>
  <c r="AK9" i="15" s="1"/>
  <c r="AK8" i="15" a="1"/>
  <c r="AK8" i="15" s="1"/>
  <c r="AK10" i="15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4" i="14" s="1"/>
  <c r="X275" i="14" s="1"/>
  <c r="X276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AK9" i="14" a="1"/>
  <c r="AK9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<sst xmlns="http://schemas.openxmlformats.org/spreadsheetml/2006/main" count="141" uniqueCount="83">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</sst>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164" fontId="0" fillId="8" borderId="0" xfId="0" applyNumberFormat="1" applyFill="1" applyAlignment="1">
      <alignment horizontal="center" vertical="center"/>
    </xf>
    <xf numFmtId="0" fontId="0" fillId="8" borderId="0" xfId="0" applyFill="1"/>
    <xf numFmtId="164" fontId="0" fillId="8" borderId="0" xfId="0" applyNumberForma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F1" zoomScale="85" zoomScaleNormal="85" workbookViewId="0">
      <selection activeCell="I35" sqref="I35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>N273+X272</f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>N277+X276</f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92">
        <f t="shared" si="103"/>
        <v>0.88433860100186001</v>
      </c>
      <c r="W284" s="92">
        <f t="shared" si="104"/>
        <v>0.12899292925919745</v>
      </c>
      <c r="X284" s="92">
        <f t="shared" si="105"/>
        <v>-0.32601459077893985</v>
      </c>
      <c r="Y284" s="92">
        <f t="shared" si="106"/>
        <v>0.91288547025785693</v>
      </c>
      <c r="Z284" s="92"/>
      <c r="AA284" s="92">
        <f t="shared" si="107"/>
        <v>0.92022989162776381</v>
      </c>
      <c r="AB284" s="92">
        <f t="shared" si="108"/>
        <v>8.8403404280670589E-2</v>
      </c>
      <c r="AC284" s="92">
        <f t="shared" si="109"/>
        <v>1.0580778772469701</v>
      </c>
      <c r="AD284" s="92">
        <f t="shared" si="110"/>
        <v>0.22342445753626078</v>
      </c>
      <c r="AE284" s="93"/>
      <c r="AF284" s="94">
        <f t="shared" si="111"/>
        <v>3.8903380404316397</v>
      </c>
      <c r="AG284" s="94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427FC-D184-49FD-9A2B-E1517F8D0DAB}">
  <dimension ref="A1:AN304"/>
  <sheetViews>
    <sheetView tabSelected="1" topLeftCell="F255" zoomScale="85" zoomScaleNormal="85" workbookViewId="0">
      <selection activeCell="W8" sqref="W8:W284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/>
      <c r="S8" s="60">
        <f>IF(J8=1,-G8,0)</f>
        <v>0</v>
      </c>
      <c r="T8" s="60">
        <f>IF(J8=-1,G8,0)</f>
        <v>0</v>
      </c>
      <c r="V8" s="82">
        <f>L8</f>
        <v>0</v>
      </c>
      <c r="W8" s="82"/>
      <c r="X8" s="82">
        <f t="shared" ref="W8:AD8" si="0">N8</f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0.16282161787728064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/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/>
      <c r="X9" s="85">
        <f t="shared" ref="W9:AD24" si="8">N9+X8</f>
        <v>-3.3248630832344141E-3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0.1494859516633624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/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/>
      <c r="X10" s="85">
        <f t="shared" si="8"/>
        <v>-3.3248630832344141E-3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0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5.1293681407747316E-2</v>
      </c>
      <c r="AG10" s="86">
        <f t="shared" ref="AG10:AG73" si="13">B10+AG9</f>
        <v>-2.4915600404527699E-2</v>
      </c>
      <c r="AI10" s="59"/>
      <c r="AJ10" t="s">
        <v>80</v>
      </c>
      <c r="AK10" s="91">
        <f>AK8/AK9</f>
        <v>1.089210163667752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/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/>
      <c r="X11" s="85">
        <f t="shared" si="8"/>
        <v>-3.3248630832344141E-3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0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5.4853887372223173E-2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/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/>
      <c r="X12" s="85">
        <f t="shared" si="8"/>
        <v>-2.1862024457226719E-2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0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-1.6180545363183155E-2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/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/>
      <c r="X13" s="85">
        <f t="shared" si="8"/>
        <v>-2.1862024457226719E-2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0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3.0979191971856231E-3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/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/>
      <c r="X14" s="85">
        <f t="shared" si="8"/>
        <v>-4.1394777532902126E-2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0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-4.2134316088264165E-2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/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/>
      <c r="X15" s="85">
        <f t="shared" si="8"/>
        <v>-4.1394777532902126E-2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0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5.1759387007895702E-2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/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/>
      <c r="X16" s="85">
        <f t="shared" si="8"/>
        <v>-4.1394777532902126E-2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0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0.12211160444814573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/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/>
      <c r="X17" s="85">
        <f t="shared" si="8"/>
        <v>-3.9599712159192009E-2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0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0.17081770168926519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/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/>
      <c r="X18" s="85">
        <f t="shared" si="8"/>
        <v>-3.9599712159192009E-2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0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0.17510531618249947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/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/>
      <c r="X19" s="85">
        <f t="shared" si="8"/>
        <v>-3.9599712159192009E-2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0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0.19164591066429243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/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/>
      <c r="X20" s="85">
        <f t="shared" si="8"/>
        <v>-3.9599712159192009E-2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0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0.1615904247786481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/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/>
      <c r="X21" s="85">
        <f t="shared" si="8"/>
        <v>-7.7370917706054837E-2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0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0.12091815335413023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/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/>
      <c r="X22" s="85">
        <f t="shared" si="8"/>
        <v>-7.7370917706054837E-2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0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9.2347241088109475E-2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/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/>
      <c r="X23" s="85">
        <f t="shared" si="8"/>
        <v>-6.1405797517105537E-2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0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0.14846131708515531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/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/>
      <c r="X24" s="85">
        <f t="shared" si="8"/>
        <v>-6.1405797517105537E-2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0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0.12549229500868472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/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/>
      <c r="X25" s="85">
        <f t="shared" si="11"/>
        <v>-6.1405797517105537E-2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0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0.14850775958896506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/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/>
      <c r="X26" s="85">
        <f t="shared" si="15"/>
        <v>-7.024362210648627E-2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0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0.14390558267039044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/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/>
      <c r="X27" s="85">
        <f t="shared" si="15"/>
        <v>-6.0464271820768245E-2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0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0.18690256089563068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/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/>
      <c r="X28" s="85">
        <f t="shared" si="15"/>
        <v>-6.0464271820768245E-2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0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0.17258262876551494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/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/>
      <c r="X29" s="85">
        <f t="shared" si="15"/>
        <v>-6.0464271820768245E-2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0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0.1768714149685682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/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/>
      <c r="X30" s="85">
        <f t="shared" si="15"/>
        <v>-6.0464271820768245E-2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0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0.21687625638062608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/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/>
      <c r="X31" s="85">
        <f t="shared" si="15"/>
        <v>-5.9518743709160708E-2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0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0.18752340253633526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/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/>
      <c r="X32" s="85">
        <f t="shared" si="15"/>
        <v>-7.3632153834318703E-2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0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0.20440773517401578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/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/>
      <c r="X33" s="85">
        <f t="shared" si="15"/>
        <v>-5.7558482050567406E-2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0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0.2209874676354035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/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/>
      <c r="X34" s="85">
        <f t="shared" si="15"/>
        <v>-5.565940108368745E-2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0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0.22788354096887536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/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/>
      <c r="X35" s="85">
        <f t="shared" si="15"/>
        <v>-5.565940108368745E-2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0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0.19452849945499062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/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/>
      <c r="X36" s="85">
        <f t="shared" si="15"/>
        <v>-5.2368920440814162E-2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0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0.18907411335087851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/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/>
      <c r="X37" s="85">
        <f t="shared" si="15"/>
        <v>-5.5754195990888253E-2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0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0.199295383306343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/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/>
      <c r="X38" s="85">
        <f t="shared" si="15"/>
        <v>-5.5754195990888253E-2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0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0.19883343177350535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/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/>
      <c r="X39" s="85">
        <f t="shared" si="15"/>
        <v>-6.5991776690081883E-2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0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0.19262206351970365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/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/>
      <c r="X40" s="85">
        <f t="shared" si="15"/>
        <v>-8.4884754293826553E-2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0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0.16743243491506454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/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/>
      <c r="X41" s="85">
        <f t="shared" si="15"/>
        <v>-8.4884754293826553E-2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0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0.16950623618855903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/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/>
      <c r="X42" s="85">
        <f t="shared" si="17"/>
        <v>-8.4884754293826553E-2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0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0.19372605745109056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/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/>
      <c r="X43" s="85">
        <f t="shared" si="17"/>
        <v>-8.4884754293826553E-2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0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0.22339152917010707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/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/>
      <c r="X44" s="85">
        <f t="shared" si="17"/>
        <v>-0.10817706670452024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0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0.2060058945517248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/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/>
      <c r="X45" s="85">
        <f t="shared" si="17"/>
        <v>-0.10817706670452024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0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0.15946621883065226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/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/>
      <c r="X46" s="85">
        <f t="shared" si="17"/>
        <v>-8.9965073943752583E-2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0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0.16617252255526349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/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/>
      <c r="X47" s="85">
        <f t="shared" si="17"/>
        <v>-8.9965073943752583E-2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0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0.15358342258928029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/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/>
      <c r="X48" s="85">
        <f t="shared" si="17"/>
        <v>-8.9965073943752583E-2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0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0.18965267197015132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/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/>
      <c r="X49" s="85">
        <f t="shared" si="17"/>
        <v>-8.9965073943752583E-2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0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0.20364826256457361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/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/>
      <c r="X50" s="85">
        <f t="shared" si="17"/>
        <v>-8.9965073943752583E-2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0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0.19221631288518984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/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/>
      <c r="X51" s="85">
        <f t="shared" si="17"/>
        <v>-8.9965073943752583E-2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0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0.19635216335043987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/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/>
      <c r="X52" s="85">
        <f t="shared" si="17"/>
        <v>-8.9965073943752583E-2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0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0.19507349918359815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/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/>
      <c r="X53" s="85">
        <f t="shared" si="17"/>
        <v>-8.0922613363798176E-2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0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0.21804065824510657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/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/>
      <c r="X54" s="85">
        <f t="shared" si="17"/>
        <v>-8.3891928156490783E-2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0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0.25398934369901122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/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/>
      <c r="X55" s="85">
        <f t="shared" si="17"/>
        <v>-9.0087420634465121E-2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0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0.26518277407697344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/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/>
      <c r="X56" s="85">
        <f t="shared" si="17"/>
        <v>-0.10150554226552365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0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0.26817417869410903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/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/>
      <c r="X57" s="85">
        <f t="shared" si="17"/>
        <v>-9.8490320728350733E-2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0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0.2825406319978338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/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/>
      <c r="X58" s="85">
        <f t="shared" si="19"/>
        <v>-9.8490320728350733E-2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0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0.2922451886225933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/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/>
      <c r="X59" s="85">
        <f t="shared" si="19"/>
        <v>-9.8490320728350733E-2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0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0.31534671263697678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/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/>
      <c r="X60" s="85">
        <f t="shared" si="19"/>
        <v>-9.8490320728350733E-2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0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0.30788346946870682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/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/>
      <c r="X61" s="85">
        <f t="shared" si="19"/>
        <v>-9.8490320728350733E-2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0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0.29412367866213307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/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/>
      <c r="X62" s="85">
        <f t="shared" si="19"/>
        <v>-9.8490320728350733E-2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0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0.35056359720913322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/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/>
      <c r="X63" s="85">
        <f t="shared" si="19"/>
        <v>-9.8490320728350733E-2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0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0.32641120621610531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/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/>
      <c r="X64" s="85">
        <f t="shared" si="19"/>
        <v>-9.8490320728350733E-2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0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0.35400880107082011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/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/>
      <c r="X65" s="85">
        <f t="shared" si="19"/>
        <v>-9.8490320728350733E-2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0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0.35268101553893927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/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/>
      <c r="X66" s="85">
        <f t="shared" si="19"/>
        <v>-9.8490320728350733E-2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0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0.38375033898448052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/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/>
      <c r="X67" s="85">
        <f t="shared" si="19"/>
        <v>-9.8490320728350733E-2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0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0.49024834518906041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/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/>
      <c r="X68" s="85">
        <f t="shared" si="19"/>
        <v>-0.11688545887309887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0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0.50514508671335445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/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/>
      <c r="X69" s="85">
        <f t="shared" si="19"/>
        <v>-0.11688545887309887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0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0.53350789997131476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/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/>
      <c r="X70" s="85">
        <f t="shared" si="19"/>
        <v>-0.11156540921562258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0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0.59384038901442682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/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/>
      <c r="X71" s="85">
        <f t="shared" si="19"/>
        <v>-0.12146780304700136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0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0.64460687066616407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/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/>
      <c r="X72" s="85">
        <f t="shared" si="19"/>
        <v>-0.12146780304700136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0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0.65222804188938577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>
        <f t="shared" ref="N73:N136" si="22">IF(I73=1,-E73,0)</f>
        <v>1.3592269705264792E-2</v>
      </c>
      <c r="O73" s="84">
        <f t="shared" ref="O73:O136" si="23">IF(I73=-1,E73,0)</f>
        <v>0</v>
      </c>
      <c r="P73" s="60"/>
      <c r="Q73" s="84">
        <f t="shared" ref="Q73:Q136" si="24">IF(J73=1,F73,0)</f>
        <v>-5.1217686338903806E-2</v>
      </c>
      <c r="R73" s="84"/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/>
      <c r="X73" s="85">
        <f t="shared" si="19"/>
        <v>-0.10787553334173657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0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0.62417576024448662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>
        <f t="shared" si="22"/>
        <v>0</v>
      </c>
      <c r="O74" s="84">
        <f t="shared" si="23"/>
        <v>2.3732619931614615E-2</v>
      </c>
      <c r="P74" s="60"/>
      <c r="Q74" s="84">
        <f t="shared" si="24"/>
        <v>0</v>
      </c>
      <c r="R74" s="84"/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/>
      <c r="X74" s="85">
        <f t="shared" si="30"/>
        <v>-0.10787553334173657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0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0.63968814614285541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>
        <f t="shared" si="22"/>
        <v>-6.1725656370662622E-3</v>
      </c>
      <c r="O75" s="84">
        <f t="shared" si="23"/>
        <v>0</v>
      </c>
      <c r="P75" s="60"/>
      <c r="Q75" s="84">
        <f t="shared" si="24"/>
        <v>-3.1194416202091686E-2</v>
      </c>
      <c r="R75" s="84"/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/>
      <c r="X75" s="85">
        <f t="shared" si="30"/>
        <v>-0.11404809897880283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0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0.59945011478303434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>
        <f t="shared" si="22"/>
        <v>0</v>
      </c>
      <c r="O76" s="84">
        <f t="shared" si="23"/>
        <v>-3.2288246608653745E-4</v>
      </c>
      <c r="P76" s="60"/>
      <c r="Q76" s="84">
        <f t="shared" si="24"/>
        <v>0</v>
      </c>
      <c r="R76" s="84"/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/>
      <c r="X76" s="85">
        <f t="shared" si="30"/>
        <v>-0.11404809897880283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0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0.59297751786242447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>
        <f t="shared" si="22"/>
        <v>0</v>
      </c>
      <c r="O77" s="84">
        <f t="shared" si="23"/>
        <v>-2.3859812651107898E-2</v>
      </c>
      <c r="P77" s="60"/>
      <c r="Q77" s="84">
        <f t="shared" si="24"/>
        <v>9.0723271434295545E-3</v>
      </c>
      <c r="R77" s="84"/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/>
      <c r="X77" s="85">
        <f t="shared" si="30"/>
        <v>-0.11404809897880283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0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0.58762066739035101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>
        <f t="shared" si="22"/>
        <v>-2.778135210967049E-2</v>
      </c>
      <c r="O78" s="84">
        <f t="shared" si="23"/>
        <v>0</v>
      </c>
      <c r="P78" s="60"/>
      <c r="Q78" s="84">
        <f t="shared" si="24"/>
        <v>-2.9354430812414938E-2</v>
      </c>
      <c r="R78" s="84"/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/>
      <c r="X78" s="85">
        <f t="shared" si="30"/>
        <v>-0.14182945108847334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0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0.49381179497416616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>
        <f t="shared" si="22"/>
        <v>0</v>
      </c>
      <c r="O79" s="84">
        <f t="shared" si="23"/>
        <v>1.4504345505090999E-2</v>
      </c>
      <c r="P79" s="60"/>
      <c r="Q79" s="84">
        <f t="shared" si="24"/>
        <v>0</v>
      </c>
      <c r="R79" s="84"/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/>
      <c r="X79" s="85">
        <f t="shared" si="30"/>
        <v>-0.14182945108847334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0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0.5251193143334979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>
        <f t="shared" si="22"/>
        <v>-7.4875066438296074E-3</v>
      </c>
      <c r="O80" s="84">
        <f t="shared" si="23"/>
        <v>0</v>
      </c>
      <c r="P80" s="60"/>
      <c r="Q80" s="84">
        <f t="shared" si="24"/>
        <v>1.4180227433267766E-3</v>
      </c>
      <c r="R80" s="84"/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/>
      <c r="X80" s="85">
        <f t="shared" si="30"/>
        <v>-0.14931695773230294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0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0.52226519402336413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>
        <f t="shared" si="22"/>
        <v>-9.7439888345378749E-3</v>
      </c>
      <c r="O81" s="84">
        <f t="shared" si="23"/>
        <v>0</v>
      </c>
      <c r="P81" s="60"/>
      <c r="Q81" s="84">
        <f t="shared" si="24"/>
        <v>0</v>
      </c>
      <c r="R81" s="84"/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/>
      <c r="X81" s="85">
        <f t="shared" si="30"/>
        <v>-0.15906094656684081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0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0.49281203982466387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>
        <f t="shared" si="22"/>
        <v>2.4369465220447126E-2</v>
      </c>
      <c r="O82" s="84">
        <f t="shared" si="23"/>
        <v>0</v>
      </c>
      <c r="P82" s="60"/>
      <c r="Q82" s="84">
        <f t="shared" si="24"/>
        <v>0</v>
      </c>
      <c r="R82" s="84"/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/>
      <c r="X82" s="85">
        <f t="shared" si="30"/>
        <v>-0.13469148134639369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0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0.57150334479970721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>
        <f t="shared" si="22"/>
        <v>-2.6842809415822497E-2</v>
      </c>
      <c r="O83" s="84">
        <f t="shared" si="23"/>
        <v>0</v>
      </c>
      <c r="P83" s="60"/>
      <c r="Q83" s="84">
        <f t="shared" si="24"/>
        <v>0</v>
      </c>
      <c r="R83" s="84"/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/>
      <c r="X83" s="85">
        <f t="shared" si="30"/>
        <v>-0.1615342907622162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0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0.68874242133359798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>
        <f t="shared" si="22"/>
        <v>2.0746129755802568E-2</v>
      </c>
      <c r="O84" s="84">
        <f t="shared" si="23"/>
        <v>0</v>
      </c>
      <c r="P84" s="60"/>
      <c r="Q84" s="84">
        <f t="shared" si="24"/>
        <v>0</v>
      </c>
      <c r="R84" s="84"/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/>
      <c r="X84" s="85">
        <f t="shared" si="30"/>
        <v>-0.14078816100641364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0.7798711324621912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>
        <f t="shared" si="22"/>
        <v>0</v>
      </c>
      <c r="O85" s="84">
        <f t="shared" si="23"/>
        <v>-3.7272034079666887E-2</v>
      </c>
      <c r="P85" s="60"/>
      <c r="Q85" s="84">
        <f t="shared" si="24"/>
        <v>0</v>
      </c>
      <c r="R85" s="84"/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/>
      <c r="X85" s="85">
        <f t="shared" si="30"/>
        <v>-0.14078816100641364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0.68740032763451964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>
        <f t="shared" si="22"/>
        <v>2.9021138768274671E-2</v>
      </c>
      <c r="O86" s="84">
        <f t="shared" si="23"/>
        <v>0</v>
      </c>
      <c r="P86" s="60"/>
      <c r="Q86" s="84">
        <f t="shared" si="24"/>
        <v>4.8887995871712525E-2</v>
      </c>
      <c r="R86" s="84"/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/>
      <c r="X86" s="85">
        <f t="shared" si="30"/>
        <v>-0.11176702223813897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0.76703925047658372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>
        <f t="shared" si="22"/>
        <v>0</v>
      </c>
      <c r="O87" s="84">
        <f t="shared" si="23"/>
        <v>1.7077905766788592E-2</v>
      </c>
      <c r="P87" s="60"/>
      <c r="Q87" s="84">
        <f t="shared" si="24"/>
        <v>0</v>
      </c>
      <c r="R87" s="84"/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/>
      <c r="X87" s="85">
        <f t="shared" si="30"/>
        <v>-0.11176702223813897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0.77400455391485845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>
        <f t="shared" si="22"/>
        <v>0</v>
      </c>
      <c r="O88" s="84">
        <f t="shared" si="23"/>
        <v>-3.5259229711041645E-2</v>
      </c>
      <c r="P88" s="60"/>
      <c r="Q88" s="84">
        <f t="shared" si="24"/>
        <v>2.6433555277714221E-2</v>
      </c>
      <c r="R88" s="84"/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/>
      <c r="X88" s="85">
        <f t="shared" si="30"/>
        <v>-0.11176702223813897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0.75731556558032864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>
        <f t="shared" si="22"/>
        <v>0</v>
      </c>
      <c r="O89" s="84">
        <f t="shared" si="23"/>
        <v>-4.3436024232404169E-3</v>
      </c>
      <c r="P89" s="60"/>
      <c r="Q89" s="84">
        <f t="shared" si="24"/>
        <v>3.8595962824860552E-2</v>
      </c>
      <c r="R89" s="84"/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/>
      <c r="X89" s="85">
        <f t="shared" si="30"/>
        <v>-0.11176702223813897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0.78695991803690435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>
        <f t="shared" si="22"/>
        <v>0</v>
      </c>
      <c r="O90" s="84">
        <f t="shared" si="23"/>
        <v>3.0926709557410309E-2</v>
      </c>
      <c r="P90" s="60"/>
      <c r="Q90" s="84">
        <f t="shared" si="24"/>
        <v>2.1595681978511538E-2</v>
      </c>
      <c r="R90" s="84"/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/>
      <c r="X90" s="85">
        <f t="shared" si="34"/>
        <v>-0.11176702223813897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0.88428734731563352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>
        <f t="shared" si="22"/>
        <v>0</v>
      </c>
      <c r="O91" s="84">
        <f t="shared" si="23"/>
        <v>2.239829747071214E-2</v>
      </c>
      <c r="P91" s="60"/>
      <c r="Q91" s="84">
        <f t="shared" si="24"/>
        <v>-4.3908050801202997E-2</v>
      </c>
      <c r="R91" s="84"/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/>
      <c r="X91" s="85">
        <f t="shared" si="34"/>
        <v>-0.11176702223813897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0.80581727076555421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>
        <f t="shared" si="22"/>
        <v>0</v>
      </c>
      <c r="O92" s="84">
        <f t="shared" si="23"/>
        <v>2.9733299099166034E-2</v>
      </c>
      <c r="P92" s="60"/>
      <c r="Q92" s="84">
        <f t="shared" si="24"/>
        <v>2.390030444295372E-2</v>
      </c>
      <c r="R92" s="84"/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/>
      <c r="X92" s="85">
        <f t="shared" si="34"/>
        <v>-0.11176702223813897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0.90769181595866377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>
        <f t="shared" si="22"/>
        <v>0</v>
      </c>
      <c r="O93" s="84">
        <f t="shared" si="23"/>
        <v>2.5459274108480295E-2</v>
      </c>
      <c r="P93" s="60"/>
      <c r="Q93" s="84">
        <f t="shared" si="24"/>
        <v>4.6736664666109477E-3</v>
      </c>
      <c r="R93" s="84"/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/>
      <c r="X93" s="85">
        <f t="shared" si="34"/>
        <v>-0.11176702223813897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0.97011617399531058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>
        <f t="shared" si="22"/>
        <v>0</v>
      </c>
      <c r="O94" s="84">
        <f t="shared" si="23"/>
        <v>-3.7503702916482813E-3</v>
      </c>
      <c r="P94" s="60"/>
      <c r="Q94" s="84">
        <f t="shared" si="24"/>
        <v>1.9868053007839003E-3</v>
      </c>
      <c r="R94" s="84"/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/>
      <c r="X94" s="85">
        <f t="shared" si="34"/>
        <v>-0.11176702223813897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1.003986012745794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>
        <f t="shared" si="22"/>
        <v>0</v>
      </c>
      <c r="O95" s="84">
        <f t="shared" si="23"/>
        <v>1.5749377171585151E-2</v>
      </c>
      <c r="P95" s="60"/>
      <c r="Q95" s="84">
        <f t="shared" si="24"/>
        <v>3.3891316938851543E-2</v>
      </c>
      <c r="R95" s="84"/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/>
      <c r="X95" s="85">
        <f t="shared" si="34"/>
        <v>-0.11176702223813897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1.07166915561939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>
        <f t="shared" si="22"/>
        <v>0</v>
      </c>
      <c r="O96" s="84">
        <f t="shared" si="23"/>
        <v>-1.0249812146695618E-2</v>
      </c>
      <c r="P96" s="60"/>
      <c r="Q96" s="84">
        <f t="shared" si="24"/>
        <v>8.1530246985003253E-3</v>
      </c>
      <c r="R96" s="84"/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/>
      <c r="X96" s="85">
        <f t="shared" si="34"/>
        <v>-0.11176702223813897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1.0987585716612673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>
        <f t="shared" si="22"/>
        <v>-7.9396683716295279E-3</v>
      </c>
      <c r="O97" s="84">
        <f t="shared" si="23"/>
        <v>0</v>
      </c>
      <c r="P97" s="60"/>
      <c r="Q97" s="84">
        <f t="shared" si="24"/>
        <v>2.7699643178202574E-2</v>
      </c>
      <c r="R97" s="84"/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/>
      <c r="X97" s="85">
        <f t="shared" si="34"/>
        <v>-0.1197066906097685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1.1032948533265474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>
        <f t="shared" si="22"/>
        <v>0</v>
      </c>
      <c r="O98" s="84">
        <f t="shared" si="23"/>
        <v>2.8660594151537433E-2</v>
      </c>
      <c r="P98" s="60"/>
      <c r="Q98" s="84">
        <f t="shared" si="24"/>
        <v>0</v>
      </c>
      <c r="R98" s="84"/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/>
      <c r="X98" s="85">
        <f t="shared" si="34"/>
        <v>-0.1197066906097685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1.1356858517208723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>
        <f t="shared" si="22"/>
        <v>0</v>
      </c>
      <c r="O99" s="84">
        <f t="shared" si="23"/>
        <v>-1.94739712481884E-2</v>
      </c>
      <c r="P99" s="60"/>
      <c r="Q99" s="84">
        <f t="shared" si="24"/>
        <v>3.1203610946212136E-2</v>
      </c>
      <c r="R99" s="84"/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/>
      <c r="X99" s="85">
        <f t="shared" si="34"/>
        <v>-0.1197066906097685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1.1507945423905965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>
        <f t="shared" si="22"/>
        <v>0</v>
      </c>
      <c r="O100" s="84">
        <f t="shared" si="23"/>
        <v>1.8625766436423614E-2</v>
      </c>
      <c r="P100" s="60"/>
      <c r="Q100" s="84">
        <f t="shared" si="24"/>
        <v>1.5014859619956678E-2</v>
      </c>
      <c r="R100" s="84"/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/>
      <c r="X100" s="85">
        <f t="shared" si="34"/>
        <v>-0.1197066906097685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1.2073398197557224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>
        <f t="shared" si="22"/>
        <v>1.9803080916954784E-2</v>
      </c>
      <c r="O101" s="84">
        <f t="shared" si="23"/>
        <v>0</v>
      </c>
      <c r="P101" s="60"/>
      <c r="Q101" s="84">
        <f t="shared" si="24"/>
        <v>-6.5655644081729692E-2</v>
      </c>
      <c r="R101" s="84"/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/>
      <c r="X101" s="85">
        <f t="shared" si="34"/>
        <v>-9.9903609692813727E-2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1.1236261041915323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>
        <f t="shared" si="22"/>
        <v>0</v>
      </c>
      <c r="O102" s="84">
        <f t="shared" si="23"/>
        <v>4.3588862174197593E-2</v>
      </c>
      <c r="P102" s="60"/>
      <c r="Q102" s="84">
        <f t="shared" si="24"/>
        <v>0</v>
      </c>
      <c r="R102" s="84"/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/>
      <c r="X102" s="85">
        <f t="shared" si="34"/>
        <v>-9.9903609692813727E-2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1.2678726930306323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>
        <f t="shared" si="22"/>
        <v>0</v>
      </c>
      <c r="O103" s="84">
        <f t="shared" si="23"/>
        <v>-3.6757305634966091E-3</v>
      </c>
      <c r="P103" s="60"/>
      <c r="Q103" s="84">
        <f t="shared" si="24"/>
        <v>3.7460486685886106E-2</v>
      </c>
      <c r="R103" s="84"/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/>
      <c r="X103" s="85">
        <f t="shared" si="34"/>
        <v>-9.9903609692813727E-2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1.3106830803035194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>
        <f t="shared" si="22"/>
        <v>-2.3487258857520472E-2</v>
      </c>
      <c r="O104" s="84">
        <f t="shared" si="23"/>
        <v>0</v>
      </c>
      <c r="P104" s="60"/>
      <c r="Q104" s="84">
        <f t="shared" si="24"/>
        <v>1.9043057457593913E-2</v>
      </c>
      <c r="R104" s="84"/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/>
      <c r="X104" s="85">
        <f t="shared" si="34"/>
        <v>-0.1233908685503342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1.2859365883766429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>
        <f t="shared" si="22"/>
        <v>0</v>
      </c>
      <c r="O105" s="84">
        <f t="shared" si="23"/>
        <v>8.5666762399880525E-3</v>
      </c>
      <c r="P105" s="60"/>
      <c r="Q105" s="84">
        <f t="shared" si="24"/>
        <v>0</v>
      </c>
      <c r="R105" s="84"/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/>
      <c r="X105" s="85">
        <f t="shared" si="34"/>
        <v>-0.1233908685503342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1.2565557181643552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>
        <f t="shared" si="22"/>
        <v>0</v>
      </c>
      <c r="O106" s="84">
        <f t="shared" si="23"/>
        <v>-2.7849417185137771E-3</v>
      </c>
      <c r="P106" s="60"/>
      <c r="Q106" s="84">
        <f t="shared" si="24"/>
        <v>1.5303284473528573E-2</v>
      </c>
      <c r="R106" s="84"/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/>
      <c r="X106" s="85">
        <f t="shared" si="36"/>
        <v>-0.1233908685503342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1.2702070722572065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>
        <f t="shared" si="22"/>
        <v>0</v>
      </c>
      <c r="O107" s="84">
        <f t="shared" si="23"/>
        <v>1.8666783578866121E-2</v>
      </c>
      <c r="P107" s="60"/>
      <c r="Q107" s="84">
        <f t="shared" si="24"/>
        <v>3.5076620434392254E-2</v>
      </c>
      <c r="R107" s="84"/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/>
      <c r="X107" s="85">
        <f t="shared" si="36"/>
        <v>-0.1233908685503342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1.3604440651075387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>
        <f t="shared" si="22"/>
        <v>0</v>
      </c>
      <c r="O108" s="84">
        <f t="shared" si="23"/>
        <v>6.9315945518318755E-3</v>
      </c>
      <c r="P108" s="60"/>
      <c r="Q108" s="84">
        <f t="shared" si="24"/>
        <v>3.5972658271478268E-2</v>
      </c>
      <c r="R108" s="84"/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/>
      <c r="X108" s="85">
        <f t="shared" si="36"/>
        <v>-0.1233908685503342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1.441061067279239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>
        <f t="shared" si="22"/>
        <v>0</v>
      </c>
      <c r="O109" s="84">
        <f t="shared" si="23"/>
        <v>-3.7201022767263097E-3</v>
      </c>
      <c r="P109" s="60"/>
      <c r="Q109" s="84">
        <f t="shared" si="24"/>
        <v>1.0992931250250252E-2</v>
      </c>
      <c r="R109" s="84"/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/>
      <c r="X109" s="85">
        <f t="shared" si="36"/>
        <v>-0.1233908685503342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1.4705774254898329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>
        <f t="shared" si="22"/>
        <v>0</v>
      </c>
      <c r="O110" s="84">
        <f t="shared" si="23"/>
        <v>1.713858103672319E-2</v>
      </c>
      <c r="P110" s="60"/>
      <c r="Q110" s="84">
        <f t="shared" si="24"/>
        <v>2.5246273405220673E-2</v>
      </c>
      <c r="R110" s="84"/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/>
      <c r="X110" s="85">
        <f t="shared" si="36"/>
        <v>-0.1233908685503342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1.5210940992004685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>
        <f t="shared" si="22"/>
        <v>8.4305377911230092E-3</v>
      </c>
      <c r="O111" s="84">
        <f t="shared" si="23"/>
        <v>0</v>
      </c>
      <c r="P111" s="60"/>
      <c r="Q111" s="84">
        <f t="shared" si="24"/>
        <v>-1.3002218478200513E-2</v>
      </c>
      <c r="R111" s="84"/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/>
      <c r="X111" s="85">
        <f t="shared" si="36"/>
        <v>-0.11496033075921119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1.5587975757882435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>
        <f t="shared" si="22"/>
        <v>-1.3834555326560119E-2</v>
      </c>
      <c r="O112" s="84">
        <f t="shared" si="23"/>
        <v>0</v>
      </c>
      <c r="P112" s="60"/>
      <c r="Q112" s="84">
        <f t="shared" si="24"/>
        <v>0</v>
      </c>
      <c r="R112" s="84"/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/>
      <c r="X112" s="85">
        <f t="shared" si="36"/>
        <v>-0.1287948860857713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1.549377646101092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>
        <f t="shared" si="22"/>
        <v>-1.4270795268562422E-2</v>
      </c>
      <c r="O113" s="84">
        <f t="shared" si="23"/>
        <v>0</v>
      </c>
      <c r="P113" s="60"/>
      <c r="Q113" s="84">
        <f t="shared" si="24"/>
        <v>0</v>
      </c>
      <c r="R113" s="84"/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/>
      <c r="X113" s="85">
        <f t="shared" si="36"/>
        <v>-0.14306568135433373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1.5614747041148669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>
        <f t="shared" si="22"/>
        <v>2.6116251818565899E-2</v>
      </c>
      <c r="O114" s="84">
        <f t="shared" si="23"/>
        <v>0</v>
      </c>
      <c r="P114" s="60"/>
      <c r="Q114" s="84">
        <f t="shared" si="24"/>
        <v>0</v>
      </c>
      <c r="R114" s="84"/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/>
      <c r="X114" s="85">
        <f t="shared" si="36"/>
        <v>-0.11694942953576783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1.6037722662628195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>
        <f t="shared" si="22"/>
        <v>-1.9281706382704929E-2</v>
      </c>
      <c r="O115" s="84">
        <f t="shared" si="23"/>
        <v>0</v>
      </c>
      <c r="P115" s="60"/>
      <c r="Q115" s="84">
        <f t="shared" si="24"/>
        <v>0</v>
      </c>
      <c r="R115" s="84"/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/>
      <c r="X115" s="85">
        <f t="shared" si="36"/>
        <v>-0.13623113591847275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1.5615104475569346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>
        <f t="shared" si="22"/>
        <v>3.8221473300384987E-2</v>
      </c>
      <c r="O116" s="84">
        <f t="shared" si="23"/>
        <v>0</v>
      </c>
      <c r="P116" s="60"/>
      <c r="Q116" s="84">
        <f t="shared" si="24"/>
        <v>0</v>
      </c>
      <c r="R116" s="84"/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/>
      <c r="X116" s="85">
        <f t="shared" si="36"/>
        <v>-9.8009662618087759E-2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1.7286362146435834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>
        <f t="shared" si="22"/>
        <v>1.9024245740489446E-2</v>
      </c>
      <c r="O117" s="84">
        <f t="shared" si="23"/>
        <v>0</v>
      </c>
      <c r="P117" s="60"/>
      <c r="Q117" s="84">
        <f t="shared" si="24"/>
        <v>0</v>
      </c>
      <c r="R117" s="84"/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/>
      <c r="X117" s="85">
        <f t="shared" si="36"/>
        <v>-7.8985416877598316E-2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1.8031731318649833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>
        <f t="shared" si="22"/>
        <v>0</v>
      </c>
      <c r="O118" s="84">
        <f t="shared" si="23"/>
        <v>2.4017114349233752E-2</v>
      </c>
      <c r="P118" s="60"/>
      <c r="Q118" s="84">
        <f t="shared" si="24"/>
        <v>0</v>
      </c>
      <c r="R118" s="84"/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/>
      <c r="X118" s="85">
        <f t="shared" si="36"/>
        <v>-7.8985416877598316E-2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1.7960413214561817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>
        <f t="shared" si="22"/>
        <v>1.8241588904745618E-2</v>
      </c>
      <c r="O119" s="84">
        <f t="shared" si="23"/>
        <v>0</v>
      </c>
      <c r="P119" s="60"/>
      <c r="Q119" s="84">
        <f t="shared" si="24"/>
        <v>6.0374496991784897E-3</v>
      </c>
      <c r="R119" s="84"/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/>
      <c r="X119" s="85">
        <f t="shared" si="36"/>
        <v>-6.0743827972852701E-2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1.84981828439163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>
        <f t="shared" si="22"/>
        <v>-2.1109373590297395E-2</v>
      </c>
      <c r="O120" s="84">
        <f t="shared" si="23"/>
        <v>0</v>
      </c>
      <c r="P120" s="60"/>
      <c r="Q120" s="84">
        <f t="shared" si="24"/>
        <v>0</v>
      </c>
      <c r="R120" s="84"/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/>
      <c r="X120" s="85">
        <f t="shared" si="36"/>
        <v>-8.1853201563150096E-2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1.8402134718833909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>
        <f t="shared" si="22"/>
        <v>0</v>
      </c>
      <c r="O121" s="84">
        <f t="shared" si="23"/>
        <v>3.7088764635217292E-2</v>
      </c>
      <c r="P121" s="60"/>
      <c r="Q121" s="84">
        <f t="shared" si="24"/>
        <v>0</v>
      </c>
      <c r="R121" s="84"/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/>
      <c r="X121" s="85">
        <f t="shared" si="36"/>
        <v>-8.1853201563150096E-2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1.8555952661102328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>
        <f t="shared" si="22"/>
        <v>0</v>
      </c>
      <c r="O122" s="84">
        <f t="shared" si="23"/>
        <v>5.89311887905738E-3</v>
      </c>
      <c r="P122" s="60"/>
      <c r="Q122" s="84">
        <f t="shared" si="24"/>
        <v>2.6080853381627578E-2</v>
      </c>
      <c r="R122" s="84"/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/>
      <c r="X122" s="85">
        <f t="shared" si="38"/>
        <v>-8.1853201563150096E-2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1.9165589218616785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>
        <f t="shared" si="22"/>
        <v>0</v>
      </c>
      <c r="O123" s="84">
        <f t="shared" si="23"/>
        <v>3.661080840336825E-3</v>
      </c>
      <c r="P123" s="60"/>
      <c r="Q123" s="84">
        <f t="shared" si="24"/>
        <v>-9.7543535179439658E-3</v>
      </c>
      <c r="R123" s="84"/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/>
      <c r="X123" s="85">
        <f t="shared" si="38"/>
        <v>-8.1853201563150096E-2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1.9083576647909399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>
        <f t="shared" si="22"/>
        <v>5.1017262227358012E-3</v>
      </c>
      <c r="O124" s="84">
        <f t="shared" si="23"/>
        <v>0</v>
      </c>
      <c r="P124" s="60"/>
      <c r="Q124" s="84">
        <f t="shared" si="24"/>
        <v>-1.856489592984403E-2</v>
      </c>
      <c r="R124" s="84"/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/>
      <c r="X124" s="85">
        <f t="shared" si="38"/>
        <v>-7.6751475340414294E-2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1.8851532462789256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>
        <f t="shared" si="22"/>
        <v>-2.9102305244142909E-2</v>
      </c>
      <c r="O125" s="84">
        <f t="shared" si="23"/>
        <v>0</v>
      </c>
      <c r="P125" s="60"/>
      <c r="Q125" s="84">
        <f t="shared" si="24"/>
        <v>0</v>
      </c>
      <c r="R125" s="84"/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/>
      <c r="X125" s="85">
        <f t="shared" si="38"/>
        <v>-0.1058537805845572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1.8618048510616512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>
        <f t="shared" si="22"/>
        <v>0</v>
      </c>
      <c r="O126" s="84">
        <f t="shared" si="23"/>
        <v>-1.1988335207081851E-2</v>
      </c>
      <c r="P126" s="60"/>
      <c r="Q126" s="84">
        <f t="shared" si="24"/>
        <v>0</v>
      </c>
      <c r="R126" s="84"/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/>
      <c r="X126" s="85">
        <f t="shared" si="38"/>
        <v>-0.1058537805845572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1.8059513835001058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>
        <f t="shared" si="22"/>
        <v>8.3687163696615566E-3</v>
      </c>
      <c r="O127" s="84">
        <f t="shared" si="23"/>
        <v>0</v>
      </c>
      <c r="P127" s="60"/>
      <c r="Q127" s="84">
        <f t="shared" si="24"/>
        <v>-5.7472773109411967E-3</v>
      </c>
      <c r="R127" s="84"/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/>
      <c r="X127" s="85">
        <f t="shared" si="38"/>
        <v>-9.7485064214895639E-2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1.8021084900842275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>
        <f t="shared" si="22"/>
        <v>0</v>
      </c>
      <c r="O128" s="84">
        <f t="shared" si="23"/>
        <v>4.2627540726792826E-2</v>
      </c>
      <c r="P128" s="60"/>
      <c r="Q128" s="84">
        <f t="shared" si="24"/>
        <v>0</v>
      </c>
      <c r="R128" s="84"/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/>
      <c r="X128" s="85">
        <f t="shared" si="38"/>
        <v>-9.7485064214895639E-2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1.8207922679215613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>
        <f t="shared" si="22"/>
        <v>0</v>
      </c>
      <c r="O129" s="84">
        <f t="shared" si="23"/>
        <v>1.3942539917190222E-2</v>
      </c>
      <c r="P129" s="60"/>
      <c r="Q129" s="84">
        <f t="shared" si="24"/>
        <v>1.6510877464287747E-2</v>
      </c>
      <c r="R129" s="84"/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/>
      <c r="X129" s="85">
        <f t="shared" si="38"/>
        <v>-9.7485064214895639E-2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1.8876156536344939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>
        <f t="shared" si="22"/>
        <v>0</v>
      </c>
      <c r="O130" s="84">
        <f t="shared" si="23"/>
        <v>1.32200099464526E-2</v>
      </c>
      <c r="P130" s="60"/>
      <c r="Q130" s="84">
        <f t="shared" si="24"/>
        <v>1.4959708941337522E-2</v>
      </c>
      <c r="R130" s="84"/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/>
      <c r="X130" s="85">
        <f t="shared" si="38"/>
        <v>-9.7485064214895639E-2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1.9530535699469473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>
        <f t="shared" si="22"/>
        <v>-3.6933538055764388E-3</v>
      </c>
      <c r="O131" s="84">
        <f t="shared" si="23"/>
        <v>0</v>
      </c>
      <c r="P131" s="60"/>
      <c r="Q131" s="84">
        <f t="shared" si="24"/>
        <v>-1.1598737326005268E-2</v>
      </c>
      <c r="R131" s="84"/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/>
      <c r="X131" s="85">
        <f t="shared" si="38"/>
        <v>-0.10117841802047207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1.9517645348898702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>
        <f t="shared" si="22"/>
        <v>0</v>
      </c>
      <c r="O132" s="84">
        <f t="shared" si="23"/>
        <v>-6.5922084497466657E-3</v>
      </c>
      <c r="P132" s="60"/>
      <c r="Q132" s="84">
        <f t="shared" si="24"/>
        <v>0</v>
      </c>
      <c r="R132" s="84"/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/>
      <c r="X132" s="85">
        <f t="shared" si="38"/>
        <v>-0.10117841802047207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1.9469128269772589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>
        <f t="shared" si="22"/>
        <v>0</v>
      </c>
      <c r="O133" s="84">
        <f t="shared" si="23"/>
        <v>-2.3336161633466711E-2</v>
      </c>
      <c r="P133" s="60"/>
      <c r="Q133" s="84">
        <f t="shared" si="24"/>
        <v>2.1809195648912344E-2</v>
      </c>
      <c r="R133" s="84"/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/>
      <c r="X133" s="85">
        <f t="shared" si="38"/>
        <v>-0.10117841802047207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1.9594024842197417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>
        <f t="shared" si="22"/>
        <v>0</v>
      </c>
      <c r="O134" s="84">
        <f t="shared" si="23"/>
        <v>1.2567078769891262E-2</v>
      </c>
      <c r="P134" s="60"/>
      <c r="Q134" s="84">
        <f t="shared" si="24"/>
        <v>8.3821187481050424E-3</v>
      </c>
      <c r="R134" s="84"/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/>
      <c r="X134" s="85">
        <f t="shared" si="38"/>
        <v>-0.10117841802047207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1.9855344980863345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>
        <f t="shared" si="22"/>
        <v>0</v>
      </c>
      <c r="O135" s="84">
        <f t="shared" si="23"/>
        <v>4.4263857643941909E-3</v>
      </c>
      <c r="P135" s="60"/>
      <c r="Q135" s="84">
        <f t="shared" si="24"/>
        <v>2.0693186775401946E-2</v>
      </c>
      <c r="R135" s="84"/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/>
      <c r="X135" s="85">
        <f t="shared" si="38"/>
        <v>-0.10117841802047207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2.015407095705811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>
        <f t="shared" si="22"/>
        <v>-1.4646363612147695E-3</v>
      </c>
      <c r="O136" s="84">
        <f t="shared" si="23"/>
        <v>0</v>
      </c>
      <c r="P136" s="60"/>
      <c r="Q136" s="84">
        <f t="shared" si="24"/>
        <v>-9.6847429248380166E-3</v>
      </c>
      <c r="R136" s="84"/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/>
      <c r="X136" s="85">
        <f t="shared" si="38"/>
        <v>-0.10264305438168685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1.9866738550622196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>
        <f t="shared" ref="N137:N200" si="41">IF(I137=1,-E137,0)</f>
        <v>0</v>
      </c>
      <c r="O137" s="84">
        <f t="shared" ref="O137:O200" si="42">IF(I137=-1,E137,0)</f>
        <v>-2.9188843619167491E-2</v>
      </c>
      <c r="P137" s="60"/>
      <c r="Q137" s="84">
        <f t="shared" ref="Q137:Q200" si="43">IF(J137=1,F137,0)</f>
        <v>0</v>
      </c>
      <c r="R137" s="84"/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/>
      <c r="X137" s="85">
        <f t="shared" si="38"/>
        <v>-0.10264305438168685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1.9586715628162001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>
        <f t="shared" si="41"/>
        <v>0</v>
      </c>
      <c r="O138" s="84">
        <f t="shared" si="42"/>
        <v>1.864379831240106E-2</v>
      </c>
      <c r="P138" s="60"/>
      <c r="Q138" s="84">
        <f t="shared" si="43"/>
        <v>8.2257846729030561E-3</v>
      </c>
      <c r="R138" s="84"/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/>
      <c r="X138" s="85">
        <f t="shared" si="49"/>
        <v>-0.10264305438168685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1.9860191279104566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>
        <f t="shared" si="41"/>
        <v>0</v>
      </c>
      <c r="O139" s="84">
        <f t="shared" si="42"/>
        <v>-1.5295859344960876E-2</v>
      </c>
      <c r="P139" s="60"/>
      <c r="Q139" s="84">
        <f t="shared" si="43"/>
        <v>2.1766430283560859E-2</v>
      </c>
      <c r="R139" s="84"/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/>
      <c r="X139" s="85">
        <f t="shared" si="49"/>
        <v>-0.10264305438168685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2.0238139440099201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>
        <f t="shared" si="41"/>
        <v>0</v>
      </c>
      <c r="O140" s="84">
        <f t="shared" si="42"/>
        <v>3.7098944833011585E-2</v>
      </c>
      <c r="P140" s="60"/>
      <c r="Q140" s="84">
        <f t="shared" si="43"/>
        <v>2.7818948816240403E-3</v>
      </c>
      <c r="R140" s="84"/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/>
      <c r="X140" s="85">
        <f t="shared" si="49"/>
        <v>-0.10264305438168685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2.0751216870846791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>
        <f t="shared" si="41"/>
        <v>0</v>
      </c>
      <c r="O141" s="84">
        <f t="shared" si="42"/>
        <v>6.695969945125127E-3</v>
      </c>
      <c r="P141" s="60"/>
      <c r="Q141" s="84">
        <f t="shared" si="43"/>
        <v>2.4029239055914524E-2</v>
      </c>
      <c r="R141" s="84"/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/>
      <c r="X141" s="85">
        <f t="shared" si="49"/>
        <v>-0.10264305438168685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2.1422198230642362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>
        <f t="shared" si="41"/>
        <v>0</v>
      </c>
      <c r="O142" s="84">
        <f t="shared" si="42"/>
        <v>8.7705908782456151E-3</v>
      </c>
      <c r="P142" s="60"/>
      <c r="Q142" s="84">
        <f t="shared" si="43"/>
        <v>-3.4585024641157359E-3</v>
      </c>
      <c r="R142" s="84"/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/>
      <c r="X142" s="85">
        <f t="shared" si="49"/>
        <v>-0.10264305438168685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2.1394242891495749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>
        <f t="shared" si="41"/>
        <v>0</v>
      </c>
      <c r="O143" s="84">
        <f t="shared" si="42"/>
        <v>1.4464837081395749E-2</v>
      </c>
      <c r="P143" s="60"/>
      <c r="Q143" s="84">
        <f t="shared" si="43"/>
        <v>-4.9038568950418963E-3</v>
      </c>
      <c r="R143" s="84"/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/>
      <c r="X143" s="85">
        <f t="shared" si="49"/>
        <v>-0.10264305438168685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2.1559961142731332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>
        <f t="shared" si="41"/>
        <v>0</v>
      </c>
      <c r="O144" s="84">
        <f t="shared" si="42"/>
        <v>-1.9929216336758784E-2</v>
      </c>
      <c r="P144" s="60"/>
      <c r="Q144" s="84">
        <f t="shared" si="43"/>
        <v>-3.3168428079503876E-4</v>
      </c>
      <c r="R144" s="84"/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/>
      <c r="X144" s="85">
        <f t="shared" si="49"/>
        <v>-0.10264305438168685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2.1304260346633344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>
        <f t="shared" si="41"/>
        <v>-1.3855692819023779E-2</v>
      </c>
      <c r="O145" s="84">
        <f t="shared" si="42"/>
        <v>0</v>
      </c>
      <c r="P145" s="60"/>
      <c r="Q145" s="84">
        <f t="shared" si="43"/>
        <v>-6.3551146934423533E-3</v>
      </c>
      <c r="R145" s="84"/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/>
      <c r="X145" s="85">
        <f t="shared" si="49"/>
        <v>-0.11649874720071063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2.0776273267175025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>
        <f t="shared" si="41"/>
        <v>0</v>
      </c>
      <c r="O146" s="84">
        <f t="shared" si="42"/>
        <v>2.0189452425049874E-2</v>
      </c>
      <c r="P146" s="60"/>
      <c r="Q146" s="84">
        <f t="shared" si="43"/>
        <v>0</v>
      </c>
      <c r="R146" s="84"/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/>
      <c r="X146" s="85">
        <f t="shared" si="49"/>
        <v>-0.11649874720071063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2.079077737111267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>
        <f t="shared" si="41"/>
        <v>0</v>
      </c>
      <c r="O147" s="84">
        <f t="shared" si="42"/>
        <v>8.0059352866194301E-3</v>
      </c>
      <c r="P147" s="60"/>
      <c r="Q147" s="84">
        <f t="shared" si="43"/>
        <v>1.0519160187812208E-2</v>
      </c>
      <c r="R147" s="84"/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/>
      <c r="X147" s="85">
        <f t="shared" si="49"/>
        <v>-0.11649874720071063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2.1158309855283335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>
        <f t="shared" si="41"/>
        <v>-6.95412991192133E-3</v>
      </c>
      <c r="O148" s="84">
        <f t="shared" si="42"/>
        <v>0</v>
      </c>
      <c r="P148" s="60"/>
      <c r="Q148" s="84">
        <f t="shared" si="43"/>
        <v>-1.438041450549481E-2</v>
      </c>
      <c r="R148" s="84"/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/>
      <c r="X148" s="85">
        <f t="shared" si="49"/>
        <v>-0.12345287711263196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2.0940679224513885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>
        <f t="shared" si="41"/>
        <v>-1.6257243407320737E-2</v>
      </c>
      <c r="O149" s="84">
        <f t="shared" si="42"/>
        <v>0</v>
      </c>
      <c r="P149" s="60"/>
      <c r="Q149" s="84">
        <f t="shared" si="43"/>
        <v>0</v>
      </c>
      <c r="R149" s="84"/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/>
      <c r="X149" s="85">
        <f t="shared" si="49"/>
        <v>-0.13971012051995269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2.1076125079596539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>
        <f t="shared" si="41"/>
        <v>0</v>
      </c>
      <c r="O150" s="84">
        <f t="shared" si="42"/>
        <v>1.5267166968324891E-2</v>
      </c>
      <c r="P150" s="60"/>
      <c r="Q150" s="84">
        <f t="shared" si="43"/>
        <v>0</v>
      </c>
      <c r="R150" s="84"/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/>
      <c r="X150" s="85">
        <f t="shared" si="49"/>
        <v>-0.13971012051995269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2.1043388543767376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>
        <f t="shared" si="41"/>
        <v>1.1774896057303023E-2</v>
      </c>
      <c r="O151" s="84">
        <f t="shared" si="42"/>
        <v>0</v>
      </c>
      <c r="P151" s="60"/>
      <c r="Q151" s="84">
        <f t="shared" si="43"/>
        <v>2.6530085799202916E-3</v>
      </c>
      <c r="R151" s="84"/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/>
      <c r="X151" s="85">
        <f t="shared" si="49"/>
        <v>-0.12793522446264965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2.096965064825612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>
        <f t="shared" si="41"/>
        <v>0</v>
      </c>
      <c r="O152" s="84">
        <f t="shared" si="42"/>
        <v>2.0451193254643462E-2</v>
      </c>
      <c r="P152" s="60"/>
      <c r="Q152" s="84">
        <f t="shared" si="43"/>
        <v>0</v>
      </c>
      <c r="R152" s="84"/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/>
      <c r="X152" s="85">
        <f t="shared" si="49"/>
        <v>-0.12793522446264965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2.129587248510957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>
        <f t="shared" si="41"/>
        <v>0</v>
      </c>
      <c r="O153" s="84">
        <f t="shared" si="42"/>
        <v>1.3245867480256876E-2</v>
      </c>
      <c r="P153" s="60"/>
      <c r="Q153" s="84">
        <f t="shared" si="43"/>
        <v>-5.9782044308948935E-4</v>
      </c>
      <c r="R153" s="84"/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/>
      <c r="X153" s="85">
        <f t="shared" si="49"/>
        <v>-0.12793522446264965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2.1785607899179267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>
        <f t="shared" si="41"/>
        <v>1.0759754881652915E-2</v>
      </c>
      <c r="O154" s="84">
        <f t="shared" si="42"/>
        <v>0</v>
      </c>
      <c r="P154" s="60"/>
      <c r="Q154" s="84">
        <f t="shared" si="43"/>
        <v>-1.9269004824749494E-2</v>
      </c>
      <c r="R154" s="84"/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/>
      <c r="X154" s="85">
        <f t="shared" si="53"/>
        <v>-0.11717546958099674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2.1796983530354779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>
        <f t="shared" si="41"/>
        <v>0</v>
      </c>
      <c r="O155" s="84">
        <f t="shared" si="42"/>
        <v>1.9705352742763683E-2</v>
      </c>
      <c r="P155" s="60"/>
      <c r="Q155" s="84">
        <f t="shared" si="43"/>
        <v>0</v>
      </c>
      <c r="R155" s="84"/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/>
      <c r="X155" s="85">
        <f t="shared" si="53"/>
        <v>-0.11717546958099674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2.2035100000271903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>
        <f t="shared" si="41"/>
        <v>-2.5119777857141711E-3</v>
      </c>
      <c r="O156" s="84">
        <f t="shared" si="42"/>
        <v>0</v>
      </c>
      <c r="P156" s="60"/>
      <c r="Q156" s="84">
        <f t="shared" si="43"/>
        <v>3.8531815807434262E-3</v>
      </c>
      <c r="R156" s="84"/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/>
      <c r="X156" s="85">
        <f t="shared" si="53"/>
        <v>-0.11968744736671091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2.209326070762597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>
        <f t="shared" si="41"/>
        <v>-2.5711127852013214E-2</v>
      </c>
      <c r="O157" s="84">
        <f t="shared" si="42"/>
        <v>0</v>
      </c>
      <c r="P157" s="60"/>
      <c r="Q157" s="84">
        <f t="shared" si="43"/>
        <v>0</v>
      </c>
      <c r="R157" s="84"/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/>
      <c r="X157" s="85">
        <f t="shared" si="53"/>
        <v>-0.14539857521872412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2.1855065581899171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>
        <f t="shared" si="41"/>
        <v>0</v>
      </c>
      <c r="O158" s="84">
        <f t="shared" si="42"/>
        <v>1.1961143697534623E-2</v>
      </c>
      <c r="P158" s="60"/>
      <c r="Q158" s="84">
        <f t="shared" si="43"/>
        <v>0</v>
      </c>
      <c r="R158" s="84"/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/>
      <c r="X158" s="85">
        <f t="shared" si="53"/>
        <v>-0.14539857521872412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2.1477061860687234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>
        <f t="shared" si="41"/>
        <v>6.2547408141788701E-3</v>
      </c>
      <c r="O159" s="84">
        <f t="shared" si="42"/>
        <v>0</v>
      </c>
      <c r="P159" s="60"/>
      <c r="Q159" s="84">
        <f t="shared" si="43"/>
        <v>-1.5114157304979031E-2</v>
      </c>
      <c r="R159" s="84"/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/>
      <c r="X159" s="85">
        <f t="shared" si="53"/>
        <v>-0.13914383440454525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2.165474849015284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>
        <f t="shared" si="41"/>
        <v>0</v>
      </c>
      <c r="O160" s="84">
        <f t="shared" si="42"/>
        <v>-1.3955240408851044E-2</v>
      </c>
      <c r="P160" s="60"/>
      <c r="Q160" s="84">
        <f t="shared" si="43"/>
        <v>0</v>
      </c>
      <c r="R160" s="84"/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/>
      <c r="X160" s="85">
        <f t="shared" si="53"/>
        <v>-0.13914383440454525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2.16732753560074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>
        <f t="shared" si="41"/>
        <v>0</v>
      </c>
      <c r="O161" s="84">
        <f t="shared" si="42"/>
        <v>1.9420032067166186E-2</v>
      </c>
      <c r="P161" s="60"/>
      <c r="Q161" s="84">
        <f t="shared" si="43"/>
        <v>1.9650585500238949E-3</v>
      </c>
      <c r="R161" s="84"/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/>
      <c r="X161" s="85">
        <f t="shared" si="53"/>
        <v>-0.13914383440454525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2.2281669468104313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>
        <f t="shared" si="41"/>
        <v>0</v>
      </c>
      <c r="O162" s="84">
        <f t="shared" si="42"/>
        <v>-1.3697034469442378E-2</v>
      </c>
      <c r="P162" s="60"/>
      <c r="Q162" s="84">
        <f t="shared" si="43"/>
        <v>-6.5098595877133691E-3</v>
      </c>
      <c r="R162" s="84"/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/>
      <c r="X162" s="85">
        <f t="shared" si="53"/>
        <v>-0.13914383440454525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2.2721508841607476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>
        <f t="shared" si="41"/>
        <v>0</v>
      </c>
      <c r="O163" s="84">
        <f t="shared" si="42"/>
        <v>2.4203098919391156E-2</v>
      </c>
      <c r="P163" s="60"/>
      <c r="Q163" s="84">
        <f t="shared" si="43"/>
        <v>-6.4332078092742412E-3</v>
      </c>
      <c r="R163" s="84"/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/>
      <c r="X163" s="85">
        <f t="shared" si="53"/>
        <v>-0.13914383440454525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2.2680392671981768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>
        <f t="shared" si="41"/>
        <v>4.0195584245480739E-2</v>
      </c>
      <c r="O164" s="84">
        <f t="shared" si="42"/>
        <v>0</v>
      </c>
      <c r="P164" s="60"/>
      <c r="Q164" s="84">
        <f t="shared" si="43"/>
        <v>-1.218806252468007E-2</v>
      </c>
      <c r="R164" s="84"/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/>
      <c r="X164" s="85">
        <f t="shared" si="53"/>
        <v>-9.8948250159064513E-2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2.2783920048772153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>
        <f t="shared" si="41"/>
        <v>-1.4348772094628426E-2</v>
      </c>
      <c r="O165" s="84">
        <f t="shared" si="42"/>
        <v>0</v>
      </c>
      <c r="P165" s="60"/>
      <c r="Q165" s="84">
        <f t="shared" si="43"/>
        <v>0</v>
      </c>
      <c r="R165" s="84"/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/>
      <c r="X165" s="85">
        <f t="shared" si="53"/>
        <v>-0.11329702225369294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2.2498434764671189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>
        <f t="shared" si="41"/>
        <v>0</v>
      </c>
      <c r="O166" s="84">
        <f t="shared" si="42"/>
        <v>-1.0290644709048386E-2</v>
      </c>
      <c r="P166" s="60"/>
      <c r="Q166" s="84">
        <f t="shared" si="43"/>
        <v>0</v>
      </c>
      <c r="R166" s="84"/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/>
      <c r="X166" s="85">
        <f t="shared" si="53"/>
        <v>-0.11329702225369294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2.2074889112777374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>
        <f t="shared" si="41"/>
        <v>0</v>
      </c>
      <c r="O167" s="84">
        <f t="shared" si="42"/>
        <v>8.267848881129353E-3</v>
      </c>
      <c r="P167" s="60"/>
      <c r="Q167" s="84">
        <f t="shared" si="43"/>
        <v>1.0096481605360821E-2</v>
      </c>
      <c r="R167" s="84"/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/>
      <c r="X167" s="85">
        <f t="shared" si="53"/>
        <v>-0.11329702225369294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2.257913742469813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>
        <f t="shared" si="41"/>
        <v>1.9401296744545181E-2</v>
      </c>
      <c r="O168" s="84">
        <f t="shared" si="42"/>
        <v>0</v>
      </c>
      <c r="P168" s="60"/>
      <c r="Q168" s="84">
        <f t="shared" si="43"/>
        <v>-1.630539501814232E-3</v>
      </c>
      <c r="R168" s="84"/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/>
      <c r="X168" s="85">
        <f t="shared" si="53"/>
        <v>-9.3895725509147765E-2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2.281948646444635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>
        <f t="shared" si="41"/>
        <v>-1.0105922903692464E-2</v>
      </c>
      <c r="O169" s="84">
        <f t="shared" si="42"/>
        <v>0</v>
      </c>
      <c r="P169" s="60"/>
      <c r="Q169" s="84">
        <f t="shared" si="43"/>
        <v>0</v>
      </c>
      <c r="R169" s="84"/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/>
      <c r="X169" s="85">
        <f t="shared" si="53"/>
        <v>-0.10400164841284024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2.3265254749064499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>
        <f t="shared" si="41"/>
        <v>-3.0568033501985562E-4</v>
      </c>
      <c r="O170" s="84">
        <f t="shared" si="42"/>
        <v>0</v>
      </c>
      <c r="P170" s="60"/>
      <c r="Q170" s="84">
        <f t="shared" si="43"/>
        <v>0</v>
      </c>
      <c r="R170" s="84"/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/>
      <c r="X170" s="85">
        <f t="shared" si="55"/>
        <v>-0.1043073287478601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2.3329237734669253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>
        <f t="shared" si="41"/>
        <v>0</v>
      </c>
      <c r="O171" s="84">
        <f t="shared" si="42"/>
        <v>1.9638438478543303E-2</v>
      </c>
      <c r="P171" s="60"/>
      <c r="Q171" s="84">
        <f t="shared" si="43"/>
        <v>0</v>
      </c>
      <c r="R171" s="84"/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/>
      <c r="X171" s="85">
        <f t="shared" si="55"/>
        <v>-0.1043073287478601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2.3316638777452345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>
        <f t="shared" si="41"/>
        <v>0</v>
      </c>
      <c r="O172" s="84">
        <f t="shared" si="42"/>
        <v>5.3476681887368515E-3</v>
      </c>
      <c r="P172" s="60"/>
      <c r="Q172" s="84">
        <f t="shared" si="43"/>
        <v>-7.6686592498916486E-3</v>
      </c>
      <c r="R172" s="84"/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/>
      <c r="X172" s="85">
        <f t="shared" si="55"/>
        <v>-0.1043073287478601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2.3229818245744451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>
        <f t="shared" si="41"/>
        <v>-7.6827314718135899E-5</v>
      </c>
      <c r="O173" s="84">
        <f t="shared" si="42"/>
        <v>0</v>
      </c>
      <c r="P173" s="60"/>
      <c r="Q173" s="84">
        <f t="shared" si="43"/>
        <v>-2.9612319408264189E-3</v>
      </c>
      <c r="R173" s="84"/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/>
      <c r="X173" s="85">
        <f t="shared" si="55"/>
        <v>-0.10438415606257824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2.3306443595695314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>
        <f t="shared" si="41"/>
        <v>-3.9352526260214987E-2</v>
      </c>
      <c r="O174" s="84">
        <f t="shared" si="42"/>
        <v>0</v>
      </c>
      <c r="P174" s="60"/>
      <c r="Q174" s="84">
        <f t="shared" si="43"/>
        <v>0</v>
      </c>
      <c r="R174" s="84"/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/>
      <c r="X174" s="85">
        <f t="shared" si="55"/>
        <v>-0.14373668232279324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2.3165933153917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>
        <f t="shared" si="41"/>
        <v>0</v>
      </c>
      <c r="O175" s="84">
        <f t="shared" si="42"/>
        <v>1.9689017932577588E-2</v>
      </c>
      <c r="P175" s="60"/>
      <c r="Q175" s="84">
        <f t="shared" si="43"/>
        <v>0</v>
      </c>
      <c r="R175" s="84"/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/>
      <c r="X175" s="85">
        <f t="shared" si="55"/>
        <v>-0.14373668232279324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2.3719504525286887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>
        <f t="shared" si="41"/>
        <v>0</v>
      </c>
      <c r="O176" s="84">
        <f t="shared" si="42"/>
        <v>8.3282518549924311E-3</v>
      </c>
      <c r="P176" s="60"/>
      <c r="Q176" s="84">
        <f t="shared" si="43"/>
        <v>4.8704118484129422E-3</v>
      </c>
      <c r="R176" s="84"/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/>
      <c r="X176" s="85">
        <f t="shared" si="55"/>
        <v>-0.14373668232279324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2.4141163701978927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>
        <f t="shared" si="41"/>
        <v>0</v>
      </c>
      <c r="O177" s="84">
        <f t="shared" si="42"/>
        <v>4.0808867090001873E-3</v>
      </c>
      <c r="P177" s="60"/>
      <c r="Q177" s="84">
        <f t="shared" si="43"/>
        <v>5.1849225185599795E-3</v>
      </c>
      <c r="R177" s="84"/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/>
      <c r="X177" s="85">
        <f t="shared" si="55"/>
        <v>-0.14373668232279324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2.440607839016331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>
        <f t="shared" si="41"/>
        <v>0</v>
      </c>
      <c r="O178" s="84">
        <f t="shared" si="42"/>
        <v>-1.5573498428369751E-2</v>
      </c>
      <c r="P178" s="60"/>
      <c r="Q178" s="84">
        <f t="shared" si="43"/>
        <v>-5.8423243318304618E-3</v>
      </c>
      <c r="R178" s="84"/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/>
      <c r="X178" s="85">
        <f t="shared" si="55"/>
        <v>-0.14373668232279324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2.450553687550924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>
        <f t="shared" si="41"/>
        <v>0</v>
      </c>
      <c r="O179" s="84">
        <f t="shared" si="42"/>
        <v>-7.5402400104568456E-3</v>
      </c>
      <c r="P179" s="60"/>
      <c r="Q179" s="84">
        <f t="shared" si="43"/>
        <v>2.8189828397028917E-3</v>
      </c>
      <c r="R179" s="84"/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/>
      <c r="X179" s="85">
        <f t="shared" si="55"/>
        <v>-0.14373668232279324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2.4476931638044879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>
        <f t="shared" si="41"/>
        <v>0</v>
      </c>
      <c r="O180" s="84">
        <f t="shared" si="42"/>
        <v>9.3525906063315466E-3</v>
      </c>
      <c r="P180" s="60"/>
      <c r="Q180" s="84">
        <f t="shared" si="43"/>
        <v>1.8967827059699439E-2</v>
      </c>
      <c r="R180" s="84"/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/>
      <c r="X180" s="85">
        <f t="shared" si="55"/>
        <v>-0.14373668232279324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2.4826320132847854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>
        <f t="shared" si="41"/>
        <v>0</v>
      </c>
      <c r="O181" s="84">
        <f t="shared" si="42"/>
        <v>-1.7469124949815538E-3</v>
      </c>
      <c r="P181" s="60"/>
      <c r="Q181" s="84">
        <f t="shared" si="43"/>
        <v>1.3022385186892627E-2</v>
      </c>
      <c r="R181" s="84"/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/>
      <c r="X181" s="85">
        <f t="shared" si="55"/>
        <v>-0.14373668232279324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2.4718034085462777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>
        <f t="shared" si="41"/>
        <v>0</v>
      </c>
      <c r="O182" s="84">
        <f t="shared" si="42"/>
        <v>1.1815673385502639E-2</v>
      </c>
      <c r="P182" s="60"/>
      <c r="Q182" s="84">
        <f t="shared" si="43"/>
        <v>6.177626594760793E-3</v>
      </c>
      <c r="R182" s="84"/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/>
      <c r="X182" s="85">
        <f t="shared" si="55"/>
        <v>-0.14373668232279324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2.4826795523908745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>
        <f t="shared" si="41"/>
        <v>0</v>
      </c>
      <c r="O183" s="84">
        <f t="shared" si="42"/>
        <v>4.7337774498800505E-3</v>
      </c>
      <c r="P183" s="60"/>
      <c r="Q183" s="84">
        <f t="shared" si="43"/>
        <v>2.2389316731830419E-3</v>
      </c>
      <c r="R183" s="84"/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/>
      <c r="X183" s="85">
        <f t="shared" si="55"/>
        <v>-0.14373668232279324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2.5068152216808235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>
        <f t="shared" si="41"/>
        <v>4.7292438397868088E-3</v>
      </c>
      <c r="O184" s="84">
        <f t="shared" si="42"/>
        <v>0</v>
      </c>
      <c r="P184" s="60"/>
      <c r="Q184" s="84">
        <f t="shared" si="43"/>
        <v>-2.2934516881969926E-3</v>
      </c>
      <c r="R184" s="84"/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/>
      <c r="X184" s="85">
        <f t="shared" si="55"/>
        <v>-0.13900743848300642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2.5109663675084994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>
        <f t="shared" si="41"/>
        <v>-5.5622347575965247E-3</v>
      </c>
      <c r="O185" s="84">
        <f t="shared" si="42"/>
        <v>0</v>
      </c>
      <c r="P185" s="60"/>
      <c r="Q185" s="84">
        <f t="shared" si="43"/>
        <v>0</v>
      </c>
      <c r="R185" s="84"/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/>
      <c r="X185" s="85">
        <f t="shared" si="55"/>
        <v>-0.14456967324060294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2.5118375943286839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>
        <f t="shared" si="41"/>
        <v>1.931330464486547E-2</v>
      </c>
      <c r="O186" s="84">
        <f t="shared" si="42"/>
        <v>0</v>
      </c>
      <c r="P186" s="60"/>
      <c r="Q186" s="84">
        <f t="shared" si="43"/>
        <v>0</v>
      </c>
      <c r="R186" s="84"/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/>
      <c r="X186" s="85">
        <f t="shared" si="57"/>
        <v>-0.12525636859573747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2.5326936996481337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>
        <f t="shared" si="41"/>
        <v>0</v>
      </c>
      <c r="O187" s="84">
        <f t="shared" si="42"/>
        <v>-9.3082848650070573E-3</v>
      </c>
      <c r="P187" s="60"/>
      <c r="Q187" s="84">
        <f t="shared" si="43"/>
        <v>0</v>
      </c>
      <c r="R187" s="84"/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/>
      <c r="X187" s="85">
        <f t="shared" si="57"/>
        <v>-0.12525636859573747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2.507749903101943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>
        <f t="shared" si="41"/>
        <v>-8.3160340593675108E-3</v>
      </c>
      <c r="O188" s="84">
        <f t="shared" si="42"/>
        <v>0</v>
      </c>
      <c r="P188" s="60"/>
      <c r="Q188" s="84">
        <f t="shared" si="43"/>
        <v>4.4476018160733407E-3</v>
      </c>
      <c r="R188" s="84"/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/>
      <c r="X188" s="85">
        <f t="shared" si="57"/>
        <v>-0.13357240265510498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2.5121610705347721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>
        <f t="shared" si="41"/>
        <v>0</v>
      </c>
      <c r="O189" s="84">
        <f t="shared" si="42"/>
        <v>-1.1476065359011158E-2</v>
      </c>
      <c r="P189" s="60"/>
      <c r="Q189" s="84">
        <f t="shared" si="43"/>
        <v>0</v>
      </c>
      <c r="R189" s="84"/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/>
      <c r="X189" s="85">
        <f t="shared" si="57"/>
        <v>-0.13357240265510498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2.5034522040352307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>
        <f t="shared" si="41"/>
        <v>0</v>
      </c>
      <c r="O190" s="84">
        <f t="shared" si="42"/>
        <v>3.8642134794598494E-3</v>
      </c>
      <c r="P190" s="60"/>
      <c r="Q190" s="84">
        <f t="shared" si="43"/>
        <v>1.2421072327983434E-2</v>
      </c>
      <c r="R190" s="84"/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/>
      <c r="X190" s="85">
        <f t="shared" si="57"/>
        <v>-0.13357240265510498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2.5269821312293588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>
        <f t="shared" si="41"/>
        <v>1.2864800095172853E-2</v>
      </c>
      <c r="O191" s="84">
        <f t="shared" si="42"/>
        <v>0</v>
      </c>
      <c r="P191" s="60"/>
      <c r="Q191" s="84">
        <f t="shared" si="43"/>
        <v>5.8935784243084929E-3</v>
      </c>
      <c r="R191" s="84"/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/>
      <c r="X191" s="85">
        <f t="shared" si="57"/>
        <v>-0.12070760255993213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2.5453861512287883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>
        <f t="shared" si="41"/>
        <v>0</v>
      </c>
      <c r="O192" s="84">
        <f t="shared" si="42"/>
        <v>1.797561517747976E-2</v>
      </c>
      <c r="P192" s="60"/>
      <c r="Q192" s="84">
        <f t="shared" si="43"/>
        <v>0</v>
      </c>
      <c r="R192" s="84"/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/>
      <c r="X192" s="85">
        <f t="shared" si="57"/>
        <v>-0.12070760255993213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2.5804875120501896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>
        <f t="shared" si="41"/>
        <v>0</v>
      </c>
      <c r="O193" s="84">
        <f t="shared" si="42"/>
        <v>-7.953068046105842E-3</v>
      </c>
      <c r="P193" s="60"/>
      <c r="Q193" s="84">
        <f t="shared" si="43"/>
        <v>2.611185060363698E-2</v>
      </c>
      <c r="R193" s="84"/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/>
      <c r="X193" s="85">
        <f t="shared" si="57"/>
        <v>-0.12070760255993213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2.6133080856925237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>
        <f t="shared" si="41"/>
        <v>0</v>
      </c>
      <c r="O194" s="84">
        <f t="shared" si="42"/>
        <v>1.4077719218767796E-2</v>
      </c>
      <c r="P194" s="60"/>
      <c r="Q194" s="84">
        <f t="shared" si="43"/>
        <v>-5.1797452432327633E-2</v>
      </c>
      <c r="R194" s="84"/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/>
      <c r="X194" s="85">
        <f t="shared" si="57"/>
        <v>-0.12070760255993213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2.6012736271154817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>
        <f t="shared" si="41"/>
        <v>-2.3406021679418101E-2</v>
      </c>
      <c r="O195" s="84">
        <f t="shared" si="42"/>
        <v>0</v>
      </c>
      <c r="P195" s="60"/>
      <c r="Q195" s="84">
        <f t="shared" si="43"/>
        <v>4.1509370241881328E-3</v>
      </c>
      <c r="R195" s="84"/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/>
      <c r="X195" s="85">
        <f t="shared" si="57"/>
        <v>-0.14411362423935023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2.5589654454252746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>
        <f t="shared" si="41"/>
        <v>0</v>
      </c>
      <c r="O196" s="84">
        <f t="shared" si="42"/>
        <v>5.3875995769281076E-3</v>
      </c>
      <c r="P196" s="60"/>
      <c r="Q196" s="84">
        <f t="shared" si="43"/>
        <v>0</v>
      </c>
      <c r="R196" s="84"/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/>
      <c r="X196" s="85">
        <f t="shared" si="57"/>
        <v>-0.14411362423935023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2.5678115307978215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>
        <f t="shared" si="41"/>
        <v>0</v>
      </c>
      <c r="O197" s="84">
        <f t="shared" si="42"/>
        <v>3.3127622359462053E-2</v>
      </c>
      <c r="P197" s="60"/>
      <c r="Q197" s="84">
        <f t="shared" si="43"/>
        <v>9.0696994359868478E-3</v>
      </c>
      <c r="R197" s="84"/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/>
      <c r="X197" s="85">
        <f t="shared" si="57"/>
        <v>-0.14411362423935023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2.6192574027118618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>
        <f t="shared" si="41"/>
        <v>0</v>
      </c>
      <c r="O198" s="84">
        <f t="shared" si="42"/>
        <v>9.7416301856381483E-3</v>
      </c>
      <c r="P198" s="60"/>
      <c r="Q198" s="84">
        <f t="shared" si="43"/>
        <v>2.3455087543905965E-2</v>
      </c>
      <c r="R198" s="84"/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/>
      <c r="X198" s="85">
        <f t="shared" si="57"/>
        <v>-0.14411362423935023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2.6720180026789535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>
        <f t="shared" si="41"/>
        <v>0</v>
      </c>
      <c r="O199" s="84">
        <f t="shared" si="42"/>
        <v>3.5988725289574108E-3</v>
      </c>
      <c r="P199" s="60"/>
      <c r="Q199" s="84">
        <f t="shared" si="43"/>
        <v>2.4109842838069995E-2</v>
      </c>
      <c r="R199" s="84"/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/>
      <c r="X199" s="85">
        <f t="shared" si="57"/>
        <v>-0.14411362423935023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2.6914707096882919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>
        <f t="shared" si="41"/>
        <v>0</v>
      </c>
      <c r="O200" s="84">
        <f t="shared" si="42"/>
        <v>-3.1356211291794739E-3</v>
      </c>
      <c r="P200" s="60"/>
      <c r="Q200" s="84">
        <f t="shared" si="43"/>
        <v>1.499390366819545E-2</v>
      </c>
      <c r="R200" s="84"/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/>
      <c r="X200" s="85">
        <f t="shared" si="57"/>
        <v>-0.14411362423935023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2.6959687567871118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>
        <f t="shared" ref="N201:N264" si="60">IF(I201=1,-E201,0)</f>
        <v>0</v>
      </c>
      <c r="O201" s="84">
        <f t="shared" ref="O201:O264" si="61">IF(I201=-1,E201,0)</f>
        <v>4.0162620680217831E-3</v>
      </c>
      <c r="P201" s="60"/>
      <c r="Q201" s="84">
        <f t="shared" ref="Q201:Q264" si="62">IF(J201=1,F201,0)</f>
        <v>-7.6417809972011853E-3</v>
      </c>
      <c r="R201" s="84"/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/>
      <c r="X201" s="85">
        <f t="shared" si="57"/>
        <v>-0.14411362423935023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2.7030129045268705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>
        <f t="shared" si="60"/>
        <v>1.143701118667192E-3</v>
      </c>
      <c r="O202" s="84">
        <f t="shared" si="61"/>
        <v>0</v>
      </c>
      <c r="P202" s="60"/>
      <c r="Q202" s="84">
        <f t="shared" si="62"/>
        <v>-1.0025517699890484E-2</v>
      </c>
      <c r="R202" s="84"/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/>
      <c r="X202" s="85">
        <f t="shared" si="68"/>
        <v>-0.14296992312068305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2.7080866280891707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>
        <f t="shared" si="60"/>
        <v>-2.6912111481402364E-3</v>
      </c>
      <c r="O203" s="84">
        <f t="shared" si="61"/>
        <v>0</v>
      </c>
      <c r="P203" s="60"/>
      <c r="Q203" s="84">
        <f t="shared" si="62"/>
        <v>0</v>
      </c>
      <c r="R203" s="84"/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/>
      <c r="X203" s="85">
        <f t="shared" si="68"/>
        <v>-0.14566113426882329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2.7377697230351554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>
        <f t="shared" si="60"/>
        <v>-1.5648958771348532E-3</v>
      </c>
      <c r="O204" s="84">
        <f t="shared" si="61"/>
        <v>0</v>
      </c>
      <c r="P204" s="60"/>
      <c r="Q204" s="84">
        <f t="shared" si="62"/>
        <v>0</v>
      </c>
      <c r="R204" s="84"/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/>
      <c r="X204" s="85">
        <f t="shared" si="68"/>
        <v>-0.14722603014595814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2.8333759277889388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>
        <f t="shared" si="60"/>
        <v>0</v>
      </c>
      <c r="O205" s="84">
        <f t="shared" si="61"/>
        <v>1.3620232353698167E-2</v>
      </c>
      <c r="P205" s="60"/>
      <c r="Q205" s="84">
        <f t="shared" si="62"/>
        <v>0</v>
      </c>
      <c r="R205" s="84"/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/>
      <c r="X205" s="85">
        <f t="shared" si="68"/>
        <v>-0.14722603014595814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2.8218865202852945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>
        <f t="shared" si="60"/>
        <v>0</v>
      </c>
      <c r="O206" s="84">
        <f t="shared" si="61"/>
        <v>-1.2831582499350359E-2</v>
      </c>
      <c r="P206" s="60"/>
      <c r="Q206" s="84">
        <f t="shared" si="62"/>
        <v>7.7779418502615071E-4</v>
      </c>
      <c r="R206" s="84"/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/>
      <c r="X206" s="85">
        <f t="shared" si="68"/>
        <v>-0.14722603014595814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2.8103736148178458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>
        <f t="shared" si="60"/>
        <v>-2.7990327444829342E-2</v>
      </c>
      <c r="O207" s="84">
        <f t="shared" si="61"/>
        <v>0</v>
      </c>
      <c r="P207" s="60"/>
      <c r="Q207" s="84">
        <f t="shared" si="62"/>
        <v>-1.32564783316515E-2</v>
      </c>
      <c r="R207" s="84"/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/>
      <c r="X207" s="85">
        <f t="shared" si="68"/>
        <v>-0.17521635759078749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2.7504551371909955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>
        <f t="shared" si="60"/>
        <v>0</v>
      </c>
      <c r="O208" s="84">
        <f t="shared" si="61"/>
        <v>1.0896548044421583E-2</v>
      </c>
      <c r="P208" s="60"/>
      <c r="Q208" s="84">
        <f t="shared" si="62"/>
        <v>0</v>
      </c>
      <c r="R208" s="84"/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/>
      <c r="X208" s="85">
        <f t="shared" si="68"/>
        <v>-0.17521635759078749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2.7314720581778857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>
        <f t="shared" si="60"/>
        <v>-4.8968361084669731E-2</v>
      </c>
      <c r="O209" s="84">
        <f t="shared" si="61"/>
        <v>0</v>
      </c>
      <c r="P209" s="60"/>
      <c r="Q209" s="84">
        <f t="shared" si="62"/>
        <v>-2.0930417113664015E-2</v>
      </c>
      <c r="R209" s="84"/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/>
      <c r="X209" s="85">
        <f t="shared" si="68"/>
        <v>-0.22418471867545722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2.608997151070588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>
        <f t="shared" si="60"/>
        <v>0</v>
      </c>
      <c r="O210" s="84">
        <f t="shared" si="61"/>
        <v>1.0444911862299582E-2</v>
      </c>
      <c r="P210" s="60"/>
      <c r="Q210" s="84">
        <f t="shared" si="62"/>
        <v>0</v>
      </c>
      <c r="R210" s="84"/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/>
      <c r="X210" s="85">
        <f t="shared" si="68"/>
        <v>-0.22418471867545722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0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2.6242164959220773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>
        <f t="shared" si="60"/>
        <v>0</v>
      </c>
      <c r="O211" s="84">
        <f t="shared" si="61"/>
        <v>7.174392460381933E-3</v>
      </c>
      <c r="P211" s="60"/>
      <c r="Q211" s="84">
        <f t="shared" si="62"/>
        <v>1.2953234765340405E-2</v>
      </c>
      <c r="R211" s="84"/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/>
      <c r="X211" s="85">
        <f t="shared" si="68"/>
        <v>-0.22418471867545722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0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2.6454703164388089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>
        <f t="shared" si="60"/>
        <v>-1.8640966382109898E-2</v>
      </c>
      <c r="O212" s="84">
        <f t="shared" si="61"/>
        <v>0</v>
      </c>
      <c r="P212" s="60"/>
      <c r="Q212" s="84">
        <f t="shared" si="62"/>
        <v>-3.2322727118099921E-2</v>
      </c>
      <c r="R212" s="84"/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/>
      <c r="X212" s="85">
        <f t="shared" si="68"/>
        <v>-0.24282568505756713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0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2.5401833642629903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>
        <f t="shared" si="60"/>
        <v>0</v>
      </c>
      <c r="O213" s="84">
        <f t="shared" si="61"/>
        <v>8.5631392488743178E-3</v>
      </c>
      <c r="P213" s="60"/>
      <c r="Q213" s="84">
        <f t="shared" si="62"/>
        <v>0</v>
      </c>
      <c r="R213" s="84"/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/>
      <c r="X213" s="85">
        <f t="shared" si="68"/>
        <v>-0.24282568505756713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0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2.5272608053240861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>
        <f t="shared" si="60"/>
        <v>0</v>
      </c>
      <c r="O214" s="84">
        <f t="shared" si="61"/>
        <v>1.9373662194019918E-2</v>
      </c>
      <c r="P214" s="60"/>
      <c r="Q214" s="84">
        <f t="shared" si="62"/>
        <v>-1.2512001002066814E-2</v>
      </c>
      <c r="R214" s="84"/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/>
      <c r="X214" s="85">
        <f t="shared" si="68"/>
        <v>-0.24282568505756713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0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2.5094902031488555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>
        <f t="shared" si="60"/>
        <v>0</v>
      </c>
      <c r="O215" s="84">
        <f t="shared" si="61"/>
        <v>4.9981935904771166E-3</v>
      </c>
      <c r="P215" s="60"/>
      <c r="Q215" s="84">
        <f t="shared" si="62"/>
        <v>1.5862863522568556E-2</v>
      </c>
      <c r="R215" s="84"/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/>
      <c r="X215" s="85">
        <f t="shared" si="68"/>
        <v>-0.24282568505756713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0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2.5573076666316417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>
        <f t="shared" si="60"/>
        <v>0</v>
      </c>
      <c r="O216" s="84">
        <f t="shared" si="61"/>
        <v>-8.598696048661968E-3</v>
      </c>
      <c r="P216" s="60"/>
      <c r="Q216" s="84">
        <f t="shared" si="62"/>
        <v>1.7801957500472544E-3</v>
      </c>
      <c r="R216" s="84"/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/>
      <c r="X216" s="85">
        <f t="shared" si="68"/>
        <v>-0.24282568505756713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0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2.5601068633124067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>
        <f t="shared" si="60"/>
        <v>-3.4587267214807121E-2</v>
      </c>
      <c r="O217" s="84">
        <f t="shared" si="61"/>
        <v>0</v>
      </c>
      <c r="P217" s="60"/>
      <c r="Q217" s="84">
        <f t="shared" si="62"/>
        <v>8.0147708123337359E-3</v>
      </c>
      <c r="R217" s="84"/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/>
      <c r="X217" s="85">
        <f t="shared" si="68"/>
        <v>-0.27741295227237428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0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2.4936985711037609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>
        <f t="shared" si="60"/>
        <v>-3.3122523406681939E-2</v>
      </c>
      <c r="O218" s="84">
        <f t="shared" si="61"/>
        <v>0</v>
      </c>
      <c r="P218" s="60"/>
      <c r="Q218" s="84">
        <f t="shared" si="62"/>
        <v>0</v>
      </c>
      <c r="R218" s="84"/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/>
      <c r="X218" s="85">
        <f t="shared" si="72"/>
        <v>-0.31053547567905621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0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2.3674919295123642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>
        <f t="shared" si="60"/>
        <v>-3.4158472861818862E-2</v>
      </c>
      <c r="O219" s="84">
        <f t="shared" si="61"/>
        <v>0</v>
      </c>
      <c r="P219" s="60"/>
      <c r="Q219" s="84">
        <f t="shared" si="62"/>
        <v>0</v>
      </c>
      <c r="R219" s="84"/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/>
      <c r="X219" s="85">
        <f t="shared" si="72"/>
        <v>-0.34469394854087509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0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2.5251441986727987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>
        <f t="shared" si="60"/>
        <v>0</v>
      </c>
      <c r="O220" s="84">
        <f t="shared" si="61"/>
        <v>-1.6652988985195807E-2</v>
      </c>
      <c r="P220" s="60"/>
      <c r="Q220" s="84">
        <f t="shared" si="62"/>
        <v>0</v>
      </c>
      <c r="R220" s="84"/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/>
      <c r="X220" s="85">
        <f t="shared" si="72"/>
        <v>-0.34469394854087509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0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2.4779993582690527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>
        <f t="shared" si="60"/>
        <v>0</v>
      </c>
      <c r="O221" s="84">
        <f t="shared" si="61"/>
        <v>-5.912094715439368E-3</v>
      </c>
      <c r="P221" s="60"/>
      <c r="Q221" s="84">
        <f t="shared" si="62"/>
        <v>-9.686525317039155E-3</v>
      </c>
      <c r="R221" s="84"/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/>
      <c r="X221" s="85">
        <f t="shared" si="72"/>
        <v>-0.34469394854087509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0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2.4331981657682924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>
        <f t="shared" si="60"/>
        <v>0</v>
      </c>
      <c r="O222" s="84">
        <f t="shared" si="61"/>
        <v>9.4382102108475086E-3</v>
      </c>
      <c r="P222" s="60"/>
      <c r="Q222" s="84">
        <f t="shared" si="62"/>
        <v>4.8176311604839213E-2</v>
      </c>
      <c r="R222" s="84"/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/>
      <c r="X222" s="85">
        <f t="shared" si="72"/>
        <v>-0.34469394854087509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0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2.5372381804646671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>
        <f t="shared" si="60"/>
        <v>0</v>
      </c>
      <c r="O223" s="84">
        <f t="shared" si="61"/>
        <v>1.8950940809573213E-2</v>
      </c>
      <c r="P223" s="60"/>
      <c r="Q223" s="84">
        <f t="shared" si="62"/>
        <v>2.5043734133579919E-2</v>
      </c>
      <c r="R223" s="84"/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/>
      <c r="X223" s="85">
        <f t="shared" si="72"/>
        <v>-0.34469394854087509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0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2.5773264181355628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>
        <f t="shared" si="60"/>
        <v>0</v>
      </c>
      <c r="O224" s="84">
        <f t="shared" si="61"/>
        <v>-2.4423499225942866E-2</v>
      </c>
      <c r="P224" s="60"/>
      <c r="Q224" s="84">
        <f t="shared" si="62"/>
        <v>2.435536138477289E-2</v>
      </c>
      <c r="R224" s="84"/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/>
      <c r="X224" s="85">
        <f t="shared" si="72"/>
        <v>-0.34469394854087509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0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2.5541730763876918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>
        <f t="shared" si="60"/>
        <v>6.1671171111852439E-3</v>
      </c>
      <c r="O225" s="84">
        <f t="shared" si="61"/>
        <v>0</v>
      </c>
      <c r="P225" s="60"/>
      <c r="Q225" s="84">
        <f t="shared" si="62"/>
        <v>-4.7187031607900776E-2</v>
      </c>
      <c r="R225" s="84"/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/>
      <c r="X225" s="85">
        <f t="shared" si="72"/>
        <v>-0.33852683142968987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0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2.5163142797399987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>
        <f t="shared" si="60"/>
        <v>0</v>
      </c>
      <c r="O226" s="84">
        <f t="shared" si="61"/>
        <v>-7.1460642012588504E-3</v>
      </c>
      <c r="P226" s="60"/>
      <c r="Q226" s="84">
        <f t="shared" si="62"/>
        <v>0</v>
      </c>
      <c r="R226" s="84"/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/>
      <c r="X226" s="85">
        <f t="shared" si="72"/>
        <v>-0.33852683142968987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0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2.5337883799748759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>
        <f t="shared" si="60"/>
        <v>0</v>
      </c>
      <c r="O227" s="84">
        <f t="shared" si="61"/>
        <v>-9.2682344533405788E-3</v>
      </c>
      <c r="P227" s="60"/>
      <c r="Q227" s="84">
        <f t="shared" si="62"/>
        <v>6.9837669112041478E-2</v>
      </c>
      <c r="R227" s="84"/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/>
      <c r="X227" s="85">
        <f t="shared" si="72"/>
        <v>-0.33852683142968987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0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2.5629119488523955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>
        <f t="shared" si="60"/>
        <v>0</v>
      </c>
      <c r="O228" s="84">
        <f t="shared" si="61"/>
        <v>4.9572194513811414E-3</v>
      </c>
      <c r="P228" s="60"/>
      <c r="Q228" s="84">
        <f t="shared" si="62"/>
        <v>1.9231100883604513E-2</v>
      </c>
      <c r="R228" s="84"/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/>
      <c r="X228" s="85">
        <f t="shared" si="72"/>
        <v>-0.33852683142968987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0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2.5914520303693993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>
        <f t="shared" si="60"/>
        <v>0</v>
      </c>
      <c r="O229" s="84">
        <f t="shared" si="61"/>
        <v>-1.0926908059107593E-2</v>
      </c>
      <c r="P229" s="60"/>
      <c r="Q229" s="84">
        <f t="shared" si="62"/>
        <v>1.9546640054376244E-2</v>
      </c>
      <c r="R229" s="84"/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/>
      <c r="X229" s="85">
        <f t="shared" si="72"/>
        <v>-0.33852683142968987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0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2.6795257399250918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>
        <f t="shared" si="60"/>
        <v>0</v>
      </c>
      <c r="O230" s="84">
        <f t="shared" si="61"/>
        <v>6.5892914761212194E-3</v>
      </c>
      <c r="P230" s="60"/>
      <c r="Q230" s="84">
        <f t="shared" si="62"/>
        <v>4.6565654072414545E-2</v>
      </c>
      <c r="R230" s="84"/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/>
      <c r="X230" s="85">
        <f t="shared" si="72"/>
        <v>-0.33852683142968987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0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2.7753720438461622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>
        <f t="shared" si="60"/>
        <v>0</v>
      </c>
      <c r="O231" s="84">
        <f t="shared" si="61"/>
        <v>5.1815325318994637E-3</v>
      </c>
      <c r="P231" s="60"/>
      <c r="Q231" s="84">
        <f t="shared" si="62"/>
        <v>8.5603789557191674E-3</v>
      </c>
      <c r="R231" s="84"/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/>
      <c r="X231" s="85">
        <f t="shared" si="72"/>
        <v>-0.33852683142968987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0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2.8003342944195126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>
        <f t="shared" si="60"/>
        <v>0</v>
      </c>
      <c r="O232" s="84">
        <f t="shared" si="61"/>
        <v>-1.2543451851814881E-2</v>
      </c>
      <c r="P232" s="60"/>
      <c r="Q232" s="84">
        <f t="shared" si="62"/>
        <v>3.0293643363770127E-2</v>
      </c>
      <c r="R232" s="84"/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/>
      <c r="X232" s="85">
        <f t="shared" si="72"/>
        <v>-0.33852683142968987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0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2.7858673490244676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>
        <f t="shared" si="60"/>
        <v>-5.5777026221061465E-3</v>
      </c>
      <c r="O233" s="84">
        <f t="shared" si="61"/>
        <v>0</v>
      </c>
      <c r="P233" s="60"/>
      <c r="Q233" s="84">
        <f t="shared" si="62"/>
        <v>1.148423361336148E-2</v>
      </c>
      <c r="R233" s="84"/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/>
      <c r="X233" s="85">
        <f t="shared" si="72"/>
        <v>-0.34410453405179603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0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2.7982777684170346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>
        <f t="shared" si="60"/>
        <v>-7.3711573761226874E-3</v>
      </c>
      <c r="O234" s="84">
        <f t="shared" si="61"/>
        <v>0</v>
      </c>
      <c r="P234" s="60"/>
      <c r="Q234" s="84">
        <f t="shared" si="62"/>
        <v>0</v>
      </c>
      <c r="R234" s="84"/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/>
      <c r="X234" s="85">
        <f t="shared" si="74"/>
        <v>-0.35147569142791873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0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2.8167207414773743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>
        <f t="shared" si="60"/>
        <v>-1.3392975497376024E-4</v>
      </c>
      <c r="O235" s="84">
        <f t="shared" si="61"/>
        <v>0</v>
      </c>
      <c r="P235" s="60"/>
      <c r="Q235" s="84">
        <f t="shared" si="62"/>
        <v>0</v>
      </c>
      <c r="R235" s="84"/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/>
      <c r="X235" s="85">
        <f t="shared" si="74"/>
        <v>-0.35160962118289252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0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2.854021167316716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>
        <f t="shared" si="60"/>
        <v>0</v>
      </c>
      <c r="O236" s="84">
        <f t="shared" si="61"/>
        <v>-1.1490464061884264E-2</v>
      </c>
      <c r="P236" s="60"/>
      <c r="Q236" s="84">
        <f t="shared" si="62"/>
        <v>0</v>
      </c>
      <c r="R236" s="84"/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/>
      <c r="X236" s="85">
        <f t="shared" si="74"/>
        <v>-0.35160962118289252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0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2.8137169455394084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>
        <f t="shared" si="60"/>
        <v>5.0464856597345863E-2</v>
      </c>
      <c r="O237" s="84">
        <f t="shared" si="61"/>
        <v>0</v>
      </c>
      <c r="P237" s="60"/>
      <c r="Q237" s="84">
        <f t="shared" si="62"/>
        <v>-1.4405299472210753E-3</v>
      </c>
      <c r="R237" s="84"/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/>
      <c r="X237" s="85">
        <f t="shared" si="74"/>
        <v>-0.30114476458554668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0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2.8474202919945459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>
        <f t="shared" si="60"/>
        <v>0</v>
      </c>
      <c r="O238" s="84">
        <f t="shared" si="61"/>
        <v>3.5352190616262616E-2</v>
      </c>
      <c r="P238" s="60"/>
      <c r="Q238" s="84">
        <f t="shared" si="62"/>
        <v>0</v>
      </c>
      <c r="R238" s="84"/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/>
      <c r="X238" s="85">
        <f t="shared" si="74"/>
        <v>-0.30114476458554668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0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2.8616125744526126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>
        <f t="shared" si="60"/>
        <v>0</v>
      </c>
      <c r="O239" s="84">
        <f t="shared" si="61"/>
        <v>2.1537887401986894E-2</v>
      </c>
      <c r="P239" s="60"/>
      <c r="Q239" s="84">
        <f t="shared" si="62"/>
        <v>2.0005490052964581E-2</v>
      </c>
      <c r="R239" s="84"/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/>
      <c r="X239" s="85">
        <f t="shared" si="74"/>
        <v>-0.30114476458554668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0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2.9198802562037551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>
        <f t="shared" si="60"/>
        <v>0</v>
      </c>
      <c r="O240" s="84">
        <f t="shared" si="61"/>
        <v>-6.323674093309908E-3</v>
      </c>
      <c r="P240" s="60"/>
      <c r="Q240" s="84">
        <f t="shared" si="62"/>
        <v>2.7538990939022526E-2</v>
      </c>
      <c r="R240" s="84"/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/>
      <c r="X240" s="85">
        <f t="shared" si="74"/>
        <v>-0.30114476458554668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0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2.9184066883867481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>
        <f t="shared" si="60"/>
        <v>4.2129798501501243E-4</v>
      </c>
      <c r="O241" s="84">
        <f t="shared" si="61"/>
        <v>0</v>
      </c>
      <c r="P241" s="60"/>
      <c r="Q241" s="84">
        <f t="shared" si="62"/>
        <v>-1.8851744402737389E-2</v>
      </c>
      <c r="R241" s="84"/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/>
      <c r="X241" s="85">
        <f t="shared" si="74"/>
        <v>-0.30072346660053167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0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2.9634516183366628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>
        <f t="shared" si="60"/>
        <v>-9.1934973856490493E-3</v>
      </c>
      <c r="O242" s="84">
        <f t="shared" si="61"/>
        <v>0</v>
      </c>
      <c r="P242" s="60"/>
      <c r="Q242" s="84">
        <f t="shared" si="62"/>
        <v>0</v>
      </c>
      <c r="R242" s="84"/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/>
      <c r="X242" s="85">
        <f t="shared" si="74"/>
        <v>-0.30991696398618074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0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2.948574237519642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>
        <f t="shared" si="60"/>
        <v>0</v>
      </c>
      <c r="O243" s="84">
        <f t="shared" si="61"/>
        <v>1.3184671065982648E-2</v>
      </c>
      <c r="P243" s="60"/>
      <c r="Q243" s="84">
        <f t="shared" si="62"/>
        <v>0</v>
      </c>
      <c r="R243" s="84"/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/>
      <c r="X243" s="85">
        <f t="shared" si="74"/>
        <v>-0.30991696398618074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0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2.9418824739090654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>
        <f t="shared" si="60"/>
        <v>0</v>
      </c>
      <c r="O244" s="84">
        <f t="shared" si="61"/>
        <v>-4.5106034144923278E-3</v>
      </c>
      <c r="P244" s="60"/>
      <c r="Q244" s="84">
        <f t="shared" si="62"/>
        <v>-6.3748698554428338E-3</v>
      </c>
      <c r="R244" s="84"/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/>
      <c r="X244" s="85">
        <f t="shared" si="74"/>
        <v>-0.30991696398618074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0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3.0062208946350575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>
        <f t="shared" si="60"/>
        <v>1.6590826960377794E-2</v>
      </c>
      <c r="O245" s="84">
        <f t="shared" si="61"/>
        <v>0</v>
      </c>
      <c r="P245" s="60"/>
      <c r="Q245" s="84">
        <f t="shared" si="62"/>
        <v>-1.6031069070328533E-3</v>
      </c>
      <c r="R245" s="84"/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/>
      <c r="X245" s="85">
        <f t="shared" si="74"/>
        <v>-0.29332613702580296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0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3.1271868030431245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>
        <f t="shared" si="60"/>
        <v>-1.4556806555055089E-2</v>
      </c>
      <c r="O246" s="84">
        <f t="shared" si="61"/>
        <v>0</v>
      </c>
      <c r="P246" s="60"/>
      <c r="Q246" s="84">
        <f t="shared" si="62"/>
        <v>0</v>
      </c>
      <c r="R246" s="84"/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/>
      <c r="X246" s="85">
        <f t="shared" si="74"/>
        <v>-0.30788294358085805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0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3.1095863163286048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>
        <f t="shared" si="60"/>
        <v>0</v>
      </c>
      <c r="O247" s="84">
        <f t="shared" si="61"/>
        <v>-9.4922099550556385E-3</v>
      </c>
      <c r="P247" s="60"/>
      <c r="Q247" s="84">
        <f t="shared" si="62"/>
        <v>0</v>
      </c>
      <c r="R247" s="84"/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/>
      <c r="X247" s="85">
        <f t="shared" si="74"/>
        <v>-0.30788294358085805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0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3.0393385391502381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>
        <f t="shared" si="60"/>
        <v>0</v>
      </c>
      <c r="O248" s="84">
        <f t="shared" si="61"/>
        <v>-1.0315013568283377E-2</v>
      </c>
      <c r="P248" s="60"/>
      <c r="Q248" s="84">
        <f t="shared" si="62"/>
        <v>3.5858619216959159E-3</v>
      </c>
      <c r="R248" s="84"/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/>
      <c r="X248" s="85">
        <f t="shared" si="74"/>
        <v>-0.30788294358085805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0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3.1049983276290511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>
        <f t="shared" si="60"/>
        <v>0</v>
      </c>
      <c r="O249" s="84">
        <f t="shared" si="61"/>
        <v>-2.7153218540924524E-2</v>
      </c>
      <c r="P249" s="60"/>
      <c r="Q249" s="84">
        <f t="shared" si="62"/>
        <v>1.3072733488800007E-2</v>
      </c>
      <c r="R249" s="84"/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/>
      <c r="X249" s="85">
        <f t="shared" si="74"/>
        <v>-0.30788294358085805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0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3.1700576130534932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>
        <f t="shared" si="60"/>
        <v>0</v>
      </c>
      <c r="O250" s="84">
        <f t="shared" si="61"/>
        <v>3.1067135403424123E-2</v>
      </c>
      <c r="P250" s="60"/>
      <c r="Q250" s="84">
        <f t="shared" si="62"/>
        <v>1.5584465585531511E-2</v>
      </c>
      <c r="R250" s="84"/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/>
      <c r="X250" s="85">
        <f t="shared" si="76"/>
        <v>-0.30788294358085805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0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3.1973278436387904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>
        <f t="shared" si="60"/>
        <v>-2.6334171503575893E-2</v>
      </c>
      <c r="O251" s="84">
        <f t="shared" si="61"/>
        <v>0</v>
      </c>
      <c r="P251" s="60"/>
      <c r="Q251" s="84">
        <f t="shared" si="62"/>
        <v>-1.6341383721180588E-2</v>
      </c>
      <c r="R251" s="84"/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/>
      <c r="X251" s="85">
        <f t="shared" si="76"/>
        <v>-0.33421711508443397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0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3.2147165755296276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>
        <f t="shared" si="60"/>
        <v>4.0741727636447671E-2</v>
      </c>
      <c r="O252" s="84">
        <f t="shared" si="61"/>
        <v>0</v>
      </c>
      <c r="P252" s="60"/>
      <c r="Q252" s="84">
        <f t="shared" si="62"/>
        <v>0</v>
      </c>
      <c r="R252" s="84"/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/>
      <c r="X252" s="85">
        <f t="shared" si="76"/>
        <v>-0.29347538744798629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0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3.3114953306265504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>
        <f t="shared" si="60"/>
        <v>4.6658610633868586E-4</v>
      </c>
      <c r="O253" s="84">
        <f t="shared" si="61"/>
        <v>0</v>
      </c>
      <c r="P253" s="60"/>
      <c r="Q253" s="84">
        <f t="shared" si="62"/>
        <v>0</v>
      </c>
      <c r="R253" s="84"/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/>
      <c r="X253" s="85">
        <f t="shared" si="76"/>
        <v>-0.29300880134164758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0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3.387755336526963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>
        <f t="shared" si="60"/>
        <v>0</v>
      </c>
      <c r="O254" s="84">
        <f t="shared" si="61"/>
        <v>3.9404879804261807E-3</v>
      </c>
      <c r="P254" s="60"/>
      <c r="Q254" s="84">
        <f t="shared" si="62"/>
        <v>0</v>
      </c>
      <c r="R254" s="84"/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/>
      <c r="X254" s="85">
        <f t="shared" si="76"/>
        <v>-0.29300880134164758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0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3.3801179813999238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>
        <f t="shared" si="60"/>
        <v>-1.296305279039766E-2</v>
      </c>
      <c r="O255" s="84">
        <f t="shared" si="61"/>
        <v>0</v>
      </c>
      <c r="P255" s="60"/>
      <c r="Q255" s="84">
        <f t="shared" si="62"/>
        <v>5.0595579084371876E-3</v>
      </c>
      <c r="R255" s="84"/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/>
      <c r="X255" s="85">
        <f t="shared" si="76"/>
        <v>-0.30597185413204525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0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3.3955878771457897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>
        <f t="shared" si="60"/>
        <v>0</v>
      </c>
      <c r="O256" s="84">
        <f t="shared" si="61"/>
        <v>9.9117768762516031E-3</v>
      </c>
      <c r="P256" s="60"/>
      <c r="Q256" s="84">
        <f t="shared" si="62"/>
        <v>0</v>
      </c>
      <c r="R256" s="84"/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/>
      <c r="X256" s="85">
        <f t="shared" si="76"/>
        <v>-0.30597185413204525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0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3.4039133191881352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>
        <f t="shared" si="60"/>
        <v>0</v>
      </c>
      <c r="O257" s="84">
        <f t="shared" si="61"/>
        <v>1.8521673682312632E-2</v>
      </c>
      <c r="P257" s="60"/>
      <c r="Q257" s="84">
        <f t="shared" si="62"/>
        <v>-7.9656680460839582E-3</v>
      </c>
      <c r="R257" s="84"/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/>
      <c r="X257" s="85">
        <f t="shared" si="76"/>
        <v>-0.30597185413204525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0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3.4286469547148286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>
        <f t="shared" si="60"/>
        <v>0</v>
      </c>
      <c r="O258" s="84">
        <f t="shared" si="61"/>
        <v>6.1389511311554651E-3</v>
      </c>
      <c r="P258" s="60"/>
      <c r="Q258" s="84">
        <f t="shared" si="62"/>
        <v>2.0607024806775186E-2</v>
      </c>
      <c r="R258" s="84"/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/>
      <c r="X258" s="85">
        <f t="shared" si="76"/>
        <v>-0.30597185413204525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0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3.4580487140063472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>
        <f t="shared" si="60"/>
        <v>0</v>
      </c>
      <c r="O259" s="84">
        <f t="shared" si="61"/>
        <v>-1.3008261248185188E-2</v>
      </c>
      <c r="P259" s="60"/>
      <c r="Q259" s="84">
        <f t="shared" si="62"/>
        <v>-8.1998711954159188E-3</v>
      </c>
      <c r="R259" s="84"/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/>
      <c r="X259" s="85">
        <f t="shared" si="76"/>
        <v>-0.30597185413204525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0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3.4631707513839287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>
        <f t="shared" si="60"/>
        <v>0</v>
      </c>
      <c r="O260" s="84">
        <f t="shared" si="61"/>
        <v>4.3567907116918693E-2</v>
      </c>
      <c r="P260" s="60"/>
      <c r="Q260" s="84">
        <f t="shared" si="62"/>
        <v>-1.5586547649061687E-2</v>
      </c>
      <c r="R260" s="84"/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/>
      <c r="X260" s="85">
        <f t="shared" si="76"/>
        <v>-0.30597185413204525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0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3.5093549907314281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>
        <f t="shared" si="60"/>
        <v>0</v>
      </c>
      <c r="O261" s="84">
        <f t="shared" si="61"/>
        <v>-3.0426348947618843E-2</v>
      </c>
      <c r="P261" s="60"/>
      <c r="Q261" s="84">
        <f t="shared" si="62"/>
        <v>-1.0782916968361523E-2</v>
      </c>
      <c r="R261" s="84"/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/>
      <c r="X261" s="85">
        <f t="shared" si="76"/>
        <v>-0.30597185413204525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0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3.4957741873562007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>
        <f t="shared" si="60"/>
        <v>0</v>
      </c>
      <c r="O262" s="84">
        <f t="shared" si="61"/>
        <v>4.0761703172671072E-3</v>
      </c>
      <c r="P262" s="60"/>
      <c r="Q262" s="84">
        <f t="shared" si="62"/>
        <v>4.8073716103814489E-3</v>
      </c>
      <c r="R262" s="84"/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/>
      <c r="X262" s="85">
        <f t="shared" si="76"/>
        <v>-0.30597185413204525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0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3.5535893644459167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>
        <f t="shared" si="60"/>
        <v>-1.1092712032213549E-2</v>
      </c>
      <c r="O263" s="84">
        <f t="shared" si="61"/>
        <v>0</v>
      </c>
      <c r="P263" s="60"/>
      <c r="Q263" s="84">
        <f t="shared" si="62"/>
        <v>4.3813207279914342E-2</v>
      </c>
      <c r="R263" s="84"/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/>
      <c r="X263" s="85">
        <f t="shared" si="76"/>
        <v>-0.31706456616425882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0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3.5375494603832687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>
        <f t="shared" si="60"/>
        <v>5.0551421704840213E-4</v>
      </c>
      <c r="O264" s="84">
        <f t="shared" si="61"/>
        <v>0</v>
      </c>
      <c r="P264" s="60"/>
      <c r="Q264" s="84">
        <f t="shared" si="62"/>
        <v>0</v>
      </c>
      <c r="R264" s="84"/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/>
      <c r="X264" s="85">
        <f t="shared" si="76"/>
        <v>-0.3165590519472104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0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3.5869675512253916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328" si="77">IF(I265=1,D265,0)</f>
        <v>0</v>
      </c>
      <c r="M265" s="84">
        <f t="shared" ref="M265:M328" si="78">IF(I265=-1,-D265,0)</f>
        <v>4.0919138594321634E-3</v>
      </c>
      <c r="N265" s="84">
        <f t="shared" ref="N265:N328" si="79">IF(I265=1,-E265,0)</f>
        <v>0</v>
      </c>
      <c r="O265" s="84">
        <f t="shared" ref="O265:O328" si="80">IF(I265=-1,E265,0)</f>
        <v>2.8969369212235873E-2</v>
      </c>
      <c r="P265" s="60"/>
      <c r="Q265" s="84">
        <f t="shared" ref="Q265:Q328" si="81">IF(J265=1,F265,0)</f>
        <v>0</v>
      </c>
      <c r="R265" s="84"/>
      <c r="S265" s="84">
        <f t="shared" ref="S265:S328" si="82">IF(J265=1,-G265,0)</f>
        <v>0</v>
      </c>
      <c r="T265" s="84">
        <f t="shared" ref="T265:T328" si="83">IF(J265=-1,G265,0)</f>
        <v>-1.6724934027748946E-2</v>
      </c>
      <c r="V265" s="85">
        <f t="shared" si="76"/>
        <v>0.83181237374159034</v>
      </c>
      <c r="W265" s="85"/>
      <c r="X265" s="85">
        <f t="shared" si="76"/>
        <v>-0.3165590519472104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0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3.6033039002693106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>
        <f t="shared" si="79"/>
        <v>0</v>
      </c>
      <c r="O266" s="84">
        <f t="shared" si="80"/>
        <v>1.6594409000635822E-2</v>
      </c>
      <c r="P266" s="60"/>
      <c r="Q266" s="84">
        <f t="shared" si="81"/>
        <v>3.1032701476210567E-2</v>
      </c>
      <c r="R266" s="84"/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/>
      <c r="X266" s="85">
        <f t="shared" si="87"/>
        <v>-0.3165590519472104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0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3.6682245239183287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>
        <f t="shared" si="79"/>
        <v>0</v>
      </c>
      <c r="O267" s="84">
        <f t="shared" si="80"/>
        <v>1.6302003058535058E-2</v>
      </c>
      <c r="P267" s="60"/>
      <c r="Q267" s="84">
        <f t="shared" si="81"/>
        <v>1.3159058951112419E-2</v>
      </c>
      <c r="R267" s="84"/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/>
      <c r="X267" s="85">
        <f t="shared" si="87"/>
        <v>-0.3165590519472104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0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3.6747851125848388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>
        <f t="shared" si="79"/>
        <v>0</v>
      </c>
      <c r="O268" s="84">
        <f t="shared" si="80"/>
        <v>-1.0486649375916802E-2</v>
      </c>
      <c r="P268" s="60"/>
      <c r="Q268" s="84">
        <f t="shared" si="81"/>
        <v>-8.9104523069123732E-3</v>
      </c>
      <c r="R268" s="84"/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/>
      <c r="X268" s="85">
        <f t="shared" si="87"/>
        <v>-0.3165590519472104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0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3.6731385317515231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>
        <f t="shared" si="79"/>
        <v>0</v>
      </c>
      <c r="O269" s="84">
        <f t="shared" si="80"/>
        <v>-1.2524900429691337E-2</v>
      </c>
      <c r="P269" s="60"/>
      <c r="Q269" s="84">
        <f t="shared" si="81"/>
        <v>2.9753173513714228E-2</v>
      </c>
      <c r="R269" s="84"/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/>
      <c r="X269" s="85">
        <f t="shared" si="87"/>
        <v>-0.3165590519472104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0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3.6662424513702638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>
        <f t="shared" si="79"/>
        <v>2.7510876495499673E-2</v>
      </c>
      <c r="O270" s="84">
        <f t="shared" si="80"/>
        <v>0</v>
      </c>
      <c r="P270" s="60"/>
      <c r="Q270" s="84">
        <f t="shared" si="81"/>
        <v>1.2512304391934124E-2</v>
      </c>
      <c r="R270" s="84"/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/>
      <c r="X270" s="85">
        <f t="shared" si="87"/>
        <v>-0.28904817545171074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0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3.6940360595802111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>
        <f t="shared" si="79"/>
        <v>0</v>
      </c>
      <c r="O271" s="84">
        <f t="shared" si="80"/>
        <v>2.3045732831310929E-2</v>
      </c>
      <c r="P271" s="60"/>
      <c r="Q271" s="84">
        <f t="shared" si="81"/>
        <v>0</v>
      </c>
      <c r="R271" s="84"/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/>
      <c r="X271" s="85">
        <f t="shared" si="87"/>
        <v>-0.28904817545171074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0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3.7378262494048733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>
        <f t="shared" si="79"/>
        <v>2.2949531899315638E-2</v>
      </c>
      <c r="O272" s="84">
        <f t="shared" si="80"/>
        <v>0</v>
      </c>
      <c r="P272" s="60"/>
      <c r="Q272" s="84">
        <f t="shared" si="81"/>
        <v>-6.0141403170915958E-2</v>
      </c>
      <c r="R272" s="84"/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/>
      <c r="X272" s="85">
        <f t="shared" si="87"/>
        <v>-0.2660986435523951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0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3.6912142162721677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>
        <f t="shared" si="79"/>
        <v>5.7935885191071632E-3</v>
      </c>
      <c r="O273" s="84">
        <f t="shared" si="80"/>
        <v>0</v>
      </c>
      <c r="P273" s="60"/>
      <c r="Q273" s="84">
        <f t="shared" si="81"/>
        <v>0</v>
      </c>
      <c r="R273" s="84"/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/>
      <c r="X273" s="85">
        <f>N273+X272</f>
        <v>-0.26030505503328794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0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3.7430419100279195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>
        <f t="shared" si="79"/>
        <v>0</v>
      </c>
      <c r="O274" s="84">
        <f t="shared" si="80"/>
        <v>2.3824947236706136E-3</v>
      </c>
      <c r="P274" s="60"/>
      <c r="Q274" s="84">
        <f t="shared" si="81"/>
        <v>0</v>
      </c>
      <c r="R274" s="84"/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/>
      <c r="X274" s="85">
        <f t="shared" si="87"/>
        <v>-0.26030505503328794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0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3.7407689015985883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>
        <f t="shared" si="79"/>
        <v>0</v>
      </c>
      <c r="O275" s="84">
        <f t="shared" si="80"/>
        <v>3.9395219458884141E-2</v>
      </c>
      <c r="P275" s="60"/>
      <c r="Q275" s="84">
        <f t="shared" si="81"/>
        <v>4.6338520008788547E-2</v>
      </c>
      <c r="R275" s="84"/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/>
      <c r="X275" s="85">
        <f t="shared" si="87"/>
        <v>-0.26030505503328794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0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3.8204746857336485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>
        <f t="shared" si="79"/>
        <v>0</v>
      </c>
      <c r="O276" s="84">
        <f t="shared" si="80"/>
        <v>-1.115924717554876E-2</v>
      </c>
      <c r="P276" s="60"/>
      <c r="Q276" s="84">
        <f t="shared" si="81"/>
        <v>8.6917097530328155E-3</v>
      </c>
      <c r="R276" s="84"/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/>
      <c r="X276" s="85">
        <f t="shared" si="87"/>
        <v>-0.26030505503328794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0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3.8186964222312674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>
        <f t="shared" si="79"/>
        <v>0</v>
      </c>
      <c r="O277" s="84">
        <f t="shared" si="80"/>
        <v>6.1722234289853725E-3</v>
      </c>
      <c r="P277" s="60"/>
      <c r="Q277" s="84">
        <f t="shared" si="81"/>
        <v>5.8013851190404702E-3</v>
      </c>
      <c r="R277" s="84"/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/>
      <c r="X277" s="85">
        <f>N277+X276</f>
        <v>-0.26030505503328794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0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3.8558351948959211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>
        <f t="shared" si="79"/>
        <v>-2.8087473180161238E-2</v>
      </c>
      <c r="O278" s="84">
        <f t="shared" si="80"/>
        <v>0</v>
      </c>
      <c r="P278" s="60"/>
      <c r="Q278" s="84">
        <f t="shared" si="81"/>
        <v>-1.7461244313232028E-3</v>
      </c>
      <c r="R278" s="84"/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/>
      <c r="X278" s="85">
        <f t="shared" si="87"/>
        <v>-0.28839252821344918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0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3.8002939681775971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>
        <f t="shared" si="79"/>
        <v>-3.6319127510171141E-3</v>
      </c>
      <c r="O279" s="84">
        <f t="shared" si="80"/>
        <v>0</v>
      </c>
      <c r="P279" s="60"/>
      <c r="Q279" s="84">
        <f t="shared" si="81"/>
        <v>0</v>
      </c>
      <c r="R279" s="84"/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/>
      <c r="X279" s="85">
        <f t="shared" si="87"/>
        <v>-0.29202444096446628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0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3.7662121501966319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>
        <f t="shared" si="79"/>
        <v>-3.3990149814473548E-2</v>
      </c>
      <c r="O280" s="84">
        <f t="shared" si="80"/>
        <v>0</v>
      </c>
      <c r="P280" s="60"/>
      <c r="Q280" s="84">
        <f t="shared" si="81"/>
        <v>0</v>
      </c>
      <c r="R280" s="84"/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/>
      <c r="X280" s="85">
        <f t="shared" si="87"/>
        <v>-0.32601459077893985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3.7754495980682492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>
        <f t="shared" si="79"/>
        <v>0</v>
      </c>
      <c r="O281" s="84">
        <f t="shared" si="80"/>
        <v>2.713825197772381E-2</v>
      </c>
      <c r="P281" s="60"/>
      <c r="Q281" s="84">
        <f t="shared" si="81"/>
        <v>0</v>
      </c>
      <c r="R281" s="84"/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/>
      <c r="X281" s="85">
        <f t="shared" si="87"/>
        <v>-0.32601459077893985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0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3.7774159265162348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>
        <f t="shared" si="79"/>
        <v>0</v>
      </c>
      <c r="O282" s="84">
        <f t="shared" si="80"/>
        <v>1.6912792689625568E-2</v>
      </c>
      <c r="P282" s="60"/>
      <c r="Q282" s="84">
        <f t="shared" si="81"/>
        <v>1.6407174187849045E-2</v>
      </c>
      <c r="R282" s="84"/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/>
      <c r="X282" s="85">
        <f t="shared" si="91"/>
        <v>-0.32601459077893985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0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3.7887915633191769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>
        <f t="shared" si="79"/>
        <v>0</v>
      </c>
      <c r="O283" s="84">
        <f t="shared" si="80"/>
        <v>4.6125415532246722E-3</v>
      </c>
      <c r="P283" s="60"/>
      <c r="Q283" s="84">
        <f t="shared" si="81"/>
        <v>4.0220880825346979E-3</v>
      </c>
      <c r="R283" s="84"/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/>
      <c r="X283" s="85">
        <f t="shared" si="91"/>
        <v>-0.32601459077893985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0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3.814072740001285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>
        <f t="shared" si="79"/>
        <v>0</v>
      </c>
      <c r="O284" s="84">
        <f t="shared" si="80"/>
        <v>0</v>
      </c>
      <c r="P284" s="60"/>
      <c r="Q284" s="84">
        <f t="shared" si="81"/>
        <v>2.6889009812874562E-4</v>
      </c>
      <c r="R284" s="84"/>
      <c r="S284" s="84">
        <f t="shared" si="82"/>
        <v>-1.2406993948444583E-2</v>
      </c>
      <c r="T284" s="84">
        <f t="shared" si="83"/>
        <v>0</v>
      </c>
      <c r="V284" s="92">
        <f t="shared" si="91"/>
        <v>0.88433860100186001</v>
      </c>
      <c r="W284" s="92"/>
      <c r="X284" s="92">
        <f t="shared" si="91"/>
        <v>-0.32601459077893985</v>
      </c>
      <c r="Y284" s="92">
        <f t="shared" si="91"/>
        <v>0.91288547025785693</v>
      </c>
      <c r="Z284" s="92"/>
      <c r="AA284" s="92">
        <f t="shared" si="90"/>
        <v>0.92022989162776381</v>
      </c>
      <c r="AB284" s="92">
        <f t="shared" si="90"/>
        <v>0</v>
      </c>
      <c r="AC284" s="92">
        <f t="shared" si="90"/>
        <v>1.0580778772469701</v>
      </c>
      <c r="AD284" s="92">
        <f t="shared" si="90"/>
        <v>0.22342445753626078</v>
      </c>
      <c r="AE284" s="93"/>
      <c r="AF284" s="94">
        <f t="shared" si="88"/>
        <v>3.8019346361509694</v>
      </c>
      <c r="AG284" s="94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1.RawData</vt:lpstr>
      <vt:lpstr>Backtest_Full</vt:lpstr>
      <vt:lpstr>Backtest_No_Short_SPY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2025-11-27T16:09:47Z</dcterms:modified>
</cp:coreProperties>
</file>