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20" windowHeight="12300"/>
  </bookViews>
  <sheets>
    <sheet name="burnout" sheetId="1" r:id="rId1"/>
    <sheet name="s-curve" sheetId="2" r:id="rId2"/>
  </sheets>
  <definedNames>
    <definedName name="solver_opt" localSheetId="1" hidden="1">'s-curve'!$G$17</definedName>
    <definedName name="solver_typ" localSheetId="1" hidden="1">2</definedName>
    <definedName name="solver_val" localSheetId="1" hidden="1">0</definedName>
    <definedName name="solver_adj" localSheetId="1" hidden="1">'s-curve'!$L$4:$L$7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<sst xmlns="http://schemas.openxmlformats.org/spreadsheetml/2006/main" count="11" uniqueCount="10">
  <si>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friction</t>
  </si>
  <si>
    <t>low</t>
  </si>
  <si>
    <t>coupon</t>
  </si>
  <si>
    <t>decay</t>
  </si>
  <si>
    <t>month</t>
  </si>
  <si>
    <t>refi rate</t>
  </si>
  <si>
    <t>C/R</t>
  </si>
  <si>
    <t>range</t>
  </si>
  <si>
    <t>center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</si>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</sst>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.5"/>
      <color rgb="FFB5CEA8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burnout!$L$5:$L$124</c:f>
              <c:numCache>
                <c:formatCode>General</c:formatCode>
                <c:ptCount val="120"/>
                <c:pt idx="0">
                  <c:v>0.99475</c:v>
                </c:pt>
                <c:pt idx="1">
                  <c:v>0.989539375</c:v>
                </c:pt>
                <c:pt idx="2">
                  <c:v>0.9843678296875</c:v>
                </c:pt>
                <c:pt idx="3">
                  <c:v>0.979235070964844</c:v>
                </c:pt>
                <c:pt idx="4">
                  <c:v>0.974140807932607</c:v>
                </c:pt>
                <c:pt idx="5">
                  <c:v>0.969084751873113</c:v>
                </c:pt>
                <c:pt idx="6">
                  <c:v>0.964066616234065</c:v>
                </c:pt>
                <c:pt idx="7">
                  <c:v>0.959086116612309</c:v>
                </c:pt>
                <c:pt idx="8">
                  <c:v>0.954142970737717</c:v>
                </c:pt>
                <c:pt idx="9">
                  <c:v>0.949236898457184</c:v>
                </c:pt>
                <c:pt idx="10">
                  <c:v>0.944367621718755</c:v>
                </c:pt>
                <c:pt idx="11">
                  <c:v>0.939534864555865</c:v>
                </c:pt>
                <c:pt idx="12">
                  <c:v>0.934738353071696</c:v>
                </c:pt>
                <c:pt idx="13">
                  <c:v>0.929977815423658</c:v>
                </c:pt>
                <c:pt idx="14">
                  <c:v>0.925252981807981</c:v>
                </c:pt>
                <c:pt idx="15">
                  <c:v>0.920563584444421</c:v>
                </c:pt>
                <c:pt idx="16">
                  <c:v>0.915909357561088</c:v>
                </c:pt>
                <c:pt idx="17">
                  <c:v>0.91129003737938</c:v>
                </c:pt>
                <c:pt idx="18">
                  <c:v>0.906705362099034</c:v>
                </c:pt>
                <c:pt idx="19">
                  <c:v>0.902155071883292</c:v>
                </c:pt>
                <c:pt idx="20">
                  <c:v>0.897638908844167</c:v>
                </c:pt>
                <c:pt idx="21">
                  <c:v>0.893156617027836</c:v>
                </c:pt>
                <c:pt idx="22">
                  <c:v>0.888707942400127</c:v>
                </c:pt>
                <c:pt idx="23">
                  <c:v>0.884292632832126</c:v>
                </c:pt>
                <c:pt idx="24">
                  <c:v>0.879910438085885</c:v>
                </c:pt>
                <c:pt idx="25">
                  <c:v>0.875561109800241</c:v>
                </c:pt>
                <c:pt idx="26">
                  <c:v>0.871244401476739</c:v>
                </c:pt>
                <c:pt idx="27">
                  <c:v>0.866960068465664</c:v>
                </c:pt>
                <c:pt idx="28">
                  <c:v>0.862707867952171</c:v>
                </c:pt>
                <c:pt idx="29">
                  <c:v>0.85848755894253</c:v>
                </c:pt>
                <c:pt idx="30">
                  <c:v>0.854298902250461</c:v>
                </c:pt>
                <c:pt idx="31">
                  <c:v>0.850141660483583</c:v>
                </c:pt>
                <c:pt idx="32">
                  <c:v>0.846015598029956</c:v>
                </c:pt>
                <c:pt idx="33">
                  <c:v>0.841920481044731</c:v>
                </c:pt>
                <c:pt idx="34">
                  <c:v>0.837856077436896</c:v>
                </c:pt>
                <c:pt idx="35">
                  <c:v>0.833822156856119</c:v>
                </c:pt>
                <c:pt idx="36">
                  <c:v>0.829818490679698</c:v>
                </c:pt>
                <c:pt idx="37">
                  <c:v>0.825844851999601</c:v>
                </c:pt>
                <c:pt idx="38">
                  <c:v>0.821901015609604</c:v>
                </c:pt>
                <c:pt idx="39">
                  <c:v>0.817986757992532</c:v>
                </c:pt>
                <c:pt idx="40">
                  <c:v>0.814101857307588</c:v>
                </c:pt>
                <c:pt idx="41">
                  <c:v>0.810246093377781</c:v>
                </c:pt>
                <c:pt idx="42">
                  <c:v>0.806419247677447</c:v>
                </c:pt>
                <c:pt idx="43">
                  <c:v>0.802621103319866</c:v>
                </c:pt>
                <c:pt idx="44">
                  <c:v>0.798851445044968</c:v>
                </c:pt>
                <c:pt idx="45">
                  <c:v>0.79511005920713</c:v>
                </c:pt>
                <c:pt idx="46">
                  <c:v>0.791396733763077</c:v>
                </c:pt>
                <c:pt idx="47">
                  <c:v>0.787711258259854</c:v>
                </c:pt>
                <c:pt idx="48">
                  <c:v>0.784053423822905</c:v>
                </c:pt>
                <c:pt idx="49">
                  <c:v>0.780423023144233</c:v>
                </c:pt>
                <c:pt idx="50">
                  <c:v>0.776819850470651</c:v>
                </c:pt>
                <c:pt idx="51">
                  <c:v>0.773243701592122</c:v>
                </c:pt>
                <c:pt idx="52">
                  <c:v>0.769694373830181</c:v>
                </c:pt>
                <c:pt idx="53">
                  <c:v>0.766171666026454</c:v>
                </c:pt>
                <c:pt idx="54">
                  <c:v>0.762675378531256</c:v>
                </c:pt>
                <c:pt idx="55">
                  <c:v>0.759205313192271</c:v>
                </c:pt>
                <c:pt idx="56">
                  <c:v>0.755761273343329</c:v>
                </c:pt>
                <c:pt idx="57">
                  <c:v>0.752343063793255</c:v>
                </c:pt>
                <c:pt idx="58">
                  <c:v>0.748950490814805</c:v>
                </c:pt>
                <c:pt idx="59">
                  <c:v>0.745583362133694</c:v>
                </c:pt>
                <c:pt idx="60">
                  <c:v>0.742241486917691</c:v>
                </c:pt>
                <c:pt idx="61">
                  <c:v>0.738924675765809</c:v>
                </c:pt>
                <c:pt idx="62">
                  <c:v>0.735632740697565</c:v>
                </c:pt>
                <c:pt idx="63">
                  <c:v>0.732365495142334</c:v>
                </c:pt>
                <c:pt idx="64">
                  <c:v>0.729122753928766</c:v>
                </c:pt>
                <c:pt idx="65">
                  <c:v>0.7259043332743</c:v>
                </c:pt>
                <c:pt idx="66">
                  <c:v>0.722710050774743</c:v>
                </c:pt>
                <c:pt idx="67">
                  <c:v>0.719539725393933</c:v>
                </c:pt>
                <c:pt idx="68">
                  <c:v>0.716393177453478</c:v>
                </c:pt>
                <c:pt idx="69">
                  <c:v>0.713270228622577</c:v>
                </c:pt>
                <c:pt idx="70">
                  <c:v>0.710170701907908</c:v>
                </c:pt>
                <c:pt idx="71">
                  <c:v>0.707094421643598</c:v>
                </c:pt>
                <c:pt idx="72">
                  <c:v>0.704041213481271</c:v>
                </c:pt>
                <c:pt idx="73">
                  <c:v>0.701010904380162</c:v>
                </c:pt>
                <c:pt idx="74">
                  <c:v>0.698003322597311</c:v>
                </c:pt>
                <c:pt idx="75">
                  <c:v>0.695018297677831</c:v>
                </c:pt>
                <c:pt idx="76">
                  <c:v>0.692055660445247</c:v>
                </c:pt>
                <c:pt idx="77">
                  <c:v>0.689115242991908</c:v>
                </c:pt>
                <c:pt idx="78">
                  <c:v>0.686196878669469</c:v>
                </c:pt>
                <c:pt idx="79">
                  <c:v>0.683300402079448</c:v>
                </c:pt>
                <c:pt idx="80">
                  <c:v>0.680425649063852</c:v>
                </c:pt>
                <c:pt idx="81">
                  <c:v>0.677572456695873</c:v>
                </c:pt>
                <c:pt idx="82">
                  <c:v>0.674740663270654</c:v>
                </c:pt>
                <c:pt idx="83">
                  <c:v>0.671930108296124</c:v>
                </c:pt>
                <c:pt idx="84">
                  <c:v>0.669140632483903</c:v>
                </c:pt>
                <c:pt idx="85">
                  <c:v>0.666372077740274</c:v>
                </c:pt>
                <c:pt idx="86">
                  <c:v>0.663624287157222</c:v>
                </c:pt>
                <c:pt idx="87">
                  <c:v>0.660897105003543</c:v>
                </c:pt>
                <c:pt idx="88">
                  <c:v>0.658190376716016</c:v>
                </c:pt>
                <c:pt idx="89">
                  <c:v>0.655503948890646</c:v>
                </c:pt>
                <c:pt idx="90">
                  <c:v>0.652837669273966</c:v>
                </c:pt>
                <c:pt idx="91">
                  <c:v>0.650191386754411</c:v>
                </c:pt>
                <c:pt idx="92">
                  <c:v>0.647564951353753</c:v>
                </c:pt>
                <c:pt idx="93">
                  <c:v>0.6449582142186</c:v>
                </c:pt>
                <c:pt idx="94">
                  <c:v>0.642371027611961</c:v>
                </c:pt>
                <c:pt idx="95">
                  <c:v>0.639803244904871</c:v>
                </c:pt>
                <c:pt idx="96">
                  <c:v>0.637254720568085</c:v>
                </c:pt>
                <c:pt idx="97">
                  <c:v>0.634725310163824</c:v>
                </c:pt>
                <c:pt idx="98">
                  <c:v>0.632214870337595</c:v>
                </c:pt>
                <c:pt idx="99">
                  <c:v>0.629723258810063</c:v>
                </c:pt>
                <c:pt idx="100">
                  <c:v>0.627250334368988</c:v>
                </c:pt>
                <c:pt idx="101">
                  <c:v>0.62479595686122</c:v>
                </c:pt>
                <c:pt idx="102">
                  <c:v>0.622359987184761</c:v>
                </c:pt>
                <c:pt idx="103">
                  <c:v>0.619942287280876</c:v>
                </c:pt>
                <c:pt idx="104">
                  <c:v>0.617542720126269</c:v>
                </c:pt>
                <c:pt idx="105">
                  <c:v>0.615161149725322</c:v>
                </c:pt>
                <c:pt idx="106">
                  <c:v>0.612797441102382</c:v>
                </c:pt>
                <c:pt idx="107">
                  <c:v>0.610451460294114</c:v>
                </c:pt>
                <c:pt idx="108">
                  <c:v>0.608123074341908</c:v>
                </c:pt>
                <c:pt idx="109">
                  <c:v>0.605812151284344</c:v>
                </c:pt>
                <c:pt idx="110">
                  <c:v>0.603518560149712</c:v>
                </c:pt>
                <c:pt idx="111">
                  <c:v>0.601242170948589</c:v>
                </c:pt>
                <c:pt idx="112">
                  <c:v>0.598982854666474</c:v>
                </c:pt>
                <c:pt idx="113">
                  <c:v>0.596740483256476</c:v>
                </c:pt>
                <c:pt idx="114">
                  <c:v>0.594514929632052</c:v>
                </c:pt>
                <c:pt idx="115">
                  <c:v>0.592306067659812</c:v>
                </c:pt>
                <c:pt idx="116">
                  <c:v>0.590113772152363</c:v>
                </c:pt>
                <c:pt idx="117">
                  <c:v>0.587937918861221</c:v>
                </c:pt>
                <c:pt idx="118">
                  <c:v>0.585778384469761</c:v>
                </c:pt>
                <c:pt idx="119">
                  <c:v>0.583635046586238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burnout!$M$5:$M$124</c:f>
              <c:numCache>
                <c:formatCode>General</c:formatCode>
                <c:ptCount val="120"/>
                <c:pt idx="0">
                  <c:v>0.9895</c:v>
                </c:pt>
                <c:pt idx="1">
                  <c:v>0.9791575</c:v>
                </c:pt>
                <c:pt idx="2">
                  <c:v>0.9689701375</c:v>
                </c:pt>
                <c:pt idx="3">
                  <c:v>0.9589355854375</c:v>
                </c:pt>
                <c:pt idx="4">
                  <c:v>0.949051551655937</c:v>
                </c:pt>
                <c:pt idx="5">
                  <c:v>0.939315778381098</c:v>
                </c:pt>
                <c:pt idx="6">
                  <c:v>0.929726041705382</c:v>
                </c:pt>
                <c:pt idx="7">
                  <c:v>0.920280151079801</c:v>
                </c:pt>
                <c:pt idx="8">
                  <c:v>0.910975948813604</c:v>
                </c:pt>
                <c:pt idx="9">
                  <c:v>0.9018113095814</c:v>
                </c:pt>
                <c:pt idx="10">
                  <c:v>0.892784139937679</c:v>
                </c:pt>
                <c:pt idx="11">
                  <c:v>0.883892377838614</c:v>
                </c:pt>
                <c:pt idx="12">
                  <c:v>0.875133992171035</c:v>
                </c:pt>
                <c:pt idx="13">
                  <c:v>0.866506982288469</c:v>
                </c:pt>
                <c:pt idx="14">
                  <c:v>0.858009377554142</c:v>
                </c:pt>
                <c:pt idx="15">
                  <c:v>0.84963923689083</c:v>
                </c:pt>
                <c:pt idx="16">
                  <c:v>0.841394648337467</c:v>
                </c:pt>
                <c:pt idx="17">
                  <c:v>0.833273728612405</c:v>
                </c:pt>
                <c:pt idx="18">
                  <c:v>0.825274622683219</c:v>
                </c:pt>
                <c:pt idx="19">
                  <c:v>0.817395503342971</c:v>
                </c:pt>
                <c:pt idx="20">
                  <c:v>0.809634570792826</c:v>
                </c:pt>
                <c:pt idx="21">
                  <c:v>0.801990052230934</c:v>
                </c:pt>
                <c:pt idx="22">
                  <c:v>0.79446020144747</c:v>
                </c:pt>
                <c:pt idx="23">
                  <c:v>0.787043298425758</c:v>
                </c:pt>
                <c:pt idx="24">
                  <c:v>0.779737648949371</c:v>
                </c:pt>
                <c:pt idx="25">
                  <c:v>0.772541584215131</c:v>
                </c:pt>
                <c:pt idx="26">
                  <c:v>0.765453460451904</c:v>
                </c:pt>
                <c:pt idx="27">
                  <c:v>0.758471658545125</c:v>
                </c:pt>
                <c:pt idx="28">
                  <c:v>0.751594583666948</c:v>
                </c:pt>
                <c:pt idx="29">
                  <c:v>0.744820664911944</c:v>
                </c:pt>
                <c:pt idx="30">
                  <c:v>0.738148354938265</c:v>
                </c:pt>
                <c:pt idx="31">
                  <c:v>0.731576129614191</c:v>
                </c:pt>
                <c:pt idx="32">
                  <c:v>0.725102487669978</c:v>
                </c:pt>
                <c:pt idx="33">
                  <c:v>0.718725950354929</c:v>
                </c:pt>
                <c:pt idx="34">
                  <c:v>0.712445061099605</c:v>
                </c:pt>
                <c:pt idx="35">
                  <c:v>0.706258385183111</c:v>
                </c:pt>
                <c:pt idx="36">
                  <c:v>0.700164509405364</c:v>
                </c:pt>
                <c:pt idx="37">
                  <c:v>0.694162041764283</c:v>
                </c:pt>
                <c:pt idx="38">
                  <c:v>0.688249611137819</c:v>
                </c:pt>
                <c:pt idx="39">
                  <c:v>0.682425866970752</c:v>
                </c:pt>
                <c:pt idx="40">
                  <c:v>0.676689478966191</c:v>
                </c:pt>
                <c:pt idx="41">
                  <c:v>0.671039136781698</c:v>
                </c:pt>
                <c:pt idx="42">
                  <c:v>0.665473549729972</c:v>
                </c:pt>
                <c:pt idx="43">
                  <c:v>0.659991446484023</c:v>
                </c:pt>
                <c:pt idx="44">
                  <c:v>0.654591574786762</c:v>
                </c:pt>
                <c:pt idx="45">
                  <c:v>0.649272701164961</c:v>
                </c:pt>
                <c:pt idx="46">
                  <c:v>0.644033610647486</c:v>
                </c:pt>
                <c:pt idx="47">
                  <c:v>0.638873106487774</c:v>
                </c:pt>
                <c:pt idx="48">
                  <c:v>0.633790009890458</c:v>
                </c:pt>
                <c:pt idx="49">
                  <c:v>0.628783159742101</c:v>
                </c:pt>
                <c:pt idx="50">
                  <c:v>0.623851412345969</c:v>
                </c:pt>
                <c:pt idx="51">
                  <c:v>0.61899364116078</c:v>
                </c:pt>
                <c:pt idx="52">
                  <c:v>0.614208736543368</c:v>
                </c:pt>
                <c:pt idx="53">
                  <c:v>0.609495605495217</c:v>
                </c:pt>
                <c:pt idx="54">
                  <c:v>0.604853171412789</c:v>
                </c:pt>
                <c:pt idx="55">
                  <c:v>0.600280373841597</c:v>
                </c:pt>
                <c:pt idx="56">
                  <c:v>0.595776168233973</c:v>
                </c:pt>
                <c:pt idx="57">
                  <c:v>0.591339525710464</c:v>
                </c:pt>
                <c:pt idx="58">
                  <c:v>0.586969432824807</c:v>
                </c:pt>
                <c:pt idx="59">
                  <c:v>0.582664891332435</c:v>
                </c:pt>
                <c:pt idx="60">
                  <c:v>0.578424917962448</c:v>
                </c:pt>
                <c:pt idx="61">
                  <c:v>0.574248544193011</c:v>
                </c:pt>
                <c:pt idx="62">
                  <c:v>0.570134816030116</c:v>
                </c:pt>
                <c:pt idx="63">
                  <c:v>0.566082793789665</c:v>
                </c:pt>
                <c:pt idx="64">
                  <c:v>0.56209155188282</c:v>
                </c:pt>
                <c:pt idx="65">
                  <c:v>0.558160178604577</c:v>
                </c:pt>
                <c:pt idx="66">
                  <c:v>0.554287775925509</c:v>
                </c:pt>
                <c:pt idx="67">
                  <c:v>0.550473459286626</c:v>
                </c:pt>
                <c:pt idx="68">
                  <c:v>0.546716357397327</c:v>
                </c:pt>
                <c:pt idx="69">
                  <c:v>0.543015612036367</c:v>
                </c:pt>
                <c:pt idx="70">
                  <c:v>0.539370377855821</c:v>
                </c:pt>
                <c:pt idx="71">
                  <c:v>0.535779822187984</c:v>
                </c:pt>
                <c:pt idx="72">
                  <c:v>0.532243124855164</c:v>
                </c:pt>
                <c:pt idx="73">
                  <c:v>0.528759477982337</c:v>
                </c:pt>
                <c:pt idx="74">
                  <c:v>0.525328085812602</c:v>
                </c:pt>
                <c:pt idx="75">
                  <c:v>0.521948164525413</c:v>
                </c:pt>
                <c:pt idx="76">
                  <c:v>0.518618942057531</c:v>
                </c:pt>
                <c:pt idx="77">
                  <c:v>0.515339657926668</c:v>
                </c:pt>
                <c:pt idx="78">
                  <c:v>0.512109563057768</c:v>
                </c:pt>
                <c:pt idx="79">
                  <c:v>0.508927919611902</c:v>
                </c:pt>
                <c:pt idx="80">
                  <c:v>0.505794000817723</c:v>
                </c:pt>
                <c:pt idx="81">
                  <c:v>0.502707090805458</c:v>
                </c:pt>
                <c:pt idx="82">
                  <c:v>0.499666484443376</c:v>
                </c:pt>
                <c:pt idx="83">
                  <c:v>0.496671487176725</c:v>
                </c:pt>
                <c:pt idx="84">
                  <c:v>0.493721414869074</c:v>
                </c:pt>
                <c:pt idx="85">
                  <c:v>0.490815593646038</c:v>
                </c:pt>
                <c:pt idx="86">
                  <c:v>0.487953359741347</c:v>
                </c:pt>
                <c:pt idx="87">
                  <c:v>0.485134059345227</c:v>
                </c:pt>
                <c:pt idx="88">
                  <c:v>0.482357048455049</c:v>
                </c:pt>
                <c:pt idx="89">
                  <c:v>0.479621692728223</c:v>
                </c:pt>
                <c:pt idx="90">
                  <c:v>0.4769273673373</c:v>
                </c:pt>
                <c:pt idx="91">
                  <c:v>0.47427345682724</c:v>
                </c:pt>
                <c:pt idx="92">
                  <c:v>0.471659354974832</c:v>
                </c:pt>
                <c:pt idx="93">
                  <c:v>0.469084464650209</c:v>
                </c:pt>
                <c:pt idx="94">
                  <c:v>0.466548197680456</c:v>
                </c:pt>
                <c:pt idx="95">
                  <c:v>0.464049974715249</c:v>
                </c:pt>
                <c:pt idx="96">
                  <c:v>0.46158922509452</c:v>
                </c:pt>
                <c:pt idx="97">
                  <c:v>0.459165386718103</c:v>
                </c:pt>
                <c:pt idx="98">
                  <c:v>0.456777905917331</c:v>
                </c:pt>
                <c:pt idx="99">
                  <c:v>0.454426237328571</c:v>
                </c:pt>
                <c:pt idx="100">
                  <c:v>0.452109843768642</c:v>
                </c:pt>
                <c:pt idx="101">
                  <c:v>0.449828196112113</c:v>
                </c:pt>
                <c:pt idx="102">
                  <c:v>0.447580773170431</c:v>
                </c:pt>
                <c:pt idx="103">
                  <c:v>0.445367061572875</c:v>
                </c:pt>
                <c:pt idx="104">
                  <c:v>0.443186555649282</c:v>
                </c:pt>
                <c:pt idx="105">
                  <c:v>0.441038757314542</c:v>
                </c:pt>
                <c:pt idx="106">
                  <c:v>0.438923175954824</c:v>
                </c:pt>
                <c:pt idx="107">
                  <c:v>0.436839328315502</c:v>
                </c:pt>
                <c:pt idx="108">
                  <c:v>0.434786738390769</c:v>
                </c:pt>
                <c:pt idx="109">
                  <c:v>0.432764937314908</c:v>
                </c:pt>
                <c:pt idx="110">
                  <c:v>0.430773463255184</c:v>
                </c:pt>
                <c:pt idx="111">
                  <c:v>0.428811861306356</c:v>
                </c:pt>
                <c:pt idx="112">
                  <c:v>0.426879683386761</c:v>
                </c:pt>
                <c:pt idx="113">
                  <c:v>0.42497648813596</c:v>
                </c:pt>
                <c:pt idx="114">
                  <c:v>0.42310184081392</c:v>
                </c:pt>
                <c:pt idx="115">
                  <c:v>0.421255313201711</c:v>
                </c:pt>
                <c:pt idx="116">
                  <c:v>0.419436483503686</c:v>
                </c:pt>
                <c:pt idx="117">
                  <c:v>0.41764493625113</c:v>
                </c:pt>
                <c:pt idx="118">
                  <c:v>0.415880262207364</c:v>
                </c:pt>
                <c:pt idx="119">
                  <c:v>0.414142058274253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burnout!$N$5:$N$124</c:f>
              <c:numCache>
                <c:formatCode>General</c:formatCode>
                <c:ptCount val="120"/>
                <c:pt idx="0">
                  <c:v>0.98425</c:v>
                </c:pt>
                <c:pt idx="1">
                  <c:v>0.968854375</c:v>
                </c:pt>
                <c:pt idx="2">
                  <c:v>0.9538051515625</c:v>
                </c:pt>
                <c:pt idx="3">
                  <c:v>0.939094535652344</c:v>
                </c:pt>
                <c:pt idx="4">
                  <c:v>0.924714908600166</c:v>
                </c:pt>
                <c:pt idx="5">
                  <c:v>0.910658823156662</c:v>
                </c:pt>
                <c:pt idx="6">
                  <c:v>0.896918999635637</c:v>
                </c:pt>
                <c:pt idx="7">
                  <c:v>0.883488322143836</c:v>
                </c:pt>
                <c:pt idx="8">
                  <c:v>0.870359834895599</c:v>
                </c:pt>
                <c:pt idx="9">
                  <c:v>0.857526738610448</c:v>
                </c:pt>
                <c:pt idx="10">
                  <c:v>0.844982386991713</c:v>
                </c:pt>
                <c:pt idx="11">
                  <c:v>0.8327202832844</c:v>
                </c:pt>
                <c:pt idx="12">
                  <c:v>0.820734076910501</c:v>
                </c:pt>
                <c:pt idx="13">
                  <c:v>0.809017560180015</c:v>
                </c:pt>
                <c:pt idx="14">
                  <c:v>0.797564665075964</c:v>
                </c:pt>
                <c:pt idx="15">
                  <c:v>0.786369460111755</c:v>
                </c:pt>
                <c:pt idx="16">
                  <c:v>0.775426147259241</c:v>
                </c:pt>
                <c:pt idx="17">
                  <c:v>0.764729058945908</c:v>
                </c:pt>
                <c:pt idx="18">
                  <c:v>0.754272655119625</c:v>
                </c:pt>
                <c:pt idx="19">
                  <c:v>0.744051520379433</c:v>
                </c:pt>
                <c:pt idx="20">
                  <c:v>0.734060361170896</c:v>
                </c:pt>
                <c:pt idx="21">
                  <c:v>0.724294003044551</c:v>
                </c:pt>
                <c:pt idx="22">
                  <c:v>0.714747387976048</c:v>
                </c:pt>
                <c:pt idx="23">
                  <c:v>0.705415571746587</c:v>
                </c:pt>
                <c:pt idx="24">
                  <c:v>0.696293721382289</c:v>
                </c:pt>
                <c:pt idx="25">
                  <c:v>0.687377112651188</c:v>
                </c:pt>
                <c:pt idx="26">
                  <c:v>0.678661127616536</c:v>
                </c:pt>
                <c:pt idx="27">
                  <c:v>0.670141252245164</c:v>
                </c:pt>
                <c:pt idx="28">
                  <c:v>0.661813074069648</c:v>
                </c:pt>
                <c:pt idx="29">
                  <c:v>0.653672279903081</c:v>
                </c:pt>
                <c:pt idx="30">
                  <c:v>0.645714653605261</c:v>
                </c:pt>
                <c:pt idx="31">
                  <c:v>0.637936073899143</c:v>
                </c:pt>
                <c:pt idx="32">
                  <c:v>0.630332512236412</c:v>
                </c:pt>
                <c:pt idx="33">
                  <c:v>0.622900030711093</c:v>
                </c:pt>
                <c:pt idx="34">
                  <c:v>0.615634780020093</c:v>
                </c:pt>
                <c:pt idx="35">
                  <c:v>0.608532997469641</c:v>
                </c:pt>
                <c:pt idx="36">
                  <c:v>0.601591005026574</c:v>
                </c:pt>
                <c:pt idx="37">
                  <c:v>0.594805207413477</c:v>
                </c:pt>
                <c:pt idx="38">
                  <c:v>0.588172090246673</c:v>
                </c:pt>
                <c:pt idx="39">
                  <c:v>0.581688218216123</c:v>
                </c:pt>
                <c:pt idx="40">
                  <c:v>0.57535023330626</c:v>
                </c:pt>
                <c:pt idx="41">
                  <c:v>0.56915485305687</c:v>
                </c:pt>
                <c:pt idx="42">
                  <c:v>0.56309886886309</c:v>
                </c:pt>
                <c:pt idx="43">
                  <c:v>0.557179144313671</c:v>
                </c:pt>
                <c:pt idx="44">
                  <c:v>0.551392613566613</c:v>
                </c:pt>
                <c:pt idx="45">
                  <c:v>0.545736279761364</c:v>
                </c:pt>
                <c:pt idx="46">
                  <c:v>0.540207213466734</c:v>
                </c:pt>
                <c:pt idx="47">
                  <c:v>0.534802551163732</c:v>
                </c:pt>
                <c:pt idx="48">
                  <c:v>0.529519493762548</c:v>
                </c:pt>
                <c:pt idx="49">
                  <c:v>0.524355305152891</c:v>
                </c:pt>
                <c:pt idx="50">
                  <c:v>0.519307310786951</c:v>
                </c:pt>
                <c:pt idx="51">
                  <c:v>0.514372896294244</c:v>
                </c:pt>
                <c:pt idx="52">
                  <c:v>0.509549506127624</c:v>
                </c:pt>
                <c:pt idx="53">
                  <c:v>0.504834642239752</c:v>
                </c:pt>
                <c:pt idx="54">
                  <c:v>0.500225862789358</c:v>
                </c:pt>
                <c:pt idx="55">
                  <c:v>0.495720780876597</c:v>
                </c:pt>
                <c:pt idx="56">
                  <c:v>0.491317063306874</c:v>
                </c:pt>
                <c:pt idx="57">
                  <c:v>0.487012429382469</c:v>
                </c:pt>
                <c:pt idx="58">
                  <c:v>0.482804649721364</c:v>
                </c:pt>
                <c:pt idx="59">
                  <c:v>0.478691545102633</c:v>
                </c:pt>
                <c:pt idx="60">
                  <c:v>0.474670985337824</c:v>
                </c:pt>
                <c:pt idx="61">
                  <c:v>0.470740888167723</c:v>
                </c:pt>
                <c:pt idx="62">
                  <c:v>0.466899218183949</c:v>
                </c:pt>
                <c:pt idx="63">
                  <c:v>0.46314398577481</c:v>
                </c:pt>
                <c:pt idx="64">
                  <c:v>0.459473246094877</c:v>
                </c:pt>
                <c:pt idx="65">
                  <c:v>0.455885098057742</c:v>
                </c:pt>
                <c:pt idx="66">
                  <c:v>0.452377683351443</c:v>
                </c:pt>
                <c:pt idx="67">
                  <c:v>0.448949185476036</c:v>
                </c:pt>
                <c:pt idx="68">
                  <c:v>0.445597828802825</c:v>
                </c:pt>
                <c:pt idx="69">
                  <c:v>0.442321877654761</c:v>
                </c:pt>
                <c:pt idx="70">
                  <c:v>0.439119635407529</c:v>
                </c:pt>
                <c:pt idx="71">
                  <c:v>0.43598944361086</c:v>
                </c:pt>
                <c:pt idx="72">
                  <c:v>0.432929681129615</c:v>
                </c:pt>
                <c:pt idx="73">
                  <c:v>0.429938763304199</c:v>
                </c:pt>
                <c:pt idx="74">
                  <c:v>0.427015141129855</c:v>
                </c:pt>
                <c:pt idx="75">
                  <c:v>0.424157300454433</c:v>
                </c:pt>
                <c:pt idx="76">
                  <c:v>0.421363761194208</c:v>
                </c:pt>
                <c:pt idx="77">
                  <c:v>0.418633076567338</c:v>
                </c:pt>
                <c:pt idx="78">
                  <c:v>0.415963832344573</c:v>
                </c:pt>
                <c:pt idx="79">
                  <c:v>0.41335464611682</c:v>
                </c:pt>
                <c:pt idx="80">
                  <c:v>0.410804166579192</c:v>
                </c:pt>
                <c:pt idx="81">
                  <c:v>0.40831107283116</c:v>
                </c:pt>
                <c:pt idx="82">
                  <c:v>0.405874073692459</c:v>
                </c:pt>
                <c:pt idx="83">
                  <c:v>0.403491907034379</c:v>
                </c:pt>
                <c:pt idx="84">
                  <c:v>0.401163339126105</c:v>
                </c:pt>
                <c:pt idx="85">
                  <c:v>0.398887163995768</c:v>
                </c:pt>
                <c:pt idx="86">
                  <c:v>0.396662202805863</c:v>
                </c:pt>
                <c:pt idx="87">
                  <c:v>0.394487303242731</c:v>
                </c:pt>
                <c:pt idx="88">
                  <c:v>0.39236133891977</c:v>
                </c:pt>
                <c:pt idx="89">
                  <c:v>0.390283208794075</c:v>
                </c:pt>
                <c:pt idx="90">
                  <c:v>0.388251836596208</c:v>
                </c:pt>
                <c:pt idx="91">
                  <c:v>0.386266170272794</c:v>
                </c:pt>
                <c:pt idx="92">
                  <c:v>0.384325181441656</c:v>
                </c:pt>
                <c:pt idx="93">
                  <c:v>0.382427864859218</c:v>
                </c:pt>
                <c:pt idx="94">
                  <c:v>0.380573237899886</c:v>
                </c:pt>
                <c:pt idx="95">
                  <c:v>0.378760340047139</c:v>
                </c:pt>
                <c:pt idx="96">
                  <c:v>0.376988232396078</c:v>
                </c:pt>
                <c:pt idx="97">
                  <c:v>0.375255997167166</c:v>
                </c:pt>
                <c:pt idx="98">
                  <c:v>0.373562737230905</c:v>
                </c:pt>
                <c:pt idx="99">
                  <c:v>0.37190757564321</c:v>
                </c:pt>
                <c:pt idx="100">
                  <c:v>0.370289655191237</c:v>
                </c:pt>
                <c:pt idx="101">
                  <c:v>0.368708137949435</c:v>
                </c:pt>
                <c:pt idx="102">
                  <c:v>0.367162204845572</c:v>
                </c:pt>
                <c:pt idx="103">
                  <c:v>0.365651055236547</c:v>
                </c:pt>
                <c:pt idx="104">
                  <c:v>0.364173906493725</c:v>
                </c:pt>
                <c:pt idx="105">
                  <c:v>0.362729993597616</c:v>
                </c:pt>
                <c:pt idx="106">
                  <c:v>0.361318568741669</c:v>
                </c:pt>
                <c:pt idx="107">
                  <c:v>0.359938900944982</c:v>
                </c:pt>
                <c:pt idx="108">
                  <c:v>0.35859027567372</c:v>
                </c:pt>
                <c:pt idx="109">
                  <c:v>0.357271994471061</c:v>
                </c:pt>
                <c:pt idx="110">
                  <c:v>0.355983374595462</c:v>
                </c:pt>
                <c:pt idx="111">
                  <c:v>0.354723748667064</c:v>
                </c:pt>
                <c:pt idx="112">
                  <c:v>0.353492464322055</c:v>
                </c:pt>
                <c:pt idx="113">
                  <c:v>0.352288883874809</c:v>
                </c:pt>
                <c:pt idx="114">
                  <c:v>0.351112383987626</c:v>
                </c:pt>
                <c:pt idx="115">
                  <c:v>0.349962355347904</c:v>
                </c:pt>
                <c:pt idx="116">
                  <c:v>0.348838202352577</c:v>
                </c:pt>
                <c:pt idx="117">
                  <c:v>0.347739342799644</c:v>
                </c:pt>
                <c:pt idx="118">
                  <c:v>0.346665207586652</c:v>
                </c:pt>
                <c:pt idx="119">
                  <c:v>0.345615240415952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9507039"/>
        <c:axId val="837040604"/>
      </c:lineChart>
      <c:catAx>
        <c:axId val="81950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040604"/>
        <c:crosses val="autoZero"/>
        <c:auto val="1"/>
        <c:lblAlgn val="ctr"/>
        <c:lblOffset val="100"/>
        <c:noMultiLvlLbl val="0"/>
      </c:catAx>
      <c:valAx>
        <c:axId val="837040604"/>
        <c:scaling>
          <c:orientation val="minMax"/>
          <c:max val="1.1"/>
          <c:min val="0.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5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c3cb6ce-c565-469c-b93e-0d8f479f0ea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's-curve'!$C$5:$C$16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's-curve'!$D$5:$D$16</c:f>
              <c:numCache>
                <c:formatCode>General</c:formatCode>
                <c:ptCount val="12"/>
                <c:pt idx="0">
                  <c:v>0.0610122568324918</c:v>
                </c:pt>
                <c:pt idx="1">
                  <c:v>0.0683845502169625</c:v>
                </c:pt>
                <c:pt idx="2">
                  <c:v>0.0790464818564458</c:v>
                </c:pt>
                <c:pt idx="3">
                  <c:v>0.0955604269484135</c:v>
                </c:pt>
                <c:pt idx="4">
                  <c:v>0.123351425632905</c:v>
                </c:pt>
                <c:pt idx="5">
                  <c:v>0.172935392137226</c:v>
                </c:pt>
                <c:pt idx="6">
                  <c:v>0.249681099970153</c:v>
                </c:pt>
                <c:pt idx="7">
                  <c:v>0.321695509253932</c:v>
                </c:pt>
                <c:pt idx="8">
                  <c:v>0.365379474302778</c:v>
                </c:pt>
                <c:pt idx="9">
                  <c:v>0.389985136172739</c:v>
                </c:pt>
                <c:pt idx="10">
                  <c:v>0.404882508835868</c:v>
                </c:pt>
                <c:pt idx="11">
                  <c:v>0.414661421821354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96028"/>
        <c:axId val="845852483"/>
      </c:scatterChart>
      <c:valAx>
        <c:axId val="282096028"/>
        <c:scaling>
          <c:orientation val="minMax"/>
          <c:max val="1.4"/>
          <c:min val="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852483"/>
        <c:crosses val="autoZero"/>
        <c:crossBetween val="midCat"/>
      </c:valAx>
      <c:valAx>
        <c:axId val="8458524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09602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690a20a-eb69-407b-936e-77f061c532d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's-curve'!$C$5:$C$16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's-curve'!$E$5:$E$16</c:f>
              <c:numCache>
                <c:formatCode>General</c:formatCode>
                <c:ptCount val="12"/>
                <c:pt idx="0">
                  <c:v>0.0375680407562869</c:v>
                </c:pt>
                <c:pt idx="1">
                  <c:v>0.0402475243687089</c:v>
                </c:pt>
                <c:pt idx="2">
                  <c:v>0.0438852526730243</c:v>
                </c:pt>
                <c:pt idx="3">
                  <c:v>0.0491011758318374</c:v>
                </c:pt>
                <c:pt idx="4">
                  <c:v>0.0571862205012754</c:v>
                </c:pt>
                <c:pt idx="5">
                  <c:v>0.0713081869071571</c:v>
                </c:pt>
                <c:pt idx="6">
                  <c:v>0.10144904509335</c:v>
                </c:pt>
                <c:pt idx="7">
                  <c:v>0.19092839733261</c:v>
                </c:pt>
                <c:pt idx="8">
                  <c:v>0.38907160266739</c:v>
                </c:pt>
                <c:pt idx="9">
                  <c:v>0.47855095490665</c:v>
                </c:pt>
                <c:pt idx="10">
                  <c:v>0.508691813092843</c:v>
                </c:pt>
                <c:pt idx="11">
                  <c:v>0.522813779498725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96028"/>
        <c:axId val="845852483"/>
      </c:scatterChart>
      <c:valAx>
        <c:axId val="282096028"/>
        <c:scaling>
          <c:orientation val="minMax"/>
          <c:max val="1.6"/>
          <c:min val="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852483"/>
        <c:crosses val="autoZero"/>
        <c:crossBetween val="midCat"/>
      </c:valAx>
      <c:valAx>
        <c:axId val="84585248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09602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690a20a-eb69-407b-936e-77f061c532d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66675</xdr:colOff>
      <xdr:row>9</xdr:row>
      <xdr:rowOff>123825</xdr:rowOff>
    </xdr:from>
    <xdr:to>
      <xdr:col>11</xdr:col>
      <xdr:colOff>15875</xdr:colOff>
      <xdr:row>24</xdr:row>
      <xdr:rowOff>9525</xdr:rowOff>
    </xdr:to>
    <xdr:graphicFrame>
      <xdr:nvGraphicFramePr>
        <xdr:cNvPr id="3" name="Chart 2"/>
        <xdr:cNvGraphicFramePr/>
      </xdr:nvGraphicFramePr>
      <xdr:xfrm>
        <a:off x="1895475" y="1838325"/>
        <a:ext cx="5073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330200</xdr:colOff>
      <xdr:row>13</xdr:row>
      <xdr:rowOff>184150</xdr:rowOff>
    </xdr:from>
    <xdr:to>
      <xdr:col>16</xdr:col>
      <xdr:colOff>527050</xdr:colOff>
      <xdr:row>28</xdr:row>
      <xdr:rowOff>69850</xdr:rowOff>
    </xdr:to>
    <xdr:graphicFrame>
      <xdr:nvGraphicFramePr>
        <xdr:cNvPr id="2" name="Chart 1"/>
        <xdr:cNvGraphicFramePr/>
      </xdr:nvGraphicFramePr>
      <xdr:xfrm>
        <a:off x="5949950" y="2660650"/>
        <a:ext cx="5321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63500</xdr:colOff>
      <xdr:row>33</xdr:row>
      <xdr:rowOff>76200</xdr:rowOff>
    </xdr:to>
    <xdr:graphicFrame>
      <xdr:nvGraphicFramePr>
        <xdr:cNvPr id="3" name="Chart 2"/>
        <xdr:cNvGraphicFramePr/>
      </xdr:nvGraphicFramePr>
      <xdr:xfrm>
        <a:off x="609600" y="3619500"/>
        <a:ext cx="5073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4"/>
  <sheetViews>
    <sheetView tabSelected="1" workbookViewId="0">
      <selection activeCell="M3" sqref="M3"/>
    </sheetView>
  </sheetViews>
  <sheetFormatPr defaultColWidth="9.14285714285714" defaultRowHeight="15"/>
  <cols>
    <col min="11" max="14" width="12.8571428571429"/>
  </cols>
  <sheetData>
    <row r="1" spans="2:10">
      <c r="B1" t="s">
        <v>0</v>
      </c>
      <c r="C1" s="3">
        <v>0.015</v>
      </c>
      <c r="I1" t="s">
        <v>1</v>
      </c>
      <c r="J1">
        <v>0.3</v>
      </c>
    </row>
    <row r="3" spans="2:10">
      <c r="B3" t="s">
        <v>2</v>
      </c>
      <c r="C3" s="3">
        <v>0.115</v>
      </c>
      <c r="D3" s="4">
        <v>0.12</v>
      </c>
      <c r="E3" s="3">
        <v>0.125</v>
      </c>
      <c r="F3" s="3">
        <v>0.13</v>
      </c>
      <c r="I3" t="s">
        <v>3</v>
      </c>
      <c r="J3">
        <v>1.5</v>
      </c>
    </row>
    <row r="4" spans="1:2">
      <c r="A4" t="s">
        <v>4</v>
      </c>
      <c r="B4" t="s">
        <v>5</v>
      </c>
    </row>
    <row r="5" spans="1:14">
      <c r="A5">
        <v>1</v>
      </c>
      <c r="B5" s="4">
        <v>0.1</v>
      </c>
      <c r="C5">
        <f>MAX(0,C$3-$C$1-$B5)</f>
        <v>0</v>
      </c>
      <c r="D5">
        <f>MAX(0,D$3-$C$1-$B5)</f>
        <v>0.00499999999999999</v>
      </c>
      <c r="E5">
        <f>MAX(0,E$3-$C$1-$B5)</f>
        <v>0.00999999999999999</v>
      </c>
      <c r="F5">
        <f>MAX(0,F$3-$C$1-$B5)</f>
        <v>0.015</v>
      </c>
      <c r="G5" s="1">
        <f>1-C5*$J$3</f>
        <v>1</v>
      </c>
      <c r="H5" s="1">
        <f>1-D5*$J$3</f>
        <v>0.9925</v>
      </c>
      <c r="I5" s="1">
        <f>1-E5*$J$3</f>
        <v>0.985</v>
      </c>
      <c r="J5" s="1">
        <f>1-F5*$J$3</f>
        <v>0.9775</v>
      </c>
      <c r="K5">
        <f>PRODUCT(G$5:G5)*(1-$J$1)+$J$1</f>
        <v>1</v>
      </c>
      <c r="L5">
        <f>PRODUCT(H$5:H5)*(1-$J$1)+$J$1</f>
        <v>0.99475</v>
      </c>
      <c r="M5">
        <f>PRODUCT(I$5:I5)*(1-$J$1)+$J$1</f>
        <v>0.9895</v>
      </c>
      <c r="N5">
        <f>PRODUCT(J$5:J5)*(1-$J$1)+$J$1</f>
        <v>0.98425</v>
      </c>
    </row>
    <row r="6" spans="1:14">
      <c r="A6">
        <v>2</v>
      </c>
      <c r="B6" s="4">
        <v>0.1</v>
      </c>
      <c r="C6">
        <f t="shared" ref="C6:C37" si="0">MAX(0,C$3-$C$1-$B6)</f>
        <v>0</v>
      </c>
      <c r="D6">
        <f t="shared" ref="D6:D37" si="1">MAX(0,D$3-$C$1-$B6)</f>
        <v>0.00499999999999999</v>
      </c>
      <c r="E6">
        <f t="shared" ref="E6:E37" si="2">MAX(0,E$3-$C$1-$B6)</f>
        <v>0.00999999999999999</v>
      </c>
      <c r="F6">
        <f t="shared" ref="F6:F37" si="3">MAX(0,F$3-$C$1-$B6)</f>
        <v>0.015</v>
      </c>
      <c r="G6" s="1">
        <f t="shared" ref="G6:G37" si="4">1-C6*$J$3</f>
        <v>1</v>
      </c>
      <c r="H6" s="1">
        <f t="shared" ref="H6:H37" si="5">1-D6*$J$3</f>
        <v>0.9925</v>
      </c>
      <c r="I6" s="1">
        <f t="shared" ref="I6:I37" si="6">1-E6*$J$3</f>
        <v>0.985</v>
      </c>
      <c r="J6" s="1">
        <f t="shared" ref="J6:J37" si="7">1-F6*$J$3</f>
        <v>0.9775</v>
      </c>
      <c r="K6">
        <f>PRODUCT(G$5:G6)*(1-$J$1)+$J$1</f>
        <v>1</v>
      </c>
      <c r="L6">
        <f>PRODUCT(H$5:H6)*(1-$J$1)+$J$1</f>
        <v>0.989539375</v>
      </c>
      <c r="M6">
        <f>PRODUCT(I$5:I6)*(1-$J$1)+$J$1</f>
        <v>0.9791575</v>
      </c>
      <c r="N6">
        <f>PRODUCT(J$5:J6)*(1-$J$1)+$J$1</f>
        <v>0.968854375</v>
      </c>
    </row>
    <row r="7" spans="1:14">
      <c r="A7">
        <v>3</v>
      </c>
      <c r="B7" s="4">
        <v>0.1</v>
      </c>
      <c r="C7">
        <f t="shared" si="0"/>
        <v>0</v>
      </c>
      <c r="D7">
        <f t="shared" si="1"/>
        <v>0.00499999999999999</v>
      </c>
      <c r="E7">
        <f t="shared" si="2"/>
        <v>0.00999999999999999</v>
      </c>
      <c r="F7">
        <f t="shared" si="3"/>
        <v>0.015</v>
      </c>
      <c r="G7" s="1">
        <f t="shared" si="4"/>
        <v>1</v>
      </c>
      <c r="H7" s="1">
        <f t="shared" si="5"/>
        <v>0.9925</v>
      </c>
      <c r="I7" s="1">
        <f t="shared" si="6"/>
        <v>0.985</v>
      </c>
      <c r="J7" s="1">
        <f t="shared" si="7"/>
        <v>0.9775</v>
      </c>
      <c r="K7">
        <f>PRODUCT(G$5:G7)*(1-$J$1)+$J$1</f>
        <v>1</v>
      </c>
      <c r="L7">
        <f>PRODUCT(H$5:H7)*(1-$J$1)+$J$1</f>
        <v>0.9843678296875</v>
      </c>
      <c r="M7">
        <f>PRODUCT(I$5:I7)*(1-$J$1)+$J$1</f>
        <v>0.9689701375</v>
      </c>
      <c r="N7">
        <f>PRODUCT(J$5:J7)*(1-$J$1)+$J$1</f>
        <v>0.9538051515625</v>
      </c>
    </row>
    <row r="8" spans="1:14">
      <c r="A8">
        <v>4</v>
      </c>
      <c r="B8" s="4">
        <v>0.1</v>
      </c>
      <c r="C8">
        <f t="shared" si="0"/>
        <v>0</v>
      </c>
      <c r="D8">
        <f t="shared" si="1"/>
        <v>0.00499999999999999</v>
      </c>
      <c r="E8">
        <f t="shared" si="2"/>
        <v>0.00999999999999999</v>
      </c>
      <c r="F8">
        <f t="shared" si="3"/>
        <v>0.015</v>
      </c>
      <c r="G8" s="1">
        <f t="shared" si="4"/>
        <v>1</v>
      </c>
      <c r="H8" s="1">
        <f t="shared" si="5"/>
        <v>0.9925</v>
      </c>
      <c r="I8" s="1">
        <f t="shared" si="6"/>
        <v>0.985</v>
      </c>
      <c r="J8" s="1">
        <f t="shared" si="7"/>
        <v>0.9775</v>
      </c>
      <c r="K8">
        <f>PRODUCT(G$5:G8)*(1-$J$1)+$J$1</f>
        <v>1</v>
      </c>
      <c r="L8">
        <f>PRODUCT(H$5:H8)*(1-$J$1)+$J$1</f>
        <v>0.979235070964844</v>
      </c>
      <c r="M8">
        <f>PRODUCT(I$5:I8)*(1-$J$1)+$J$1</f>
        <v>0.9589355854375</v>
      </c>
      <c r="N8">
        <f>PRODUCT(J$5:J8)*(1-$J$1)+$J$1</f>
        <v>0.939094535652344</v>
      </c>
    </row>
    <row r="9" spans="1:14">
      <c r="A9">
        <v>5</v>
      </c>
      <c r="B9" s="4">
        <v>0.1</v>
      </c>
      <c r="C9">
        <f t="shared" si="0"/>
        <v>0</v>
      </c>
      <c r="D9">
        <f t="shared" si="1"/>
        <v>0.00499999999999999</v>
      </c>
      <c r="E9">
        <f t="shared" si="2"/>
        <v>0.00999999999999999</v>
      </c>
      <c r="F9">
        <f t="shared" si="3"/>
        <v>0.015</v>
      </c>
      <c r="G9" s="1">
        <f t="shared" si="4"/>
        <v>1</v>
      </c>
      <c r="H9" s="1">
        <f t="shared" si="5"/>
        <v>0.9925</v>
      </c>
      <c r="I9" s="1">
        <f t="shared" si="6"/>
        <v>0.985</v>
      </c>
      <c r="J9" s="1">
        <f t="shared" si="7"/>
        <v>0.9775</v>
      </c>
      <c r="K9">
        <f>PRODUCT(G$5:G9)*(1-$J$1)+$J$1</f>
        <v>1</v>
      </c>
      <c r="L9">
        <f>PRODUCT(H$5:H9)*(1-$J$1)+$J$1</f>
        <v>0.974140807932607</v>
      </c>
      <c r="M9">
        <f>PRODUCT(I$5:I9)*(1-$J$1)+$J$1</f>
        <v>0.949051551655937</v>
      </c>
      <c r="N9">
        <f>PRODUCT(J$5:J9)*(1-$J$1)+$J$1</f>
        <v>0.924714908600166</v>
      </c>
    </row>
    <row r="10" spans="1:14">
      <c r="A10">
        <v>6</v>
      </c>
      <c r="B10" s="4">
        <v>0.1</v>
      </c>
      <c r="C10">
        <f t="shared" si="0"/>
        <v>0</v>
      </c>
      <c r="D10">
        <f t="shared" si="1"/>
        <v>0.00499999999999999</v>
      </c>
      <c r="E10">
        <f t="shared" si="2"/>
        <v>0.00999999999999999</v>
      </c>
      <c r="F10">
        <f t="shared" si="3"/>
        <v>0.015</v>
      </c>
      <c r="G10" s="1">
        <f t="shared" si="4"/>
        <v>1</v>
      </c>
      <c r="H10" s="1">
        <f t="shared" si="5"/>
        <v>0.9925</v>
      </c>
      <c r="I10" s="1">
        <f t="shared" si="6"/>
        <v>0.985</v>
      </c>
      <c r="J10" s="1">
        <f t="shared" si="7"/>
        <v>0.9775</v>
      </c>
      <c r="K10">
        <f>PRODUCT(G$5:G10)*(1-$J$1)+$J$1</f>
        <v>1</v>
      </c>
      <c r="L10">
        <f>PRODUCT(H$5:H10)*(1-$J$1)+$J$1</f>
        <v>0.969084751873113</v>
      </c>
      <c r="M10">
        <f>PRODUCT(I$5:I10)*(1-$J$1)+$J$1</f>
        <v>0.939315778381098</v>
      </c>
      <c r="N10">
        <f>PRODUCT(J$5:J10)*(1-$J$1)+$J$1</f>
        <v>0.910658823156662</v>
      </c>
    </row>
    <row r="11" spans="1:14">
      <c r="A11">
        <v>7</v>
      </c>
      <c r="B11" s="4">
        <v>0.1</v>
      </c>
      <c r="C11">
        <f t="shared" si="0"/>
        <v>0</v>
      </c>
      <c r="D11">
        <f t="shared" si="1"/>
        <v>0.00499999999999999</v>
      </c>
      <c r="E11">
        <f t="shared" si="2"/>
        <v>0.00999999999999999</v>
      </c>
      <c r="F11">
        <f t="shared" si="3"/>
        <v>0.015</v>
      </c>
      <c r="G11" s="1">
        <f t="shared" si="4"/>
        <v>1</v>
      </c>
      <c r="H11" s="1">
        <f t="shared" si="5"/>
        <v>0.9925</v>
      </c>
      <c r="I11" s="1">
        <f t="shared" si="6"/>
        <v>0.985</v>
      </c>
      <c r="J11" s="1">
        <f t="shared" si="7"/>
        <v>0.9775</v>
      </c>
      <c r="K11">
        <f>PRODUCT(G$5:G11)*(1-$J$1)+$J$1</f>
        <v>1</v>
      </c>
      <c r="L11">
        <f>PRODUCT(H$5:H11)*(1-$J$1)+$J$1</f>
        <v>0.964066616234065</v>
      </c>
      <c r="M11">
        <f>PRODUCT(I$5:I11)*(1-$J$1)+$J$1</f>
        <v>0.929726041705382</v>
      </c>
      <c r="N11">
        <f>PRODUCT(J$5:J11)*(1-$J$1)+$J$1</f>
        <v>0.896918999635637</v>
      </c>
    </row>
    <row r="12" spans="1:14">
      <c r="A12">
        <v>8</v>
      </c>
      <c r="B12" s="4">
        <v>0.1</v>
      </c>
      <c r="C12">
        <f t="shared" si="0"/>
        <v>0</v>
      </c>
      <c r="D12">
        <f t="shared" si="1"/>
        <v>0.00499999999999999</v>
      </c>
      <c r="E12">
        <f t="shared" si="2"/>
        <v>0.00999999999999999</v>
      </c>
      <c r="F12">
        <f t="shared" si="3"/>
        <v>0.015</v>
      </c>
      <c r="G12" s="1">
        <f t="shared" si="4"/>
        <v>1</v>
      </c>
      <c r="H12" s="1">
        <f t="shared" si="5"/>
        <v>0.9925</v>
      </c>
      <c r="I12" s="1">
        <f t="shared" si="6"/>
        <v>0.985</v>
      </c>
      <c r="J12" s="1">
        <f t="shared" si="7"/>
        <v>0.9775</v>
      </c>
      <c r="K12">
        <f>PRODUCT(G$5:G12)*(1-$J$1)+$J$1</f>
        <v>1</v>
      </c>
      <c r="L12">
        <f>PRODUCT(H$5:H12)*(1-$J$1)+$J$1</f>
        <v>0.959086116612309</v>
      </c>
      <c r="M12">
        <f>PRODUCT(I$5:I12)*(1-$J$1)+$J$1</f>
        <v>0.920280151079801</v>
      </c>
      <c r="N12">
        <f>PRODUCT(J$5:J12)*(1-$J$1)+$J$1</f>
        <v>0.883488322143836</v>
      </c>
    </row>
    <row r="13" spans="1:14">
      <c r="A13">
        <v>9</v>
      </c>
      <c r="B13" s="4">
        <v>0.1</v>
      </c>
      <c r="C13">
        <f t="shared" si="0"/>
        <v>0</v>
      </c>
      <c r="D13">
        <f t="shared" si="1"/>
        <v>0.00499999999999999</v>
      </c>
      <c r="E13">
        <f t="shared" si="2"/>
        <v>0.00999999999999999</v>
      </c>
      <c r="F13">
        <f t="shared" si="3"/>
        <v>0.015</v>
      </c>
      <c r="G13" s="1">
        <f t="shared" si="4"/>
        <v>1</v>
      </c>
      <c r="H13" s="1">
        <f t="shared" si="5"/>
        <v>0.9925</v>
      </c>
      <c r="I13" s="1">
        <f t="shared" si="6"/>
        <v>0.985</v>
      </c>
      <c r="J13" s="1">
        <f t="shared" si="7"/>
        <v>0.9775</v>
      </c>
      <c r="K13">
        <f>PRODUCT(G$5:G13)*(1-$J$1)+$J$1</f>
        <v>1</v>
      </c>
      <c r="L13">
        <f>PRODUCT(H$5:H13)*(1-$J$1)+$J$1</f>
        <v>0.954142970737717</v>
      </c>
      <c r="M13">
        <f>PRODUCT(I$5:I13)*(1-$J$1)+$J$1</f>
        <v>0.910975948813604</v>
      </c>
      <c r="N13">
        <f>PRODUCT(J$5:J13)*(1-$J$1)+$J$1</f>
        <v>0.870359834895599</v>
      </c>
    </row>
    <row r="14" spans="1:14">
      <c r="A14">
        <v>10</v>
      </c>
      <c r="B14" s="4">
        <v>0.1</v>
      </c>
      <c r="C14">
        <f t="shared" si="0"/>
        <v>0</v>
      </c>
      <c r="D14">
        <f t="shared" si="1"/>
        <v>0.00499999999999999</v>
      </c>
      <c r="E14">
        <f t="shared" si="2"/>
        <v>0.00999999999999999</v>
      </c>
      <c r="F14">
        <f t="shared" si="3"/>
        <v>0.015</v>
      </c>
      <c r="G14" s="1">
        <f t="shared" si="4"/>
        <v>1</v>
      </c>
      <c r="H14" s="1">
        <f t="shared" si="5"/>
        <v>0.9925</v>
      </c>
      <c r="I14" s="1">
        <f t="shared" si="6"/>
        <v>0.985</v>
      </c>
      <c r="J14" s="1">
        <f t="shared" si="7"/>
        <v>0.9775</v>
      </c>
      <c r="K14">
        <f>PRODUCT(G$5:G14)*(1-$J$1)+$J$1</f>
        <v>1</v>
      </c>
      <c r="L14">
        <f>PRODUCT(H$5:H14)*(1-$J$1)+$J$1</f>
        <v>0.949236898457184</v>
      </c>
      <c r="M14">
        <f>PRODUCT(I$5:I14)*(1-$J$1)+$J$1</f>
        <v>0.9018113095814</v>
      </c>
      <c r="N14">
        <f>PRODUCT(J$5:J14)*(1-$J$1)+$J$1</f>
        <v>0.857526738610448</v>
      </c>
    </row>
    <row r="15" spans="1:14">
      <c r="A15">
        <v>11</v>
      </c>
      <c r="B15" s="4">
        <v>0.1</v>
      </c>
      <c r="C15">
        <f t="shared" si="0"/>
        <v>0</v>
      </c>
      <c r="D15">
        <f t="shared" si="1"/>
        <v>0.00499999999999999</v>
      </c>
      <c r="E15">
        <f t="shared" si="2"/>
        <v>0.00999999999999999</v>
      </c>
      <c r="F15">
        <f t="shared" si="3"/>
        <v>0.015</v>
      </c>
      <c r="G15" s="1">
        <f t="shared" si="4"/>
        <v>1</v>
      </c>
      <c r="H15" s="1">
        <f t="shared" si="5"/>
        <v>0.9925</v>
      </c>
      <c r="I15" s="1">
        <f t="shared" si="6"/>
        <v>0.985</v>
      </c>
      <c r="J15" s="1">
        <f t="shared" si="7"/>
        <v>0.9775</v>
      </c>
      <c r="K15">
        <f>PRODUCT(G$5:G15)*(1-$J$1)+$J$1</f>
        <v>1</v>
      </c>
      <c r="L15">
        <f>PRODUCT(H$5:H15)*(1-$J$1)+$J$1</f>
        <v>0.944367621718755</v>
      </c>
      <c r="M15">
        <f>PRODUCT(I$5:I15)*(1-$J$1)+$J$1</f>
        <v>0.892784139937679</v>
      </c>
      <c r="N15">
        <f>PRODUCT(J$5:J15)*(1-$J$1)+$J$1</f>
        <v>0.844982386991713</v>
      </c>
    </row>
    <row r="16" spans="1:14">
      <c r="A16">
        <v>12</v>
      </c>
      <c r="B16" s="4">
        <v>0.1</v>
      </c>
      <c r="C16">
        <f t="shared" si="0"/>
        <v>0</v>
      </c>
      <c r="D16">
        <f t="shared" si="1"/>
        <v>0.00499999999999999</v>
      </c>
      <c r="E16">
        <f t="shared" si="2"/>
        <v>0.00999999999999999</v>
      </c>
      <c r="F16">
        <f t="shared" si="3"/>
        <v>0.015</v>
      </c>
      <c r="G16" s="1">
        <f t="shared" si="4"/>
        <v>1</v>
      </c>
      <c r="H16" s="1">
        <f t="shared" si="5"/>
        <v>0.9925</v>
      </c>
      <c r="I16" s="1">
        <f t="shared" si="6"/>
        <v>0.985</v>
      </c>
      <c r="J16" s="1">
        <f t="shared" si="7"/>
        <v>0.9775</v>
      </c>
      <c r="K16">
        <f>PRODUCT(G$5:G16)*(1-$J$1)+$J$1</f>
        <v>1</v>
      </c>
      <c r="L16">
        <f>PRODUCT(H$5:H16)*(1-$J$1)+$J$1</f>
        <v>0.939534864555865</v>
      </c>
      <c r="M16">
        <f>PRODUCT(I$5:I16)*(1-$J$1)+$J$1</f>
        <v>0.883892377838614</v>
      </c>
      <c r="N16">
        <f>PRODUCT(J$5:J16)*(1-$J$1)+$J$1</f>
        <v>0.8327202832844</v>
      </c>
    </row>
    <row r="17" spans="1:14">
      <c r="A17">
        <v>13</v>
      </c>
      <c r="B17" s="4">
        <v>0.1</v>
      </c>
      <c r="C17">
        <f t="shared" si="0"/>
        <v>0</v>
      </c>
      <c r="D17">
        <f t="shared" si="1"/>
        <v>0.00499999999999999</v>
      </c>
      <c r="E17">
        <f t="shared" si="2"/>
        <v>0.00999999999999999</v>
      </c>
      <c r="F17">
        <f t="shared" si="3"/>
        <v>0.015</v>
      </c>
      <c r="G17" s="1">
        <f t="shared" si="4"/>
        <v>1</v>
      </c>
      <c r="H17" s="1">
        <f t="shared" si="5"/>
        <v>0.9925</v>
      </c>
      <c r="I17" s="1">
        <f t="shared" si="6"/>
        <v>0.985</v>
      </c>
      <c r="J17" s="1">
        <f t="shared" si="7"/>
        <v>0.9775</v>
      </c>
      <c r="K17">
        <f>PRODUCT(G$5:G17)*(1-$J$1)+$J$1</f>
        <v>1</v>
      </c>
      <c r="L17">
        <f>PRODUCT(H$5:H17)*(1-$J$1)+$J$1</f>
        <v>0.934738353071696</v>
      </c>
      <c r="M17">
        <f>PRODUCT(I$5:I17)*(1-$J$1)+$J$1</f>
        <v>0.875133992171035</v>
      </c>
      <c r="N17">
        <f>PRODUCT(J$5:J17)*(1-$J$1)+$J$1</f>
        <v>0.820734076910501</v>
      </c>
    </row>
    <row r="18" spans="1:14">
      <c r="A18">
        <v>14</v>
      </c>
      <c r="B18" s="4">
        <v>0.1</v>
      </c>
      <c r="C18">
        <f t="shared" si="0"/>
        <v>0</v>
      </c>
      <c r="D18">
        <f t="shared" si="1"/>
        <v>0.00499999999999999</v>
      </c>
      <c r="E18">
        <f t="shared" si="2"/>
        <v>0.00999999999999999</v>
      </c>
      <c r="F18">
        <f t="shared" si="3"/>
        <v>0.015</v>
      </c>
      <c r="G18" s="1">
        <f t="shared" si="4"/>
        <v>1</v>
      </c>
      <c r="H18" s="1">
        <f t="shared" si="5"/>
        <v>0.9925</v>
      </c>
      <c r="I18" s="1">
        <f t="shared" si="6"/>
        <v>0.985</v>
      </c>
      <c r="J18" s="1">
        <f t="shared" si="7"/>
        <v>0.9775</v>
      </c>
      <c r="K18">
        <f>PRODUCT(G$5:G18)*(1-$J$1)+$J$1</f>
        <v>1</v>
      </c>
      <c r="L18">
        <f>PRODUCT(H$5:H18)*(1-$J$1)+$J$1</f>
        <v>0.929977815423658</v>
      </c>
      <c r="M18">
        <f>PRODUCT(I$5:I18)*(1-$J$1)+$J$1</f>
        <v>0.866506982288469</v>
      </c>
      <c r="N18">
        <f>PRODUCT(J$5:J18)*(1-$J$1)+$J$1</f>
        <v>0.809017560180015</v>
      </c>
    </row>
    <row r="19" spans="1:14">
      <c r="A19">
        <v>15</v>
      </c>
      <c r="B19" s="4">
        <v>0.1</v>
      </c>
      <c r="C19">
        <f t="shared" si="0"/>
        <v>0</v>
      </c>
      <c r="D19">
        <f t="shared" si="1"/>
        <v>0.00499999999999999</v>
      </c>
      <c r="E19">
        <f t="shared" si="2"/>
        <v>0.00999999999999999</v>
      </c>
      <c r="F19">
        <f t="shared" si="3"/>
        <v>0.015</v>
      </c>
      <c r="G19" s="1">
        <f t="shared" si="4"/>
        <v>1</v>
      </c>
      <c r="H19" s="1">
        <f t="shared" si="5"/>
        <v>0.9925</v>
      </c>
      <c r="I19" s="1">
        <f t="shared" si="6"/>
        <v>0.985</v>
      </c>
      <c r="J19" s="1">
        <f t="shared" si="7"/>
        <v>0.9775</v>
      </c>
      <c r="K19">
        <f>PRODUCT(G$5:G19)*(1-$J$1)+$J$1</f>
        <v>1</v>
      </c>
      <c r="L19">
        <f>PRODUCT(H$5:H19)*(1-$J$1)+$J$1</f>
        <v>0.925252981807981</v>
      </c>
      <c r="M19">
        <f>PRODUCT(I$5:I19)*(1-$J$1)+$J$1</f>
        <v>0.858009377554142</v>
      </c>
      <c r="N19">
        <f>PRODUCT(J$5:J19)*(1-$J$1)+$J$1</f>
        <v>0.797564665075964</v>
      </c>
    </row>
    <row r="20" spans="1:14">
      <c r="A20">
        <v>16</v>
      </c>
      <c r="B20" s="4">
        <v>0.1</v>
      </c>
      <c r="C20">
        <f t="shared" si="0"/>
        <v>0</v>
      </c>
      <c r="D20">
        <f t="shared" si="1"/>
        <v>0.00499999999999999</v>
      </c>
      <c r="E20">
        <f t="shared" si="2"/>
        <v>0.00999999999999999</v>
      </c>
      <c r="F20">
        <f t="shared" si="3"/>
        <v>0.015</v>
      </c>
      <c r="G20" s="1">
        <f t="shared" si="4"/>
        <v>1</v>
      </c>
      <c r="H20" s="1">
        <f t="shared" si="5"/>
        <v>0.9925</v>
      </c>
      <c r="I20" s="1">
        <f t="shared" si="6"/>
        <v>0.985</v>
      </c>
      <c r="J20" s="1">
        <f t="shared" si="7"/>
        <v>0.9775</v>
      </c>
      <c r="K20">
        <f>PRODUCT(G$5:G20)*(1-$J$1)+$J$1</f>
        <v>1</v>
      </c>
      <c r="L20">
        <f>PRODUCT(H$5:H20)*(1-$J$1)+$J$1</f>
        <v>0.920563584444421</v>
      </c>
      <c r="M20">
        <f>PRODUCT(I$5:I20)*(1-$J$1)+$J$1</f>
        <v>0.84963923689083</v>
      </c>
      <c r="N20">
        <f>PRODUCT(J$5:J20)*(1-$J$1)+$J$1</f>
        <v>0.786369460111755</v>
      </c>
    </row>
    <row r="21" spans="1:14">
      <c r="A21">
        <v>17</v>
      </c>
      <c r="B21" s="4">
        <v>0.1</v>
      </c>
      <c r="C21">
        <f t="shared" si="0"/>
        <v>0</v>
      </c>
      <c r="D21">
        <f t="shared" si="1"/>
        <v>0.00499999999999999</v>
      </c>
      <c r="E21">
        <f t="shared" si="2"/>
        <v>0.00999999999999999</v>
      </c>
      <c r="F21">
        <f t="shared" si="3"/>
        <v>0.015</v>
      </c>
      <c r="G21" s="1">
        <f t="shared" si="4"/>
        <v>1</v>
      </c>
      <c r="H21" s="1">
        <f t="shared" si="5"/>
        <v>0.9925</v>
      </c>
      <c r="I21" s="1">
        <f t="shared" si="6"/>
        <v>0.985</v>
      </c>
      <c r="J21" s="1">
        <f t="shared" si="7"/>
        <v>0.9775</v>
      </c>
      <c r="K21">
        <f>PRODUCT(G$5:G21)*(1-$J$1)+$J$1</f>
        <v>1</v>
      </c>
      <c r="L21">
        <f>PRODUCT(H$5:H21)*(1-$J$1)+$J$1</f>
        <v>0.915909357561088</v>
      </c>
      <c r="M21">
        <f>PRODUCT(I$5:I21)*(1-$J$1)+$J$1</f>
        <v>0.841394648337467</v>
      </c>
      <c r="N21">
        <f>PRODUCT(J$5:J21)*(1-$J$1)+$J$1</f>
        <v>0.775426147259241</v>
      </c>
    </row>
    <row r="22" spans="1:14">
      <c r="A22">
        <v>18</v>
      </c>
      <c r="B22" s="4">
        <v>0.1</v>
      </c>
      <c r="C22">
        <f t="shared" si="0"/>
        <v>0</v>
      </c>
      <c r="D22">
        <f t="shared" si="1"/>
        <v>0.00499999999999999</v>
      </c>
      <c r="E22">
        <f t="shared" si="2"/>
        <v>0.00999999999999999</v>
      </c>
      <c r="F22">
        <f t="shared" si="3"/>
        <v>0.015</v>
      </c>
      <c r="G22" s="1">
        <f t="shared" si="4"/>
        <v>1</v>
      </c>
      <c r="H22" s="1">
        <f t="shared" si="5"/>
        <v>0.9925</v>
      </c>
      <c r="I22" s="1">
        <f t="shared" si="6"/>
        <v>0.985</v>
      </c>
      <c r="J22" s="1">
        <f t="shared" si="7"/>
        <v>0.9775</v>
      </c>
      <c r="K22">
        <f>PRODUCT(G$5:G22)*(1-$J$1)+$J$1</f>
        <v>1</v>
      </c>
      <c r="L22">
        <f>PRODUCT(H$5:H22)*(1-$J$1)+$J$1</f>
        <v>0.91129003737938</v>
      </c>
      <c r="M22">
        <f>PRODUCT(I$5:I22)*(1-$J$1)+$J$1</f>
        <v>0.833273728612405</v>
      </c>
      <c r="N22">
        <f>PRODUCT(J$5:J22)*(1-$J$1)+$J$1</f>
        <v>0.764729058945908</v>
      </c>
    </row>
    <row r="23" spans="1:14">
      <c r="A23">
        <v>19</v>
      </c>
      <c r="B23" s="4">
        <v>0.1</v>
      </c>
      <c r="C23">
        <f t="shared" si="0"/>
        <v>0</v>
      </c>
      <c r="D23">
        <f t="shared" si="1"/>
        <v>0.00499999999999999</v>
      </c>
      <c r="E23">
        <f t="shared" si="2"/>
        <v>0.00999999999999999</v>
      </c>
      <c r="F23">
        <f t="shared" si="3"/>
        <v>0.015</v>
      </c>
      <c r="G23" s="1">
        <f t="shared" si="4"/>
        <v>1</v>
      </c>
      <c r="H23" s="1">
        <f t="shared" si="5"/>
        <v>0.9925</v>
      </c>
      <c r="I23" s="1">
        <f t="shared" si="6"/>
        <v>0.985</v>
      </c>
      <c r="J23" s="1">
        <f t="shared" si="7"/>
        <v>0.9775</v>
      </c>
      <c r="K23">
        <f>PRODUCT(G$5:G23)*(1-$J$1)+$J$1</f>
        <v>1</v>
      </c>
      <c r="L23">
        <f>PRODUCT(H$5:H23)*(1-$J$1)+$J$1</f>
        <v>0.906705362099034</v>
      </c>
      <c r="M23">
        <f>PRODUCT(I$5:I23)*(1-$J$1)+$J$1</f>
        <v>0.825274622683219</v>
      </c>
      <c r="N23">
        <f>PRODUCT(J$5:J23)*(1-$J$1)+$J$1</f>
        <v>0.754272655119625</v>
      </c>
    </row>
    <row r="24" spans="1:14">
      <c r="A24">
        <v>20</v>
      </c>
      <c r="B24" s="4">
        <v>0.1</v>
      </c>
      <c r="C24">
        <f t="shared" si="0"/>
        <v>0</v>
      </c>
      <c r="D24">
        <f t="shared" si="1"/>
        <v>0.00499999999999999</v>
      </c>
      <c r="E24">
        <f t="shared" si="2"/>
        <v>0.00999999999999999</v>
      </c>
      <c r="F24">
        <f t="shared" si="3"/>
        <v>0.015</v>
      </c>
      <c r="G24" s="1">
        <f t="shared" si="4"/>
        <v>1</v>
      </c>
      <c r="H24" s="1">
        <f t="shared" si="5"/>
        <v>0.9925</v>
      </c>
      <c r="I24" s="1">
        <f t="shared" si="6"/>
        <v>0.985</v>
      </c>
      <c r="J24" s="1">
        <f t="shared" si="7"/>
        <v>0.9775</v>
      </c>
      <c r="K24">
        <f>PRODUCT(G$5:G24)*(1-$J$1)+$J$1</f>
        <v>1</v>
      </c>
      <c r="L24">
        <f>PRODUCT(H$5:H24)*(1-$J$1)+$J$1</f>
        <v>0.902155071883292</v>
      </c>
      <c r="M24">
        <f>PRODUCT(I$5:I24)*(1-$J$1)+$J$1</f>
        <v>0.817395503342971</v>
      </c>
      <c r="N24">
        <f>PRODUCT(J$5:J24)*(1-$J$1)+$J$1</f>
        <v>0.744051520379433</v>
      </c>
    </row>
    <row r="25" spans="1:14">
      <c r="A25">
        <v>21</v>
      </c>
      <c r="B25" s="4">
        <v>0.1</v>
      </c>
      <c r="C25">
        <f t="shared" si="0"/>
        <v>0</v>
      </c>
      <c r="D25">
        <f t="shared" si="1"/>
        <v>0.00499999999999999</v>
      </c>
      <c r="E25">
        <f t="shared" si="2"/>
        <v>0.00999999999999999</v>
      </c>
      <c r="F25">
        <f t="shared" si="3"/>
        <v>0.015</v>
      </c>
      <c r="G25" s="1">
        <f t="shared" si="4"/>
        <v>1</v>
      </c>
      <c r="H25" s="1">
        <f t="shared" si="5"/>
        <v>0.9925</v>
      </c>
      <c r="I25" s="1">
        <f t="shared" si="6"/>
        <v>0.985</v>
      </c>
      <c r="J25" s="1">
        <f t="shared" si="7"/>
        <v>0.9775</v>
      </c>
      <c r="K25">
        <f>PRODUCT(G$5:G25)*(1-$J$1)+$J$1</f>
        <v>1</v>
      </c>
      <c r="L25">
        <f>PRODUCT(H$5:H25)*(1-$J$1)+$J$1</f>
        <v>0.897638908844167</v>
      </c>
      <c r="M25">
        <f>PRODUCT(I$5:I25)*(1-$J$1)+$J$1</f>
        <v>0.809634570792826</v>
      </c>
      <c r="N25">
        <f>PRODUCT(J$5:J25)*(1-$J$1)+$J$1</f>
        <v>0.734060361170896</v>
      </c>
    </row>
    <row r="26" spans="1:14">
      <c r="A26">
        <v>22</v>
      </c>
      <c r="B26" s="4">
        <v>0.1</v>
      </c>
      <c r="C26">
        <f t="shared" si="0"/>
        <v>0</v>
      </c>
      <c r="D26">
        <f t="shared" si="1"/>
        <v>0.00499999999999999</v>
      </c>
      <c r="E26">
        <f t="shared" si="2"/>
        <v>0.00999999999999999</v>
      </c>
      <c r="F26">
        <f t="shared" si="3"/>
        <v>0.015</v>
      </c>
      <c r="G26" s="1">
        <f t="shared" si="4"/>
        <v>1</v>
      </c>
      <c r="H26" s="1">
        <f t="shared" si="5"/>
        <v>0.9925</v>
      </c>
      <c r="I26" s="1">
        <f t="shared" si="6"/>
        <v>0.985</v>
      </c>
      <c r="J26" s="1">
        <f t="shared" si="7"/>
        <v>0.9775</v>
      </c>
      <c r="K26">
        <f>PRODUCT(G$5:G26)*(1-$J$1)+$J$1</f>
        <v>1</v>
      </c>
      <c r="L26">
        <f>PRODUCT(H$5:H26)*(1-$J$1)+$J$1</f>
        <v>0.893156617027836</v>
      </c>
      <c r="M26">
        <f>PRODUCT(I$5:I26)*(1-$J$1)+$J$1</f>
        <v>0.801990052230934</v>
      </c>
      <c r="N26">
        <f>PRODUCT(J$5:J26)*(1-$J$1)+$J$1</f>
        <v>0.724294003044551</v>
      </c>
    </row>
    <row r="27" spans="1:14">
      <c r="A27">
        <v>23</v>
      </c>
      <c r="B27" s="4">
        <v>0.1</v>
      </c>
      <c r="C27">
        <f t="shared" si="0"/>
        <v>0</v>
      </c>
      <c r="D27">
        <f t="shared" si="1"/>
        <v>0.00499999999999999</v>
      </c>
      <c r="E27">
        <f t="shared" si="2"/>
        <v>0.00999999999999999</v>
      </c>
      <c r="F27">
        <f t="shared" si="3"/>
        <v>0.015</v>
      </c>
      <c r="G27" s="1">
        <f t="shared" si="4"/>
        <v>1</v>
      </c>
      <c r="H27" s="1">
        <f t="shared" si="5"/>
        <v>0.9925</v>
      </c>
      <c r="I27" s="1">
        <f t="shared" si="6"/>
        <v>0.985</v>
      </c>
      <c r="J27" s="1">
        <f t="shared" si="7"/>
        <v>0.9775</v>
      </c>
      <c r="K27">
        <f>PRODUCT(G$5:G27)*(1-$J$1)+$J$1</f>
        <v>1</v>
      </c>
      <c r="L27">
        <f>PRODUCT(H$5:H27)*(1-$J$1)+$J$1</f>
        <v>0.888707942400127</v>
      </c>
      <c r="M27">
        <f>PRODUCT(I$5:I27)*(1-$J$1)+$J$1</f>
        <v>0.79446020144747</v>
      </c>
      <c r="N27">
        <f>PRODUCT(J$5:J27)*(1-$J$1)+$J$1</f>
        <v>0.714747387976048</v>
      </c>
    </row>
    <row r="28" spans="1:14">
      <c r="A28">
        <v>24</v>
      </c>
      <c r="B28" s="4">
        <v>0.1</v>
      </c>
      <c r="C28">
        <f t="shared" si="0"/>
        <v>0</v>
      </c>
      <c r="D28">
        <f t="shared" si="1"/>
        <v>0.00499999999999999</v>
      </c>
      <c r="E28">
        <f t="shared" si="2"/>
        <v>0.00999999999999999</v>
      </c>
      <c r="F28">
        <f t="shared" si="3"/>
        <v>0.015</v>
      </c>
      <c r="G28" s="1">
        <f t="shared" si="4"/>
        <v>1</v>
      </c>
      <c r="H28" s="1">
        <f t="shared" si="5"/>
        <v>0.9925</v>
      </c>
      <c r="I28" s="1">
        <f t="shared" si="6"/>
        <v>0.985</v>
      </c>
      <c r="J28" s="1">
        <f t="shared" si="7"/>
        <v>0.9775</v>
      </c>
      <c r="K28">
        <f>PRODUCT(G$5:G28)*(1-$J$1)+$J$1</f>
        <v>1</v>
      </c>
      <c r="L28">
        <f>PRODUCT(H$5:H28)*(1-$J$1)+$J$1</f>
        <v>0.884292632832126</v>
      </c>
      <c r="M28">
        <f>PRODUCT(I$5:I28)*(1-$J$1)+$J$1</f>
        <v>0.787043298425758</v>
      </c>
      <c r="N28">
        <f>PRODUCT(J$5:J28)*(1-$J$1)+$J$1</f>
        <v>0.705415571746587</v>
      </c>
    </row>
    <row r="29" spans="1:14">
      <c r="A29">
        <v>25</v>
      </c>
      <c r="B29" s="4">
        <v>0.1</v>
      </c>
      <c r="C29">
        <f t="shared" si="0"/>
        <v>0</v>
      </c>
      <c r="D29">
        <f t="shared" si="1"/>
        <v>0.00499999999999999</v>
      </c>
      <c r="E29">
        <f t="shared" si="2"/>
        <v>0.00999999999999999</v>
      </c>
      <c r="F29">
        <f t="shared" si="3"/>
        <v>0.015</v>
      </c>
      <c r="G29" s="1">
        <f t="shared" si="4"/>
        <v>1</v>
      </c>
      <c r="H29" s="1">
        <f t="shared" si="5"/>
        <v>0.9925</v>
      </c>
      <c r="I29" s="1">
        <f t="shared" si="6"/>
        <v>0.985</v>
      </c>
      <c r="J29" s="1">
        <f t="shared" si="7"/>
        <v>0.9775</v>
      </c>
      <c r="K29">
        <f>PRODUCT(G$5:G29)*(1-$J$1)+$J$1</f>
        <v>1</v>
      </c>
      <c r="L29">
        <f>PRODUCT(H$5:H29)*(1-$J$1)+$J$1</f>
        <v>0.879910438085885</v>
      </c>
      <c r="M29">
        <f>PRODUCT(I$5:I29)*(1-$J$1)+$J$1</f>
        <v>0.779737648949371</v>
      </c>
      <c r="N29">
        <f>PRODUCT(J$5:J29)*(1-$J$1)+$J$1</f>
        <v>0.696293721382289</v>
      </c>
    </row>
    <row r="30" spans="1:14">
      <c r="A30">
        <v>26</v>
      </c>
      <c r="B30" s="4">
        <v>0.1</v>
      </c>
      <c r="C30">
        <f t="shared" si="0"/>
        <v>0</v>
      </c>
      <c r="D30">
        <f t="shared" si="1"/>
        <v>0.00499999999999999</v>
      </c>
      <c r="E30">
        <f t="shared" si="2"/>
        <v>0.00999999999999999</v>
      </c>
      <c r="F30">
        <f t="shared" si="3"/>
        <v>0.015</v>
      </c>
      <c r="G30" s="1">
        <f t="shared" si="4"/>
        <v>1</v>
      </c>
      <c r="H30" s="1">
        <f t="shared" si="5"/>
        <v>0.9925</v>
      </c>
      <c r="I30" s="1">
        <f t="shared" si="6"/>
        <v>0.985</v>
      </c>
      <c r="J30" s="1">
        <f t="shared" si="7"/>
        <v>0.9775</v>
      </c>
      <c r="K30">
        <f>PRODUCT(G$5:G30)*(1-$J$1)+$J$1</f>
        <v>1</v>
      </c>
      <c r="L30">
        <f>PRODUCT(H$5:H30)*(1-$J$1)+$J$1</f>
        <v>0.875561109800241</v>
      </c>
      <c r="M30">
        <f>PRODUCT(I$5:I30)*(1-$J$1)+$J$1</f>
        <v>0.772541584215131</v>
      </c>
      <c r="N30">
        <f>PRODUCT(J$5:J30)*(1-$J$1)+$J$1</f>
        <v>0.687377112651188</v>
      </c>
    </row>
    <row r="31" spans="1:14">
      <c r="A31">
        <v>27</v>
      </c>
      <c r="B31" s="4">
        <v>0.1</v>
      </c>
      <c r="C31">
        <f t="shared" si="0"/>
        <v>0</v>
      </c>
      <c r="D31">
        <f t="shared" si="1"/>
        <v>0.00499999999999999</v>
      </c>
      <c r="E31">
        <f t="shared" si="2"/>
        <v>0.00999999999999999</v>
      </c>
      <c r="F31">
        <f t="shared" si="3"/>
        <v>0.015</v>
      </c>
      <c r="G31" s="1">
        <f t="shared" si="4"/>
        <v>1</v>
      </c>
      <c r="H31" s="1">
        <f t="shared" si="5"/>
        <v>0.9925</v>
      </c>
      <c r="I31" s="1">
        <f t="shared" si="6"/>
        <v>0.985</v>
      </c>
      <c r="J31" s="1">
        <f t="shared" si="7"/>
        <v>0.9775</v>
      </c>
      <c r="K31">
        <f>PRODUCT(G$5:G31)*(1-$J$1)+$J$1</f>
        <v>1</v>
      </c>
      <c r="L31">
        <f>PRODUCT(H$5:H31)*(1-$J$1)+$J$1</f>
        <v>0.871244401476739</v>
      </c>
      <c r="M31">
        <f>PRODUCT(I$5:I31)*(1-$J$1)+$J$1</f>
        <v>0.765453460451904</v>
      </c>
      <c r="N31">
        <f>PRODUCT(J$5:J31)*(1-$J$1)+$J$1</f>
        <v>0.678661127616536</v>
      </c>
    </row>
    <row r="32" spans="1:14">
      <c r="A32">
        <v>28</v>
      </c>
      <c r="B32" s="4">
        <v>0.1</v>
      </c>
      <c r="C32">
        <f t="shared" si="0"/>
        <v>0</v>
      </c>
      <c r="D32">
        <f t="shared" si="1"/>
        <v>0.00499999999999999</v>
      </c>
      <c r="E32">
        <f t="shared" si="2"/>
        <v>0.00999999999999999</v>
      </c>
      <c r="F32">
        <f t="shared" si="3"/>
        <v>0.015</v>
      </c>
      <c r="G32" s="1">
        <f t="shared" si="4"/>
        <v>1</v>
      </c>
      <c r="H32" s="1">
        <f t="shared" si="5"/>
        <v>0.9925</v>
      </c>
      <c r="I32" s="1">
        <f t="shared" si="6"/>
        <v>0.985</v>
      </c>
      <c r="J32" s="1">
        <f t="shared" si="7"/>
        <v>0.9775</v>
      </c>
      <c r="K32">
        <f>PRODUCT(G$5:G32)*(1-$J$1)+$J$1</f>
        <v>1</v>
      </c>
      <c r="L32">
        <f>PRODUCT(H$5:H32)*(1-$J$1)+$J$1</f>
        <v>0.866960068465664</v>
      </c>
      <c r="M32">
        <f>PRODUCT(I$5:I32)*(1-$J$1)+$J$1</f>
        <v>0.758471658545125</v>
      </c>
      <c r="N32">
        <f>PRODUCT(J$5:J32)*(1-$J$1)+$J$1</f>
        <v>0.670141252245164</v>
      </c>
    </row>
    <row r="33" spans="1:14">
      <c r="A33">
        <v>29</v>
      </c>
      <c r="B33" s="4">
        <v>0.1</v>
      </c>
      <c r="C33">
        <f t="shared" si="0"/>
        <v>0</v>
      </c>
      <c r="D33">
        <f t="shared" si="1"/>
        <v>0.00499999999999999</v>
      </c>
      <c r="E33">
        <f t="shared" si="2"/>
        <v>0.00999999999999999</v>
      </c>
      <c r="F33">
        <f t="shared" si="3"/>
        <v>0.015</v>
      </c>
      <c r="G33" s="1">
        <f t="shared" si="4"/>
        <v>1</v>
      </c>
      <c r="H33" s="1">
        <f t="shared" si="5"/>
        <v>0.9925</v>
      </c>
      <c r="I33" s="1">
        <f t="shared" si="6"/>
        <v>0.985</v>
      </c>
      <c r="J33" s="1">
        <f t="shared" si="7"/>
        <v>0.9775</v>
      </c>
      <c r="K33">
        <f>PRODUCT(G$5:G33)*(1-$J$1)+$J$1</f>
        <v>1</v>
      </c>
      <c r="L33">
        <f>PRODUCT(H$5:H33)*(1-$J$1)+$J$1</f>
        <v>0.862707867952171</v>
      </c>
      <c r="M33">
        <f>PRODUCT(I$5:I33)*(1-$J$1)+$J$1</f>
        <v>0.751594583666948</v>
      </c>
      <c r="N33">
        <f>PRODUCT(J$5:J33)*(1-$J$1)+$J$1</f>
        <v>0.661813074069648</v>
      </c>
    </row>
    <row r="34" spans="1:14">
      <c r="A34">
        <v>30</v>
      </c>
      <c r="B34" s="4">
        <v>0.1</v>
      </c>
      <c r="C34">
        <f t="shared" si="0"/>
        <v>0</v>
      </c>
      <c r="D34">
        <f t="shared" si="1"/>
        <v>0.00499999999999999</v>
      </c>
      <c r="E34">
        <f t="shared" si="2"/>
        <v>0.00999999999999999</v>
      </c>
      <c r="F34">
        <f t="shared" si="3"/>
        <v>0.015</v>
      </c>
      <c r="G34" s="1">
        <f t="shared" si="4"/>
        <v>1</v>
      </c>
      <c r="H34" s="1">
        <f t="shared" si="5"/>
        <v>0.9925</v>
      </c>
      <c r="I34" s="1">
        <f t="shared" si="6"/>
        <v>0.985</v>
      </c>
      <c r="J34" s="1">
        <f t="shared" si="7"/>
        <v>0.9775</v>
      </c>
      <c r="K34">
        <f>PRODUCT(G$5:G34)*(1-$J$1)+$J$1</f>
        <v>1</v>
      </c>
      <c r="L34">
        <f>PRODUCT(H$5:H34)*(1-$J$1)+$J$1</f>
        <v>0.85848755894253</v>
      </c>
      <c r="M34">
        <f>PRODUCT(I$5:I34)*(1-$J$1)+$J$1</f>
        <v>0.744820664911944</v>
      </c>
      <c r="N34">
        <f>PRODUCT(J$5:J34)*(1-$J$1)+$J$1</f>
        <v>0.653672279903081</v>
      </c>
    </row>
    <row r="35" spans="1:14">
      <c r="A35">
        <v>31</v>
      </c>
      <c r="B35" s="4">
        <v>0.1</v>
      </c>
      <c r="C35">
        <f t="shared" si="0"/>
        <v>0</v>
      </c>
      <c r="D35">
        <f t="shared" si="1"/>
        <v>0.00499999999999999</v>
      </c>
      <c r="E35">
        <f t="shared" si="2"/>
        <v>0.00999999999999999</v>
      </c>
      <c r="F35">
        <f t="shared" si="3"/>
        <v>0.015</v>
      </c>
      <c r="G35" s="1">
        <f t="shared" si="4"/>
        <v>1</v>
      </c>
      <c r="H35" s="1">
        <f t="shared" si="5"/>
        <v>0.9925</v>
      </c>
      <c r="I35" s="1">
        <f t="shared" si="6"/>
        <v>0.985</v>
      </c>
      <c r="J35" s="1">
        <f t="shared" si="7"/>
        <v>0.9775</v>
      </c>
      <c r="K35">
        <f>PRODUCT(G$5:G35)*(1-$J$1)+$J$1</f>
        <v>1</v>
      </c>
      <c r="L35">
        <f>PRODUCT(H$5:H35)*(1-$J$1)+$J$1</f>
        <v>0.854298902250461</v>
      </c>
      <c r="M35">
        <f>PRODUCT(I$5:I35)*(1-$J$1)+$J$1</f>
        <v>0.738148354938265</v>
      </c>
      <c r="N35">
        <f>PRODUCT(J$5:J35)*(1-$J$1)+$J$1</f>
        <v>0.645714653605261</v>
      </c>
    </row>
    <row r="36" spans="1:14">
      <c r="A36">
        <v>32</v>
      </c>
      <c r="B36" s="4">
        <v>0.1</v>
      </c>
      <c r="C36">
        <f t="shared" si="0"/>
        <v>0</v>
      </c>
      <c r="D36">
        <f t="shared" si="1"/>
        <v>0.00499999999999999</v>
      </c>
      <c r="E36">
        <f t="shared" si="2"/>
        <v>0.00999999999999999</v>
      </c>
      <c r="F36">
        <f t="shared" si="3"/>
        <v>0.015</v>
      </c>
      <c r="G36" s="1">
        <f t="shared" si="4"/>
        <v>1</v>
      </c>
      <c r="H36" s="1">
        <f t="shared" si="5"/>
        <v>0.9925</v>
      </c>
      <c r="I36" s="1">
        <f t="shared" si="6"/>
        <v>0.985</v>
      </c>
      <c r="J36" s="1">
        <f t="shared" si="7"/>
        <v>0.9775</v>
      </c>
      <c r="K36">
        <f>PRODUCT(G$5:G36)*(1-$J$1)+$J$1</f>
        <v>1</v>
      </c>
      <c r="L36">
        <f>PRODUCT(H$5:H36)*(1-$J$1)+$J$1</f>
        <v>0.850141660483583</v>
      </c>
      <c r="M36">
        <f>PRODUCT(I$5:I36)*(1-$J$1)+$J$1</f>
        <v>0.731576129614191</v>
      </c>
      <c r="N36">
        <f>PRODUCT(J$5:J36)*(1-$J$1)+$J$1</f>
        <v>0.637936073899143</v>
      </c>
    </row>
    <row r="37" spans="1:14">
      <c r="A37">
        <v>33</v>
      </c>
      <c r="B37" s="4">
        <v>0.1</v>
      </c>
      <c r="C37">
        <f t="shared" si="0"/>
        <v>0</v>
      </c>
      <c r="D37">
        <f t="shared" si="1"/>
        <v>0.00499999999999999</v>
      </c>
      <c r="E37">
        <f t="shared" si="2"/>
        <v>0.00999999999999999</v>
      </c>
      <c r="F37">
        <f t="shared" si="3"/>
        <v>0.015</v>
      </c>
      <c r="G37" s="1">
        <f t="shared" si="4"/>
        <v>1</v>
      </c>
      <c r="H37" s="1">
        <f t="shared" si="5"/>
        <v>0.9925</v>
      </c>
      <c r="I37" s="1">
        <f t="shared" si="6"/>
        <v>0.985</v>
      </c>
      <c r="J37" s="1">
        <f t="shared" si="7"/>
        <v>0.9775</v>
      </c>
      <c r="K37">
        <f>PRODUCT(G$5:G37)*(1-$J$1)+$J$1</f>
        <v>1</v>
      </c>
      <c r="L37">
        <f>PRODUCT(H$5:H37)*(1-$J$1)+$J$1</f>
        <v>0.846015598029956</v>
      </c>
      <c r="M37">
        <f>PRODUCT(I$5:I37)*(1-$J$1)+$J$1</f>
        <v>0.725102487669978</v>
      </c>
      <c r="N37">
        <f>PRODUCT(J$5:J37)*(1-$J$1)+$J$1</f>
        <v>0.630332512236412</v>
      </c>
    </row>
    <row r="38" spans="1:14">
      <c r="A38">
        <v>34</v>
      </c>
      <c r="B38" s="4">
        <v>0.1</v>
      </c>
      <c r="C38">
        <f t="shared" ref="C38:C69" si="8">MAX(0,C$3-$C$1-$B38)</f>
        <v>0</v>
      </c>
      <c r="D38">
        <f t="shared" ref="D38:D69" si="9">MAX(0,D$3-$C$1-$B38)</f>
        <v>0.00499999999999999</v>
      </c>
      <c r="E38">
        <f t="shared" ref="E38:E69" si="10">MAX(0,E$3-$C$1-$B38)</f>
        <v>0.00999999999999999</v>
      </c>
      <c r="F38">
        <f t="shared" ref="F38:F69" si="11">MAX(0,F$3-$C$1-$B38)</f>
        <v>0.015</v>
      </c>
      <c r="G38" s="1">
        <f t="shared" ref="G38:G69" si="12">1-C38*$J$3</f>
        <v>1</v>
      </c>
      <c r="H38" s="1">
        <f t="shared" ref="H38:H69" si="13">1-D38*$J$3</f>
        <v>0.9925</v>
      </c>
      <c r="I38" s="1">
        <f t="shared" ref="I38:I69" si="14">1-E38*$J$3</f>
        <v>0.985</v>
      </c>
      <c r="J38" s="1">
        <f t="shared" ref="J38:J69" si="15">1-F38*$J$3</f>
        <v>0.9775</v>
      </c>
      <c r="K38">
        <f>PRODUCT(G$5:G38)*(1-$J$1)+$J$1</f>
        <v>1</v>
      </c>
      <c r="L38">
        <f>PRODUCT(H$5:H38)*(1-$J$1)+$J$1</f>
        <v>0.841920481044731</v>
      </c>
      <c r="M38">
        <f>PRODUCT(I$5:I38)*(1-$J$1)+$J$1</f>
        <v>0.718725950354929</v>
      </c>
      <c r="N38">
        <f>PRODUCT(J$5:J38)*(1-$J$1)+$J$1</f>
        <v>0.622900030711093</v>
      </c>
    </row>
    <row r="39" spans="1:14">
      <c r="A39">
        <v>35</v>
      </c>
      <c r="B39" s="4">
        <v>0.1</v>
      </c>
      <c r="C39">
        <f t="shared" si="8"/>
        <v>0</v>
      </c>
      <c r="D39">
        <f t="shared" si="9"/>
        <v>0.00499999999999999</v>
      </c>
      <c r="E39">
        <f t="shared" si="10"/>
        <v>0.00999999999999999</v>
      </c>
      <c r="F39">
        <f t="shared" si="11"/>
        <v>0.015</v>
      </c>
      <c r="G39" s="1">
        <f t="shared" si="12"/>
        <v>1</v>
      </c>
      <c r="H39" s="1">
        <f t="shared" si="13"/>
        <v>0.9925</v>
      </c>
      <c r="I39" s="1">
        <f t="shared" si="14"/>
        <v>0.985</v>
      </c>
      <c r="J39" s="1">
        <f t="shared" si="15"/>
        <v>0.9775</v>
      </c>
      <c r="K39">
        <f>PRODUCT(G$5:G39)*(1-$J$1)+$J$1</f>
        <v>1</v>
      </c>
      <c r="L39">
        <f>PRODUCT(H$5:H39)*(1-$J$1)+$J$1</f>
        <v>0.837856077436896</v>
      </c>
      <c r="M39">
        <f>PRODUCT(I$5:I39)*(1-$J$1)+$J$1</f>
        <v>0.712445061099605</v>
      </c>
      <c r="N39">
        <f>PRODUCT(J$5:J39)*(1-$J$1)+$J$1</f>
        <v>0.615634780020093</v>
      </c>
    </row>
    <row r="40" spans="1:14">
      <c r="A40">
        <v>36</v>
      </c>
      <c r="B40" s="4">
        <v>0.1</v>
      </c>
      <c r="C40">
        <f t="shared" si="8"/>
        <v>0</v>
      </c>
      <c r="D40">
        <f t="shared" si="9"/>
        <v>0.00499999999999999</v>
      </c>
      <c r="E40">
        <f t="shared" si="10"/>
        <v>0.00999999999999999</v>
      </c>
      <c r="F40">
        <f t="shared" si="11"/>
        <v>0.015</v>
      </c>
      <c r="G40" s="1">
        <f t="shared" si="12"/>
        <v>1</v>
      </c>
      <c r="H40" s="1">
        <f t="shared" si="13"/>
        <v>0.9925</v>
      </c>
      <c r="I40" s="1">
        <f t="shared" si="14"/>
        <v>0.985</v>
      </c>
      <c r="J40" s="1">
        <f t="shared" si="15"/>
        <v>0.9775</v>
      </c>
      <c r="K40">
        <f>PRODUCT(G$5:G40)*(1-$J$1)+$J$1</f>
        <v>1</v>
      </c>
      <c r="L40">
        <f>PRODUCT(H$5:H40)*(1-$J$1)+$J$1</f>
        <v>0.833822156856119</v>
      </c>
      <c r="M40">
        <f>PRODUCT(I$5:I40)*(1-$J$1)+$J$1</f>
        <v>0.706258385183111</v>
      </c>
      <c r="N40">
        <f>PRODUCT(J$5:J40)*(1-$J$1)+$J$1</f>
        <v>0.608532997469641</v>
      </c>
    </row>
    <row r="41" spans="1:14">
      <c r="A41">
        <v>37</v>
      </c>
      <c r="B41" s="4">
        <v>0.1</v>
      </c>
      <c r="C41">
        <f t="shared" si="8"/>
        <v>0</v>
      </c>
      <c r="D41">
        <f t="shared" si="9"/>
        <v>0.00499999999999999</v>
      </c>
      <c r="E41">
        <f t="shared" si="10"/>
        <v>0.00999999999999999</v>
      </c>
      <c r="F41">
        <f t="shared" si="11"/>
        <v>0.015</v>
      </c>
      <c r="G41" s="1">
        <f t="shared" si="12"/>
        <v>1</v>
      </c>
      <c r="H41" s="1">
        <f t="shared" si="13"/>
        <v>0.9925</v>
      </c>
      <c r="I41" s="1">
        <f t="shared" si="14"/>
        <v>0.985</v>
      </c>
      <c r="J41" s="1">
        <f t="shared" si="15"/>
        <v>0.9775</v>
      </c>
      <c r="K41">
        <f>PRODUCT(G$5:G41)*(1-$J$1)+$J$1</f>
        <v>1</v>
      </c>
      <c r="L41">
        <f>PRODUCT(H$5:H41)*(1-$J$1)+$J$1</f>
        <v>0.829818490679698</v>
      </c>
      <c r="M41">
        <f>PRODUCT(I$5:I41)*(1-$J$1)+$J$1</f>
        <v>0.700164509405364</v>
      </c>
      <c r="N41">
        <f>PRODUCT(J$5:J41)*(1-$J$1)+$J$1</f>
        <v>0.601591005026574</v>
      </c>
    </row>
    <row r="42" spans="1:14">
      <c r="A42">
        <v>38</v>
      </c>
      <c r="B42" s="4">
        <v>0.1</v>
      </c>
      <c r="C42">
        <f t="shared" si="8"/>
        <v>0</v>
      </c>
      <c r="D42">
        <f t="shared" si="9"/>
        <v>0.00499999999999999</v>
      </c>
      <c r="E42">
        <f t="shared" si="10"/>
        <v>0.00999999999999999</v>
      </c>
      <c r="F42">
        <f t="shared" si="11"/>
        <v>0.015</v>
      </c>
      <c r="G42" s="1">
        <f t="shared" si="12"/>
        <v>1</v>
      </c>
      <c r="H42" s="1">
        <f t="shared" si="13"/>
        <v>0.9925</v>
      </c>
      <c r="I42" s="1">
        <f t="shared" si="14"/>
        <v>0.985</v>
      </c>
      <c r="J42" s="1">
        <f t="shared" si="15"/>
        <v>0.9775</v>
      </c>
      <c r="K42">
        <f>PRODUCT(G$5:G42)*(1-$J$1)+$J$1</f>
        <v>1</v>
      </c>
      <c r="L42">
        <f>PRODUCT(H$5:H42)*(1-$J$1)+$J$1</f>
        <v>0.825844851999601</v>
      </c>
      <c r="M42">
        <f>PRODUCT(I$5:I42)*(1-$J$1)+$J$1</f>
        <v>0.694162041764283</v>
      </c>
      <c r="N42">
        <f>PRODUCT(J$5:J42)*(1-$J$1)+$J$1</f>
        <v>0.594805207413477</v>
      </c>
    </row>
    <row r="43" spans="1:14">
      <c r="A43">
        <v>39</v>
      </c>
      <c r="B43" s="4">
        <v>0.1</v>
      </c>
      <c r="C43">
        <f t="shared" si="8"/>
        <v>0</v>
      </c>
      <c r="D43">
        <f t="shared" si="9"/>
        <v>0.00499999999999999</v>
      </c>
      <c r="E43">
        <f t="shared" si="10"/>
        <v>0.00999999999999999</v>
      </c>
      <c r="F43">
        <f t="shared" si="11"/>
        <v>0.015</v>
      </c>
      <c r="G43" s="1">
        <f t="shared" si="12"/>
        <v>1</v>
      </c>
      <c r="H43" s="1">
        <f t="shared" si="13"/>
        <v>0.9925</v>
      </c>
      <c r="I43" s="1">
        <f t="shared" si="14"/>
        <v>0.985</v>
      </c>
      <c r="J43" s="1">
        <f t="shared" si="15"/>
        <v>0.9775</v>
      </c>
      <c r="K43">
        <f>PRODUCT(G$5:G43)*(1-$J$1)+$J$1</f>
        <v>1</v>
      </c>
      <c r="L43">
        <f>PRODUCT(H$5:H43)*(1-$J$1)+$J$1</f>
        <v>0.821901015609604</v>
      </c>
      <c r="M43">
        <f>PRODUCT(I$5:I43)*(1-$J$1)+$J$1</f>
        <v>0.688249611137819</v>
      </c>
      <c r="N43">
        <f>PRODUCT(J$5:J43)*(1-$J$1)+$J$1</f>
        <v>0.588172090246673</v>
      </c>
    </row>
    <row r="44" spans="1:14">
      <c r="A44">
        <v>40</v>
      </c>
      <c r="B44" s="4">
        <v>0.1</v>
      </c>
      <c r="C44">
        <f t="shared" si="8"/>
        <v>0</v>
      </c>
      <c r="D44">
        <f t="shared" si="9"/>
        <v>0.00499999999999999</v>
      </c>
      <c r="E44">
        <f t="shared" si="10"/>
        <v>0.00999999999999999</v>
      </c>
      <c r="F44">
        <f t="shared" si="11"/>
        <v>0.015</v>
      </c>
      <c r="G44" s="1">
        <f t="shared" si="12"/>
        <v>1</v>
      </c>
      <c r="H44" s="1">
        <f t="shared" si="13"/>
        <v>0.9925</v>
      </c>
      <c r="I44" s="1">
        <f t="shared" si="14"/>
        <v>0.985</v>
      </c>
      <c r="J44" s="1">
        <f t="shared" si="15"/>
        <v>0.9775</v>
      </c>
      <c r="K44">
        <f>PRODUCT(G$5:G44)*(1-$J$1)+$J$1</f>
        <v>1</v>
      </c>
      <c r="L44">
        <f>PRODUCT(H$5:H44)*(1-$J$1)+$J$1</f>
        <v>0.817986757992532</v>
      </c>
      <c r="M44">
        <f>PRODUCT(I$5:I44)*(1-$J$1)+$J$1</f>
        <v>0.682425866970752</v>
      </c>
      <c r="N44">
        <f>PRODUCT(J$5:J44)*(1-$J$1)+$J$1</f>
        <v>0.581688218216123</v>
      </c>
    </row>
    <row r="45" spans="1:14">
      <c r="A45">
        <v>41</v>
      </c>
      <c r="B45" s="4">
        <v>0.1</v>
      </c>
      <c r="C45">
        <f t="shared" si="8"/>
        <v>0</v>
      </c>
      <c r="D45">
        <f t="shared" si="9"/>
        <v>0.00499999999999999</v>
      </c>
      <c r="E45">
        <f t="shared" si="10"/>
        <v>0.00999999999999999</v>
      </c>
      <c r="F45">
        <f t="shared" si="11"/>
        <v>0.015</v>
      </c>
      <c r="G45" s="1">
        <f t="shared" si="12"/>
        <v>1</v>
      </c>
      <c r="H45" s="1">
        <f t="shared" si="13"/>
        <v>0.9925</v>
      </c>
      <c r="I45" s="1">
        <f t="shared" si="14"/>
        <v>0.985</v>
      </c>
      <c r="J45" s="1">
        <f t="shared" si="15"/>
        <v>0.9775</v>
      </c>
      <c r="K45">
        <f>PRODUCT(G$5:G45)*(1-$J$1)+$J$1</f>
        <v>1</v>
      </c>
      <c r="L45">
        <f>PRODUCT(H$5:H45)*(1-$J$1)+$J$1</f>
        <v>0.814101857307588</v>
      </c>
      <c r="M45">
        <f>PRODUCT(I$5:I45)*(1-$J$1)+$J$1</f>
        <v>0.676689478966191</v>
      </c>
      <c r="N45">
        <f>PRODUCT(J$5:J45)*(1-$J$1)+$J$1</f>
        <v>0.57535023330626</v>
      </c>
    </row>
    <row r="46" spans="1:14">
      <c r="A46">
        <v>42</v>
      </c>
      <c r="B46" s="4">
        <v>0.1</v>
      </c>
      <c r="C46">
        <f t="shared" si="8"/>
        <v>0</v>
      </c>
      <c r="D46">
        <f t="shared" si="9"/>
        <v>0.00499999999999999</v>
      </c>
      <c r="E46">
        <f t="shared" si="10"/>
        <v>0.00999999999999999</v>
      </c>
      <c r="F46">
        <f t="shared" si="11"/>
        <v>0.015</v>
      </c>
      <c r="G46" s="1">
        <f t="shared" si="12"/>
        <v>1</v>
      </c>
      <c r="H46" s="1">
        <f t="shared" si="13"/>
        <v>0.9925</v>
      </c>
      <c r="I46" s="1">
        <f t="shared" si="14"/>
        <v>0.985</v>
      </c>
      <c r="J46" s="1">
        <f t="shared" si="15"/>
        <v>0.9775</v>
      </c>
      <c r="K46">
        <f>PRODUCT(G$5:G46)*(1-$J$1)+$J$1</f>
        <v>1</v>
      </c>
      <c r="L46">
        <f>PRODUCT(H$5:H46)*(1-$J$1)+$J$1</f>
        <v>0.810246093377781</v>
      </c>
      <c r="M46">
        <f>PRODUCT(I$5:I46)*(1-$J$1)+$J$1</f>
        <v>0.671039136781698</v>
      </c>
      <c r="N46">
        <f>PRODUCT(J$5:J46)*(1-$J$1)+$J$1</f>
        <v>0.56915485305687</v>
      </c>
    </row>
    <row r="47" spans="1:14">
      <c r="A47">
        <v>43</v>
      </c>
      <c r="B47" s="4">
        <v>0.1</v>
      </c>
      <c r="C47">
        <f t="shared" si="8"/>
        <v>0</v>
      </c>
      <c r="D47">
        <f t="shared" si="9"/>
        <v>0.00499999999999999</v>
      </c>
      <c r="E47">
        <f t="shared" si="10"/>
        <v>0.00999999999999999</v>
      </c>
      <c r="F47">
        <f t="shared" si="11"/>
        <v>0.015</v>
      </c>
      <c r="G47" s="1">
        <f t="shared" si="12"/>
        <v>1</v>
      </c>
      <c r="H47" s="1">
        <f t="shared" si="13"/>
        <v>0.9925</v>
      </c>
      <c r="I47" s="1">
        <f t="shared" si="14"/>
        <v>0.985</v>
      </c>
      <c r="J47" s="1">
        <f t="shared" si="15"/>
        <v>0.9775</v>
      </c>
      <c r="K47">
        <f>PRODUCT(G$5:G47)*(1-$J$1)+$J$1</f>
        <v>1</v>
      </c>
      <c r="L47">
        <f>PRODUCT(H$5:H47)*(1-$J$1)+$J$1</f>
        <v>0.806419247677447</v>
      </c>
      <c r="M47">
        <f>PRODUCT(I$5:I47)*(1-$J$1)+$J$1</f>
        <v>0.665473549729972</v>
      </c>
      <c r="N47">
        <f>PRODUCT(J$5:J47)*(1-$J$1)+$J$1</f>
        <v>0.56309886886309</v>
      </c>
    </row>
    <row r="48" spans="1:14">
      <c r="A48">
        <v>44</v>
      </c>
      <c r="B48" s="4">
        <v>0.1</v>
      </c>
      <c r="C48">
        <f t="shared" si="8"/>
        <v>0</v>
      </c>
      <c r="D48">
        <f t="shared" si="9"/>
        <v>0.00499999999999999</v>
      </c>
      <c r="E48">
        <f t="shared" si="10"/>
        <v>0.00999999999999999</v>
      </c>
      <c r="F48">
        <f t="shared" si="11"/>
        <v>0.015</v>
      </c>
      <c r="G48" s="1">
        <f t="shared" si="12"/>
        <v>1</v>
      </c>
      <c r="H48" s="1">
        <f t="shared" si="13"/>
        <v>0.9925</v>
      </c>
      <c r="I48" s="1">
        <f t="shared" si="14"/>
        <v>0.985</v>
      </c>
      <c r="J48" s="1">
        <f t="shared" si="15"/>
        <v>0.9775</v>
      </c>
      <c r="K48">
        <f>PRODUCT(G$5:G48)*(1-$J$1)+$J$1</f>
        <v>1</v>
      </c>
      <c r="L48">
        <f>PRODUCT(H$5:H48)*(1-$J$1)+$J$1</f>
        <v>0.802621103319866</v>
      </c>
      <c r="M48">
        <f>PRODUCT(I$5:I48)*(1-$J$1)+$J$1</f>
        <v>0.659991446484023</v>
      </c>
      <c r="N48">
        <f>PRODUCT(J$5:J48)*(1-$J$1)+$J$1</f>
        <v>0.557179144313671</v>
      </c>
    </row>
    <row r="49" spans="1:14">
      <c r="A49">
        <v>45</v>
      </c>
      <c r="B49" s="4">
        <v>0.1</v>
      </c>
      <c r="C49">
        <f t="shared" si="8"/>
        <v>0</v>
      </c>
      <c r="D49">
        <f t="shared" si="9"/>
        <v>0.00499999999999999</v>
      </c>
      <c r="E49">
        <f t="shared" si="10"/>
        <v>0.00999999999999999</v>
      </c>
      <c r="F49">
        <f t="shared" si="11"/>
        <v>0.015</v>
      </c>
      <c r="G49" s="1">
        <f t="shared" si="12"/>
        <v>1</v>
      </c>
      <c r="H49" s="1">
        <f t="shared" si="13"/>
        <v>0.9925</v>
      </c>
      <c r="I49" s="1">
        <f t="shared" si="14"/>
        <v>0.985</v>
      </c>
      <c r="J49" s="1">
        <f t="shared" si="15"/>
        <v>0.9775</v>
      </c>
      <c r="K49">
        <f>PRODUCT(G$5:G49)*(1-$J$1)+$J$1</f>
        <v>1</v>
      </c>
      <c r="L49">
        <f>PRODUCT(H$5:H49)*(1-$J$1)+$J$1</f>
        <v>0.798851445044968</v>
      </c>
      <c r="M49">
        <f>PRODUCT(I$5:I49)*(1-$J$1)+$J$1</f>
        <v>0.654591574786762</v>
      </c>
      <c r="N49">
        <f>PRODUCT(J$5:J49)*(1-$J$1)+$J$1</f>
        <v>0.551392613566613</v>
      </c>
    </row>
    <row r="50" spans="1:14">
      <c r="A50">
        <v>46</v>
      </c>
      <c r="B50" s="4">
        <v>0.1</v>
      </c>
      <c r="C50">
        <f t="shared" si="8"/>
        <v>0</v>
      </c>
      <c r="D50">
        <f t="shared" si="9"/>
        <v>0.00499999999999999</v>
      </c>
      <c r="E50">
        <f t="shared" si="10"/>
        <v>0.00999999999999999</v>
      </c>
      <c r="F50">
        <f t="shared" si="11"/>
        <v>0.015</v>
      </c>
      <c r="G50" s="1">
        <f t="shared" si="12"/>
        <v>1</v>
      </c>
      <c r="H50" s="1">
        <f t="shared" si="13"/>
        <v>0.9925</v>
      </c>
      <c r="I50" s="1">
        <f t="shared" si="14"/>
        <v>0.985</v>
      </c>
      <c r="J50" s="1">
        <f t="shared" si="15"/>
        <v>0.9775</v>
      </c>
      <c r="K50">
        <f>PRODUCT(G$5:G50)*(1-$J$1)+$J$1</f>
        <v>1</v>
      </c>
      <c r="L50">
        <f>PRODUCT(H$5:H50)*(1-$J$1)+$J$1</f>
        <v>0.79511005920713</v>
      </c>
      <c r="M50">
        <f>PRODUCT(I$5:I50)*(1-$J$1)+$J$1</f>
        <v>0.649272701164961</v>
      </c>
      <c r="N50">
        <f>PRODUCT(J$5:J50)*(1-$J$1)+$J$1</f>
        <v>0.545736279761364</v>
      </c>
    </row>
    <row r="51" spans="1:14">
      <c r="A51">
        <v>47</v>
      </c>
      <c r="B51" s="4">
        <v>0.1</v>
      </c>
      <c r="C51">
        <f t="shared" si="8"/>
        <v>0</v>
      </c>
      <c r="D51">
        <f t="shared" si="9"/>
        <v>0.00499999999999999</v>
      </c>
      <c r="E51">
        <f t="shared" si="10"/>
        <v>0.00999999999999999</v>
      </c>
      <c r="F51">
        <f t="shared" si="11"/>
        <v>0.015</v>
      </c>
      <c r="G51" s="1">
        <f t="shared" si="12"/>
        <v>1</v>
      </c>
      <c r="H51" s="1">
        <f t="shared" si="13"/>
        <v>0.9925</v>
      </c>
      <c r="I51" s="1">
        <f t="shared" si="14"/>
        <v>0.985</v>
      </c>
      <c r="J51" s="1">
        <f t="shared" si="15"/>
        <v>0.9775</v>
      </c>
      <c r="K51">
        <f>PRODUCT(G$5:G51)*(1-$J$1)+$J$1</f>
        <v>1</v>
      </c>
      <c r="L51">
        <f>PRODUCT(H$5:H51)*(1-$J$1)+$J$1</f>
        <v>0.791396733763077</v>
      </c>
      <c r="M51">
        <f>PRODUCT(I$5:I51)*(1-$J$1)+$J$1</f>
        <v>0.644033610647486</v>
      </c>
      <c r="N51">
        <f>PRODUCT(J$5:J51)*(1-$J$1)+$J$1</f>
        <v>0.540207213466734</v>
      </c>
    </row>
    <row r="52" spans="1:14">
      <c r="A52">
        <v>48</v>
      </c>
      <c r="B52" s="4">
        <v>0.1</v>
      </c>
      <c r="C52">
        <f t="shared" si="8"/>
        <v>0</v>
      </c>
      <c r="D52">
        <f t="shared" si="9"/>
        <v>0.00499999999999999</v>
      </c>
      <c r="E52">
        <f t="shared" si="10"/>
        <v>0.00999999999999999</v>
      </c>
      <c r="F52">
        <f t="shared" si="11"/>
        <v>0.015</v>
      </c>
      <c r="G52" s="1">
        <f t="shared" si="12"/>
        <v>1</v>
      </c>
      <c r="H52" s="1">
        <f t="shared" si="13"/>
        <v>0.9925</v>
      </c>
      <c r="I52" s="1">
        <f t="shared" si="14"/>
        <v>0.985</v>
      </c>
      <c r="J52" s="1">
        <f t="shared" si="15"/>
        <v>0.9775</v>
      </c>
      <c r="K52">
        <f>PRODUCT(G$5:G52)*(1-$J$1)+$J$1</f>
        <v>1</v>
      </c>
      <c r="L52">
        <f>PRODUCT(H$5:H52)*(1-$J$1)+$J$1</f>
        <v>0.787711258259854</v>
      </c>
      <c r="M52">
        <f>PRODUCT(I$5:I52)*(1-$J$1)+$J$1</f>
        <v>0.638873106487774</v>
      </c>
      <c r="N52">
        <f>PRODUCT(J$5:J52)*(1-$J$1)+$J$1</f>
        <v>0.534802551163732</v>
      </c>
    </row>
    <row r="53" spans="1:14">
      <c r="A53">
        <v>49</v>
      </c>
      <c r="B53" s="4">
        <v>0.1</v>
      </c>
      <c r="C53">
        <f t="shared" si="8"/>
        <v>0</v>
      </c>
      <c r="D53">
        <f t="shared" si="9"/>
        <v>0.00499999999999999</v>
      </c>
      <c r="E53">
        <f t="shared" si="10"/>
        <v>0.00999999999999999</v>
      </c>
      <c r="F53">
        <f t="shared" si="11"/>
        <v>0.015</v>
      </c>
      <c r="G53" s="1">
        <f t="shared" si="12"/>
        <v>1</v>
      </c>
      <c r="H53" s="1">
        <f t="shared" si="13"/>
        <v>0.9925</v>
      </c>
      <c r="I53" s="1">
        <f t="shared" si="14"/>
        <v>0.985</v>
      </c>
      <c r="J53" s="1">
        <f t="shared" si="15"/>
        <v>0.9775</v>
      </c>
      <c r="K53">
        <f>PRODUCT(G$5:G53)*(1-$J$1)+$J$1</f>
        <v>1</v>
      </c>
      <c r="L53">
        <f>PRODUCT(H$5:H53)*(1-$J$1)+$J$1</f>
        <v>0.784053423822905</v>
      </c>
      <c r="M53">
        <f>PRODUCT(I$5:I53)*(1-$J$1)+$J$1</f>
        <v>0.633790009890458</v>
      </c>
      <c r="N53">
        <f>PRODUCT(J$5:J53)*(1-$J$1)+$J$1</f>
        <v>0.529519493762548</v>
      </c>
    </row>
    <row r="54" spans="1:14">
      <c r="A54">
        <v>50</v>
      </c>
      <c r="B54" s="4">
        <v>0.1</v>
      </c>
      <c r="C54">
        <f t="shared" si="8"/>
        <v>0</v>
      </c>
      <c r="D54">
        <f t="shared" si="9"/>
        <v>0.00499999999999999</v>
      </c>
      <c r="E54">
        <f t="shared" si="10"/>
        <v>0.00999999999999999</v>
      </c>
      <c r="F54">
        <f t="shared" si="11"/>
        <v>0.015</v>
      </c>
      <c r="G54" s="1">
        <f t="shared" si="12"/>
        <v>1</v>
      </c>
      <c r="H54" s="1">
        <f t="shared" si="13"/>
        <v>0.9925</v>
      </c>
      <c r="I54" s="1">
        <f t="shared" si="14"/>
        <v>0.985</v>
      </c>
      <c r="J54" s="1">
        <f t="shared" si="15"/>
        <v>0.9775</v>
      </c>
      <c r="K54">
        <f>PRODUCT(G$5:G54)*(1-$J$1)+$J$1</f>
        <v>1</v>
      </c>
      <c r="L54">
        <f>PRODUCT(H$5:H54)*(1-$J$1)+$J$1</f>
        <v>0.780423023144233</v>
      </c>
      <c r="M54">
        <f>PRODUCT(I$5:I54)*(1-$J$1)+$J$1</f>
        <v>0.628783159742101</v>
      </c>
      <c r="N54">
        <f>PRODUCT(J$5:J54)*(1-$J$1)+$J$1</f>
        <v>0.524355305152891</v>
      </c>
    </row>
    <row r="55" spans="1:14">
      <c r="A55">
        <v>51</v>
      </c>
      <c r="B55" s="4">
        <v>0.1</v>
      </c>
      <c r="C55">
        <f t="shared" si="8"/>
        <v>0</v>
      </c>
      <c r="D55">
        <f t="shared" si="9"/>
        <v>0.00499999999999999</v>
      </c>
      <c r="E55">
        <f t="shared" si="10"/>
        <v>0.00999999999999999</v>
      </c>
      <c r="F55">
        <f t="shared" si="11"/>
        <v>0.015</v>
      </c>
      <c r="G55" s="1">
        <f t="shared" si="12"/>
        <v>1</v>
      </c>
      <c r="H55" s="1">
        <f t="shared" si="13"/>
        <v>0.9925</v>
      </c>
      <c r="I55" s="1">
        <f t="shared" si="14"/>
        <v>0.985</v>
      </c>
      <c r="J55" s="1">
        <f t="shared" si="15"/>
        <v>0.9775</v>
      </c>
      <c r="K55">
        <f>PRODUCT(G$5:G55)*(1-$J$1)+$J$1</f>
        <v>1</v>
      </c>
      <c r="L55">
        <f>PRODUCT(H$5:H55)*(1-$J$1)+$J$1</f>
        <v>0.776819850470651</v>
      </c>
      <c r="M55">
        <f>PRODUCT(I$5:I55)*(1-$J$1)+$J$1</f>
        <v>0.623851412345969</v>
      </c>
      <c r="N55">
        <f>PRODUCT(J$5:J55)*(1-$J$1)+$J$1</f>
        <v>0.519307310786951</v>
      </c>
    </row>
    <row r="56" spans="1:14">
      <c r="A56">
        <v>52</v>
      </c>
      <c r="B56" s="4">
        <v>0.1</v>
      </c>
      <c r="C56">
        <f t="shared" si="8"/>
        <v>0</v>
      </c>
      <c r="D56">
        <f t="shared" si="9"/>
        <v>0.00499999999999999</v>
      </c>
      <c r="E56">
        <f t="shared" si="10"/>
        <v>0.00999999999999999</v>
      </c>
      <c r="F56">
        <f t="shared" si="11"/>
        <v>0.015</v>
      </c>
      <c r="G56" s="1">
        <f t="shared" si="12"/>
        <v>1</v>
      </c>
      <c r="H56" s="1">
        <f t="shared" si="13"/>
        <v>0.9925</v>
      </c>
      <c r="I56" s="1">
        <f t="shared" si="14"/>
        <v>0.985</v>
      </c>
      <c r="J56" s="1">
        <f t="shared" si="15"/>
        <v>0.9775</v>
      </c>
      <c r="K56">
        <f>PRODUCT(G$5:G56)*(1-$J$1)+$J$1</f>
        <v>1</v>
      </c>
      <c r="L56">
        <f>PRODUCT(H$5:H56)*(1-$J$1)+$J$1</f>
        <v>0.773243701592122</v>
      </c>
      <c r="M56">
        <f>PRODUCT(I$5:I56)*(1-$J$1)+$J$1</f>
        <v>0.61899364116078</v>
      </c>
      <c r="N56">
        <f>PRODUCT(J$5:J56)*(1-$J$1)+$J$1</f>
        <v>0.514372896294244</v>
      </c>
    </row>
    <row r="57" spans="1:14">
      <c r="A57">
        <v>53</v>
      </c>
      <c r="B57" s="4">
        <v>0.1</v>
      </c>
      <c r="C57">
        <f t="shared" si="8"/>
        <v>0</v>
      </c>
      <c r="D57">
        <f t="shared" si="9"/>
        <v>0.00499999999999999</v>
      </c>
      <c r="E57">
        <f t="shared" si="10"/>
        <v>0.00999999999999999</v>
      </c>
      <c r="F57">
        <f t="shared" si="11"/>
        <v>0.015</v>
      </c>
      <c r="G57" s="1">
        <f t="shared" si="12"/>
        <v>1</v>
      </c>
      <c r="H57" s="1">
        <f t="shared" si="13"/>
        <v>0.9925</v>
      </c>
      <c r="I57" s="1">
        <f t="shared" si="14"/>
        <v>0.985</v>
      </c>
      <c r="J57" s="1">
        <f t="shared" si="15"/>
        <v>0.9775</v>
      </c>
      <c r="K57">
        <f>PRODUCT(G$5:G57)*(1-$J$1)+$J$1</f>
        <v>1</v>
      </c>
      <c r="L57">
        <f>PRODUCT(H$5:H57)*(1-$J$1)+$J$1</f>
        <v>0.769694373830181</v>
      </c>
      <c r="M57">
        <f>PRODUCT(I$5:I57)*(1-$J$1)+$J$1</f>
        <v>0.614208736543368</v>
      </c>
      <c r="N57">
        <f>PRODUCT(J$5:J57)*(1-$J$1)+$J$1</f>
        <v>0.509549506127624</v>
      </c>
    </row>
    <row r="58" spans="1:14">
      <c r="A58">
        <v>54</v>
      </c>
      <c r="B58" s="4">
        <v>0.1</v>
      </c>
      <c r="C58">
        <f t="shared" si="8"/>
        <v>0</v>
      </c>
      <c r="D58">
        <f t="shared" si="9"/>
        <v>0.00499999999999999</v>
      </c>
      <c r="E58">
        <f t="shared" si="10"/>
        <v>0.00999999999999999</v>
      </c>
      <c r="F58">
        <f t="shared" si="11"/>
        <v>0.015</v>
      </c>
      <c r="G58" s="1">
        <f t="shared" si="12"/>
        <v>1</v>
      </c>
      <c r="H58" s="1">
        <f t="shared" si="13"/>
        <v>0.9925</v>
      </c>
      <c r="I58" s="1">
        <f t="shared" si="14"/>
        <v>0.985</v>
      </c>
      <c r="J58" s="1">
        <f t="shared" si="15"/>
        <v>0.9775</v>
      </c>
      <c r="K58">
        <f>PRODUCT(G$5:G58)*(1-$J$1)+$J$1</f>
        <v>1</v>
      </c>
      <c r="L58">
        <f>PRODUCT(H$5:H58)*(1-$J$1)+$J$1</f>
        <v>0.766171666026454</v>
      </c>
      <c r="M58">
        <f>PRODUCT(I$5:I58)*(1-$J$1)+$J$1</f>
        <v>0.609495605495217</v>
      </c>
      <c r="N58">
        <f>PRODUCT(J$5:J58)*(1-$J$1)+$J$1</f>
        <v>0.504834642239752</v>
      </c>
    </row>
    <row r="59" spans="1:14">
      <c r="A59">
        <v>55</v>
      </c>
      <c r="B59" s="4">
        <v>0.1</v>
      </c>
      <c r="C59">
        <f t="shared" si="8"/>
        <v>0</v>
      </c>
      <c r="D59">
        <f t="shared" si="9"/>
        <v>0.00499999999999999</v>
      </c>
      <c r="E59">
        <f t="shared" si="10"/>
        <v>0.00999999999999999</v>
      </c>
      <c r="F59">
        <f t="shared" si="11"/>
        <v>0.015</v>
      </c>
      <c r="G59" s="1">
        <f t="shared" si="12"/>
        <v>1</v>
      </c>
      <c r="H59" s="1">
        <f t="shared" si="13"/>
        <v>0.9925</v>
      </c>
      <c r="I59" s="1">
        <f t="shared" si="14"/>
        <v>0.985</v>
      </c>
      <c r="J59" s="1">
        <f t="shared" si="15"/>
        <v>0.9775</v>
      </c>
      <c r="K59">
        <f>PRODUCT(G$5:G59)*(1-$J$1)+$J$1</f>
        <v>1</v>
      </c>
      <c r="L59">
        <f>PRODUCT(H$5:H59)*(1-$J$1)+$J$1</f>
        <v>0.762675378531256</v>
      </c>
      <c r="M59">
        <f>PRODUCT(I$5:I59)*(1-$J$1)+$J$1</f>
        <v>0.604853171412789</v>
      </c>
      <c r="N59">
        <f>PRODUCT(J$5:J59)*(1-$J$1)+$J$1</f>
        <v>0.500225862789358</v>
      </c>
    </row>
    <row r="60" spans="1:14">
      <c r="A60">
        <v>56</v>
      </c>
      <c r="B60" s="4">
        <v>0.1</v>
      </c>
      <c r="C60">
        <f t="shared" si="8"/>
        <v>0</v>
      </c>
      <c r="D60">
        <f t="shared" si="9"/>
        <v>0.00499999999999999</v>
      </c>
      <c r="E60">
        <f t="shared" si="10"/>
        <v>0.00999999999999999</v>
      </c>
      <c r="F60">
        <f t="shared" si="11"/>
        <v>0.015</v>
      </c>
      <c r="G60" s="1">
        <f t="shared" si="12"/>
        <v>1</v>
      </c>
      <c r="H60" s="1">
        <f t="shared" si="13"/>
        <v>0.9925</v>
      </c>
      <c r="I60" s="1">
        <f t="shared" si="14"/>
        <v>0.985</v>
      </c>
      <c r="J60" s="1">
        <f t="shared" si="15"/>
        <v>0.9775</v>
      </c>
      <c r="K60">
        <f>PRODUCT(G$5:G60)*(1-$J$1)+$J$1</f>
        <v>1</v>
      </c>
      <c r="L60">
        <f>PRODUCT(H$5:H60)*(1-$J$1)+$J$1</f>
        <v>0.759205313192271</v>
      </c>
      <c r="M60">
        <f>PRODUCT(I$5:I60)*(1-$J$1)+$J$1</f>
        <v>0.600280373841597</v>
      </c>
      <c r="N60">
        <f>PRODUCT(J$5:J60)*(1-$J$1)+$J$1</f>
        <v>0.495720780876597</v>
      </c>
    </row>
    <row r="61" spans="1:14">
      <c r="A61">
        <v>57</v>
      </c>
      <c r="B61" s="4">
        <v>0.1</v>
      </c>
      <c r="C61">
        <f t="shared" si="8"/>
        <v>0</v>
      </c>
      <c r="D61">
        <f t="shared" si="9"/>
        <v>0.00499999999999999</v>
      </c>
      <c r="E61">
        <f t="shared" si="10"/>
        <v>0.00999999999999999</v>
      </c>
      <c r="F61">
        <f t="shared" si="11"/>
        <v>0.015</v>
      </c>
      <c r="G61" s="1">
        <f t="shared" si="12"/>
        <v>1</v>
      </c>
      <c r="H61" s="1">
        <f t="shared" si="13"/>
        <v>0.9925</v>
      </c>
      <c r="I61" s="1">
        <f t="shared" si="14"/>
        <v>0.985</v>
      </c>
      <c r="J61" s="1">
        <f t="shared" si="15"/>
        <v>0.9775</v>
      </c>
      <c r="K61">
        <f>PRODUCT(G$5:G61)*(1-$J$1)+$J$1</f>
        <v>1</v>
      </c>
      <c r="L61">
        <f>PRODUCT(H$5:H61)*(1-$J$1)+$J$1</f>
        <v>0.755761273343329</v>
      </c>
      <c r="M61">
        <f>PRODUCT(I$5:I61)*(1-$J$1)+$J$1</f>
        <v>0.595776168233973</v>
      </c>
      <c r="N61">
        <f>PRODUCT(J$5:J61)*(1-$J$1)+$J$1</f>
        <v>0.491317063306874</v>
      </c>
    </row>
    <row r="62" spans="1:14">
      <c r="A62">
        <v>58</v>
      </c>
      <c r="B62" s="4">
        <v>0.1</v>
      </c>
      <c r="C62">
        <f t="shared" si="8"/>
        <v>0</v>
      </c>
      <c r="D62">
        <f t="shared" si="9"/>
        <v>0.00499999999999999</v>
      </c>
      <c r="E62">
        <f t="shared" si="10"/>
        <v>0.00999999999999999</v>
      </c>
      <c r="F62">
        <f t="shared" si="11"/>
        <v>0.015</v>
      </c>
      <c r="G62" s="1">
        <f t="shared" si="12"/>
        <v>1</v>
      </c>
      <c r="H62" s="1">
        <f t="shared" si="13"/>
        <v>0.9925</v>
      </c>
      <c r="I62" s="1">
        <f t="shared" si="14"/>
        <v>0.985</v>
      </c>
      <c r="J62" s="1">
        <f t="shared" si="15"/>
        <v>0.9775</v>
      </c>
      <c r="K62">
        <f>PRODUCT(G$5:G62)*(1-$J$1)+$J$1</f>
        <v>1</v>
      </c>
      <c r="L62">
        <f>PRODUCT(H$5:H62)*(1-$J$1)+$J$1</f>
        <v>0.752343063793255</v>
      </c>
      <c r="M62">
        <f>PRODUCT(I$5:I62)*(1-$J$1)+$J$1</f>
        <v>0.591339525710464</v>
      </c>
      <c r="N62">
        <f>PRODUCT(J$5:J62)*(1-$J$1)+$J$1</f>
        <v>0.487012429382469</v>
      </c>
    </row>
    <row r="63" spans="1:14">
      <c r="A63">
        <v>59</v>
      </c>
      <c r="B63" s="4">
        <v>0.1</v>
      </c>
      <c r="C63">
        <f t="shared" si="8"/>
        <v>0</v>
      </c>
      <c r="D63">
        <f t="shared" si="9"/>
        <v>0.00499999999999999</v>
      </c>
      <c r="E63">
        <f t="shared" si="10"/>
        <v>0.00999999999999999</v>
      </c>
      <c r="F63">
        <f t="shared" si="11"/>
        <v>0.015</v>
      </c>
      <c r="G63" s="1">
        <f t="shared" si="12"/>
        <v>1</v>
      </c>
      <c r="H63" s="1">
        <f t="shared" si="13"/>
        <v>0.9925</v>
      </c>
      <c r="I63" s="1">
        <f t="shared" si="14"/>
        <v>0.985</v>
      </c>
      <c r="J63" s="1">
        <f t="shared" si="15"/>
        <v>0.9775</v>
      </c>
      <c r="K63">
        <f>PRODUCT(G$5:G63)*(1-$J$1)+$J$1</f>
        <v>1</v>
      </c>
      <c r="L63">
        <f>PRODUCT(H$5:H63)*(1-$J$1)+$J$1</f>
        <v>0.748950490814805</v>
      </c>
      <c r="M63">
        <f>PRODUCT(I$5:I63)*(1-$J$1)+$J$1</f>
        <v>0.586969432824807</v>
      </c>
      <c r="N63">
        <f>PRODUCT(J$5:J63)*(1-$J$1)+$J$1</f>
        <v>0.482804649721364</v>
      </c>
    </row>
    <row r="64" spans="1:14">
      <c r="A64">
        <v>60</v>
      </c>
      <c r="B64" s="4">
        <v>0.1</v>
      </c>
      <c r="C64">
        <f t="shared" si="8"/>
        <v>0</v>
      </c>
      <c r="D64">
        <f t="shared" si="9"/>
        <v>0.00499999999999999</v>
      </c>
      <c r="E64">
        <f t="shared" si="10"/>
        <v>0.00999999999999999</v>
      </c>
      <c r="F64">
        <f t="shared" si="11"/>
        <v>0.015</v>
      </c>
      <c r="G64" s="1">
        <f t="shared" si="12"/>
        <v>1</v>
      </c>
      <c r="H64" s="1">
        <f t="shared" si="13"/>
        <v>0.9925</v>
      </c>
      <c r="I64" s="1">
        <f t="shared" si="14"/>
        <v>0.985</v>
      </c>
      <c r="J64" s="1">
        <f t="shared" si="15"/>
        <v>0.9775</v>
      </c>
      <c r="K64">
        <f>PRODUCT(G$5:G64)*(1-$J$1)+$J$1</f>
        <v>1</v>
      </c>
      <c r="L64">
        <f>PRODUCT(H$5:H64)*(1-$J$1)+$J$1</f>
        <v>0.745583362133694</v>
      </c>
      <c r="M64">
        <f>PRODUCT(I$5:I64)*(1-$J$1)+$J$1</f>
        <v>0.582664891332435</v>
      </c>
      <c r="N64">
        <f>PRODUCT(J$5:J64)*(1-$J$1)+$J$1</f>
        <v>0.478691545102633</v>
      </c>
    </row>
    <row r="65" spans="1:14">
      <c r="A65">
        <v>61</v>
      </c>
      <c r="B65" s="4">
        <v>0.1</v>
      </c>
      <c r="C65">
        <f t="shared" si="8"/>
        <v>0</v>
      </c>
      <c r="D65">
        <f t="shared" si="9"/>
        <v>0.00499999999999999</v>
      </c>
      <c r="E65">
        <f t="shared" si="10"/>
        <v>0.00999999999999999</v>
      </c>
      <c r="F65">
        <f t="shared" si="11"/>
        <v>0.015</v>
      </c>
      <c r="G65" s="1">
        <f t="shared" si="12"/>
        <v>1</v>
      </c>
      <c r="H65" s="1">
        <f t="shared" si="13"/>
        <v>0.9925</v>
      </c>
      <c r="I65" s="1">
        <f t="shared" si="14"/>
        <v>0.985</v>
      </c>
      <c r="J65" s="1">
        <f t="shared" si="15"/>
        <v>0.9775</v>
      </c>
      <c r="K65">
        <f>PRODUCT(G$5:G65)*(1-$J$1)+$J$1</f>
        <v>1</v>
      </c>
      <c r="L65">
        <f>PRODUCT(H$5:H65)*(1-$J$1)+$J$1</f>
        <v>0.742241486917691</v>
      </c>
      <c r="M65">
        <f>PRODUCT(I$5:I65)*(1-$J$1)+$J$1</f>
        <v>0.578424917962448</v>
      </c>
      <c r="N65">
        <f>PRODUCT(J$5:J65)*(1-$J$1)+$J$1</f>
        <v>0.474670985337824</v>
      </c>
    </row>
    <row r="66" spans="1:14">
      <c r="A66">
        <v>62</v>
      </c>
      <c r="B66" s="4">
        <v>0.1</v>
      </c>
      <c r="C66">
        <f t="shared" si="8"/>
        <v>0</v>
      </c>
      <c r="D66">
        <f t="shared" si="9"/>
        <v>0.00499999999999999</v>
      </c>
      <c r="E66">
        <f t="shared" si="10"/>
        <v>0.00999999999999999</v>
      </c>
      <c r="F66">
        <f t="shared" si="11"/>
        <v>0.015</v>
      </c>
      <c r="G66" s="1">
        <f t="shared" si="12"/>
        <v>1</v>
      </c>
      <c r="H66" s="1">
        <f t="shared" si="13"/>
        <v>0.9925</v>
      </c>
      <c r="I66" s="1">
        <f t="shared" si="14"/>
        <v>0.985</v>
      </c>
      <c r="J66" s="1">
        <f t="shared" si="15"/>
        <v>0.9775</v>
      </c>
      <c r="K66">
        <f>PRODUCT(G$5:G66)*(1-$J$1)+$J$1</f>
        <v>1</v>
      </c>
      <c r="L66">
        <f>PRODUCT(H$5:H66)*(1-$J$1)+$J$1</f>
        <v>0.738924675765809</v>
      </c>
      <c r="M66">
        <f>PRODUCT(I$5:I66)*(1-$J$1)+$J$1</f>
        <v>0.574248544193011</v>
      </c>
      <c r="N66">
        <f>PRODUCT(J$5:J66)*(1-$J$1)+$J$1</f>
        <v>0.470740888167723</v>
      </c>
    </row>
    <row r="67" spans="1:14">
      <c r="A67">
        <v>63</v>
      </c>
      <c r="B67" s="4">
        <v>0.1</v>
      </c>
      <c r="C67">
        <f t="shared" si="8"/>
        <v>0</v>
      </c>
      <c r="D67">
        <f t="shared" si="9"/>
        <v>0.00499999999999999</v>
      </c>
      <c r="E67">
        <f t="shared" si="10"/>
        <v>0.00999999999999999</v>
      </c>
      <c r="F67">
        <f t="shared" si="11"/>
        <v>0.015</v>
      </c>
      <c r="G67" s="1">
        <f t="shared" si="12"/>
        <v>1</v>
      </c>
      <c r="H67" s="1">
        <f t="shared" si="13"/>
        <v>0.9925</v>
      </c>
      <c r="I67" s="1">
        <f t="shared" si="14"/>
        <v>0.985</v>
      </c>
      <c r="J67" s="1">
        <f t="shared" si="15"/>
        <v>0.9775</v>
      </c>
      <c r="K67">
        <f>PRODUCT(G$5:G67)*(1-$J$1)+$J$1</f>
        <v>1</v>
      </c>
      <c r="L67">
        <f>PRODUCT(H$5:H67)*(1-$J$1)+$J$1</f>
        <v>0.735632740697565</v>
      </c>
      <c r="M67">
        <f>PRODUCT(I$5:I67)*(1-$J$1)+$J$1</f>
        <v>0.570134816030116</v>
      </c>
      <c r="N67">
        <f>PRODUCT(J$5:J67)*(1-$J$1)+$J$1</f>
        <v>0.466899218183949</v>
      </c>
    </row>
    <row r="68" spans="1:14">
      <c r="A68">
        <v>64</v>
      </c>
      <c r="B68" s="4">
        <v>0.1</v>
      </c>
      <c r="C68">
        <f t="shared" si="8"/>
        <v>0</v>
      </c>
      <c r="D68">
        <f t="shared" si="9"/>
        <v>0.00499999999999999</v>
      </c>
      <c r="E68">
        <f t="shared" si="10"/>
        <v>0.00999999999999999</v>
      </c>
      <c r="F68">
        <f t="shared" si="11"/>
        <v>0.015</v>
      </c>
      <c r="G68" s="1">
        <f t="shared" si="12"/>
        <v>1</v>
      </c>
      <c r="H68" s="1">
        <f t="shared" si="13"/>
        <v>0.9925</v>
      </c>
      <c r="I68" s="1">
        <f t="shared" si="14"/>
        <v>0.985</v>
      </c>
      <c r="J68" s="1">
        <f t="shared" si="15"/>
        <v>0.9775</v>
      </c>
      <c r="K68">
        <f>PRODUCT(G$5:G68)*(1-$J$1)+$J$1</f>
        <v>1</v>
      </c>
      <c r="L68">
        <f>PRODUCT(H$5:H68)*(1-$J$1)+$J$1</f>
        <v>0.732365495142334</v>
      </c>
      <c r="M68">
        <f>PRODUCT(I$5:I68)*(1-$J$1)+$J$1</f>
        <v>0.566082793789665</v>
      </c>
      <c r="N68">
        <f>PRODUCT(J$5:J68)*(1-$J$1)+$J$1</f>
        <v>0.46314398577481</v>
      </c>
    </row>
    <row r="69" spans="1:14">
      <c r="A69">
        <v>65</v>
      </c>
      <c r="B69" s="4">
        <v>0.1</v>
      </c>
      <c r="C69">
        <f t="shared" si="8"/>
        <v>0</v>
      </c>
      <c r="D69">
        <f t="shared" si="9"/>
        <v>0.00499999999999999</v>
      </c>
      <c r="E69">
        <f t="shared" si="10"/>
        <v>0.00999999999999999</v>
      </c>
      <c r="F69">
        <f t="shared" si="11"/>
        <v>0.015</v>
      </c>
      <c r="G69" s="1">
        <f t="shared" si="12"/>
        <v>1</v>
      </c>
      <c r="H69" s="1">
        <f t="shared" si="13"/>
        <v>0.9925</v>
      </c>
      <c r="I69" s="1">
        <f t="shared" si="14"/>
        <v>0.985</v>
      </c>
      <c r="J69" s="1">
        <f t="shared" si="15"/>
        <v>0.9775</v>
      </c>
      <c r="K69">
        <f>PRODUCT(G$5:G69)*(1-$J$1)+$J$1</f>
        <v>1</v>
      </c>
      <c r="L69">
        <f>PRODUCT(H$5:H69)*(1-$J$1)+$J$1</f>
        <v>0.729122753928766</v>
      </c>
      <c r="M69">
        <f>PRODUCT(I$5:I69)*(1-$J$1)+$J$1</f>
        <v>0.56209155188282</v>
      </c>
      <c r="N69">
        <f>PRODUCT(J$5:J69)*(1-$J$1)+$J$1</f>
        <v>0.459473246094877</v>
      </c>
    </row>
    <row r="70" spans="1:14">
      <c r="A70">
        <v>66</v>
      </c>
      <c r="B70" s="4">
        <v>0.1</v>
      </c>
      <c r="C70">
        <f t="shared" ref="C70:C101" si="16">MAX(0,C$3-$C$1-$B70)</f>
        <v>0</v>
      </c>
      <c r="D70">
        <f t="shared" ref="D70:D101" si="17">MAX(0,D$3-$C$1-$B70)</f>
        <v>0.00499999999999999</v>
      </c>
      <c r="E70">
        <f t="shared" ref="E70:E101" si="18">MAX(0,E$3-$C$1-$B70)</f>
        <v>0.00999999999999999</v>
      </c>
      <c r="F70">
        <f t="shared" ref="F70:F101" si="19">MAX(0,F$3-$C$1-$B70)</f>
        <v>0.015</v>
      </c>
      <c r="G70" s="1">
        <f t="shared" ref="G70:G101" si="20">1-C70*$J$3</f>
        <v>1</v>
      </c>
      <c r="H70" s="1">
        <f t="shared" ref="H70:H101" si="21">1-D70*$J$3</f>
        <v>0.9925</v>
      </c>
      <c r="I70" s="1">
        <f t="shared" ref="I70:I101" si="22">1-E70*$J$3</f>
        <v>0.985</v>
      </c>
      <c r="J70" s="1">
        <f t="shared" ref="J70:J101" si="23">1-F70*$J$3</f>
        <v>0.9775</v>
      </c>
      <c r="K70">
        <f>PRODUCT(G$5:G70)*(1-$J$1)+$J$1</f>
        <v>1</v>
      </c>
      <c r="L70">
        <f>PRODUCT(H$5:H70)*(1-$J$1)+$J$1</f>
        <v>0.7259043332743</v>
      </c>
      <c r="M70">
        <f>PRODUCT(I$5:I70)*(1-$J$1)+$J$1</f>
        <v>0.558160178604577</v>
      </c>
      <c r="N70">
        <f>PRODUCT(J$5:J70)*(1-$J$1)+$J$1</f>
        <v>0.455885098057742</v>
      </c>
    </row>
    <row r="71" spans="1:14">
      <c r="A71">
        <v>67</v>
      </c>
      <c r="B71" s="4">
        <v>0.1</v>
      </c>
      <c r="C71">
        <f t="shared" si="16"/>
        <v>0</v>
      </c>
      <c r="D71">
        <f t="shared" si="17"/>
        <v>0.00499999999999999</v>
      </c>
      <c r="E71">
        <f t="shared" si="18"/>
        <v>0.00999999999999999</v>
      </c>
      <c r="F71">
        <f t="shared" si="19"/>
        <v>0.015</v>
      </c>
      <c r="G71" s="1">
        <f t="shared" si="20"/>
        <v>1</v>
      </c>
      <c r="H71" s="1">
        <f t="shared" si="21"/>
        <v>0.9925</v>
      </c>
      <c r="I71" s="1">
        <f t="shared" si="22"/>
        <v>0.985</v>
      </c>
      <c r="J71" s="1">
        <f t="shared" si="23"/>
        <v>0.9775</v>
      </c>
      <c r="K71">
        <f>PRODUCT(G$5:G71)*(1-$J$1)+$J$1</f>
        <v>1</v>
      </c>
      <c r="L71">
        <f>PRODUCT(H$5:H71)*(1-$J$1)+$J$1</f>
        <v>0.722710050774743</v>
      </c>
      <c r="M71">
        <f>PRODUCT(I$5:I71)*(1-$J$1)+$J$1</f>
        <v>0.554287775925509</v>
      </c>
      <c r="N71">
        <f>PRODUCT(J$5:J71)*(1-$J$1)+$J$1</f>
        <v>0.452377683351443</v>
      </c>
    </row>
    <row r="72" spans="1:14">
      <c r="A72">
        <v>68</v>
      </c>
      <c r="B72" s="4">
        <v>0.1</v>
      </c>
      <c r="C72">
        <f t="shared" si="16"/>
        <v>0</v>
      </c>
      <c r="D72">
        <f t="shared" si="17"/>
        <v>0.00499999999999999</v>
      </c>
      <c r="E72">
        <f t="shared" si="18"/>
        <v>0.00999999999999999</v>
      </c>
      <c r="F72">
        <f t="shared" si="19"/>
        <v>0.015</v>
      </c>
      <c r="G72" s="1">
        <f t="shared" si="20"/>
        <v>1</v>
      </c>
      <c r="H72" s="1">
        <f t="shared" si="21"/>
        <v>0.9925</v>
      </c>
      <c r="I72" s="1">
        <f t="shared" si="22"/>
        <v>0.985</v>
      </c>
      <c r="J72" s="1">
        <f t="shared" si="23"/>
        <v>0.9775</v>
      </c>
      <c r="K72">
        <f>PRODUCT(G$5:G72)*(1-$J$1)+$J$1</f>
        <v>1</v>
      </c>
      <c r="L72">
        <f>PRODUCT(H$5:H72)*(1-$J$1)+$J$1</f>
        <v>0.719539725393933</v>
      </c>
      <c r="M72">
        <f>PRODUCT(I$5:I72)*(1-$J$1)+$J$1</f>
        <v>0.550473459286626</v>
      </c>
      <c r="N72">
        <f>PRODUCT(J$5:J72)*(1-$J$1)+$J$1</f>
        <v>0.448949185476036</v>
      </c>
    </row>
    <row r="73" spans="1:14">
      <c r="A73">
        <v>69</v>
      </c>
      <c r="B73" s="4">
        <v>0.1</v>
      </c>
      <c r="C73">
        <f t="shared" si="16"/>
        <v>0</v>
      </c>
      <c r="D73">
        <f t="shared" si="17"/>
        <v>0.00499999999999999</v>
      </c>
      <c r="E73">
        <f t="shared" si="18"/>
        <v>0.00999999999999999</v>
      </c>
      <c r="F73">
        <f t="shared" si="19"/>
        <v>0.015</v>
      </c>
      <c r="G73" s="1">
        <f t="shared" si="20"/>
        <v>1</v>
      </c>
      <c r="H73" s="1">
        <f t="shared" si="21"/>
        <v>0.9925</v>
      </c>
      <c r="I73" s="1">
        <f t="shared" si="22"/>
        <v>0.985</v>
      </c>
      <c r="J73" s="1">
        <f t="shared" si="23"/>
        <v>0.9775</v>
      </c>
      <c r="K73">
        <f>PRODUCT(G$5:G73)*(1-$J$1)+$J$1</f>
        <v>1</v>
      </c>
      <c r="L73">
        <f>PRODUCT(H$5:H73)*(1-$J$1)+$J$1</f>
        <v>0.716393177453478</v>
      </c>
      <c r="M73">
        <f>PRODUCT(I$5:I73)*(1-$J$1)+$J$1</f>
        <v>0.546716357397327</v>
      </c>
      <c r="N73">
        <f>PRODUCT(J$5:J73)*(1-$J$1)+$J$1</f>
        <v>0.445597828802825</v>
      </c>
    </row>
    <row r="74" spans="1:14">
      <c r="A74">
        <v>70</v>
      </c>
      <c r="B74" s="4">
        <v>0.1</v>
      </c>
      <c r="C74">
        <f t="shared" si="16"/>
        <v>0</v>
      </c>
      <c r="D74">
        <f t="shared" si="17"/>
        <v>0.00499999999999999</v>
      </c>
      <c r="E74">
        <f t="shared" si="18"/>
        <v>0.00999999999999999</v>
      </c>
      <c r="F74">
        <f t="shared" si="19"/>
        <v>0.015</v>
      </c>
      <c r="G74" s="1">
        <f t="shared" si="20"/>
        <v>1</v>
      </c>
      <c r="H74" s="1">
        <f t="shared" si="21"/>
        <v>0.9925</v>
      </c>
      <c r="I74" s="1">
        <f t="shared" si="22"/>
        <v>0.985</v>
      </c>
      <c r="J74" s="1">
        <f t="shared" si="23"/>
        <v>0.9775</v>
      </c>
      <c r="K74">
        <f>PRODUCT(G$5:G74)*(1-$J$1)+$J$1</f>
        <v>1</v>
      </c>
      <c r="L74">
        <f>PRODUCT(H$5:H74)*(1-$J$1)+$J$1</f>
        <v>0.713270228622577</v>
      </c>
      <c r="M74">
        <f>PRODUCT(I$5:I74)*(1-$J$1)+$J$1</f>
        <v>0.543015612036367</v>
      </c>
      <c r="N74">
        <f>PRODUCT(J$5:J74)*(1-$J$1)+$J$1</f>
        <v>0.442321877654761</v>
      </c>
    </row>
    <row r="75" spans="1:14">
      <c r="A75">
        <v>71</v>
      </c>
      <c r="B75" s="4">
        <v>0.1</v>
      </c>
      <c r="C75">
        <f t="shared" si="16"/>
        <v>0</v>
      </c>
      <c r="D75">
        <f t="shared" si="17"/>
        <v>0.00499999999999999</v>
      </c>
      <c r="E75">
        <f t="shared" si="18"/>
        <v>0.00999999999999999</v>
      </c>
      <c r="F75">
        <f t="shared" si="19"/>
        <v>0.015</v>
      </c>
      <c r="G75" s="1">
        <f t="shared" si="20"/>
        <v>1</v>
      </c>
      <c r="H75" s="1">
        <f t="shared" si="21"/>
        <v>0.9925</v>
      </c>
      <c r="I75" s="1">
        <f t="shared" si="22"/>
        <v>0.985</v>
      </c>
      <c r="J75" s="1">
        <f t="shared" si="23"/>
        <v>0.9775</v>
      </c>
      <c r="K75">
        <f>PRODUCT(G$5:G75)*(1-$J$1)+$J$1</f>
        <v>1</v>
      </c>
      <c r="L75">
        <f>PRODUCT(H$5:H75)*(1-$J$1)+$J$1</f>
        <v>0.710170701907908</v>
      </c>
      <c r="M75">
        <f>PRODUCT(I$5:I75)*(1-$J$1)+$J$1</f>
        <v>0.539370377855821</v>
      </c>
      <c r="N75">
        <f>PRODUCT(J$5:J75)*(1-$J$1)+$J$1</f>
        <v>0.439119635407529</v>
      </c>
    </row>
    <row r="76" spans="1:14">
      <c r="A76">
        <v>72</v>
      </c>
      <c r="B76" s="4">
        <v>0.1</v>
      </c>
      <c r="C76">
        <f t="shared" si="16"/>
        <v>0</v>
      </c>
      <c r="D76">
        <f t="shared" si="17"/>
        <v>0.00499999999999999</v>
      </c>
      <c r="E76">
        <f t="shared" si="18"/>
        <v>0.00999999999999999</v>
      </c>
      <c r="F76">
        <f t="shared" si="19"/>
        <v>0.015</v>
      </c>
      <c r="G76" s="1">
        <f t="shared" si="20"/>
        <v>1</v>
      </c>
      <c r="H76" s="1">
        <f t="shared" si="21"/>
        <v>0.9925</v>
      </c>
      <c r="I76" s="1">
        <f t="shared" si="22"/>
        <v>0.985</v>
      </c>
      <c r="J76" s="1">
        <f t="shared" si="23"/>
        <v>0.9775</v>
      </c>
      <c r="K76">
        <f>PRODUCT(G$5:G76)*(1-$J$1)+$J$1</f>
        <v>1</v>
      </c>
      <c r="L76">
        <f>PRODUCT(H$5:H76)*(1-$J$1)+$J$1</f>
        <v>0.707094421643598</v>
      </c>
      <c r="M76">
        <f>PRODUCT(I$5:I76)*(1-$J$1)+$J$1</f>
        <v>0.535779822187984</v>
      </c>
      <c r="N76">
        <f>PRODUCT(J$5:J76)*(1-$J$1)+$J$1</f>
        <v>0.43598944361086</v>
      </c>
    </row>
    <row r="77" spans="1:14">
      <c r="A77">
        <v>73</v>
      </c>
      <c r="B77" s="4">
        <v>0.1</v>
      </c>
      <c r="C77">
        <f t="shared" si="16"/>
        <v>0</v>
      </c>
      <c r="D77">
        <f t="shared" si="17"/>
        <v>0.00499999999999999</v>
      </c>
      <c r="E77">
        <f t="shared" si="18"/>
        <v>0.00999999999999999</v>
      </c>
      <c r="F77">
        <f t="shared" si="19"/>
        <v>0.015</v>
      </c>
      <c r="G77" s="1">
        <f t="shared" si="20"/>
        <v>1</v>
      </c>
      <c r="H77" s="1">
        <f t="shared" si="21"/>
        <v>0.9925</v>
      </c>
      <c r="I77" s="1">
        <f t="shared" si="22"/>
        <v>0.985</v>
      </c>
      <c r="J77" s="1">
        <f t="shared" si="23"/>
        <v>0.9775</v>
      </c>
      <c r="K77">
        <f>PRODUCT(G$5:G77)*(1-$J$1)+$J$1</f>
        <v>1</v>
      </c>
      <c r="L77">
        <f>PRODUCT(H$5:H77)*(1-$J$1)+$J$1</f>
        <v>0.704041213481271</v>
      </c>
      <c r="M77">
        <f>PRODUCT(I$5:I77)*(1-$J$1)+$J$1</f>
        <v>0.532243124855164</v>
      </c>
      <c r="N77">
        <f>PRODUCT(J$5:J77)*(1-$J$1)+$J$1</f>
        <v>0.432929681129615</v>
      </c>
    </row>
    <row r="78" spans="1:14">
      <c r="A78">
        <v>74</v>
      </c>
      <c r="B78" s="4">
        <v>0.1</v>
      </c>
      <c r="C78">
        <f t="shared" si="16"/>
        <v>0</v>
      </c>
      <c r="D78">
        <f t="shared" si="17"/>
        <v>0.00499999999999999</v>
      </c>
      <c r="E78">
        <f t="shared" si="18"/>
        <v>0.00999999999999999</v>
      </c>
      <c r="F78">
        <f t="shared" si="19"/>
        <v>0.015</v>
      </c>
      <c r="G78" s="1">
        <f t="shared" si="20"/>
        <v>1</v>
      </c>
      <c r="H78" s="1">
        <f t="shared" si="21"/>
        <v>0.9925</v>
      </c>
      <c r="I78" s="1">
        <f t="shared" si="22"/>
        <v>0.985</v>
      </c>
      <c r="J78" s="1">
        <f t="shared" si="23"/>
        <v>0.9775</v>
      </c>
      <c r="K78">
        <f>PRODUCT(G$5:G78)*(1-$J$1)+$J$1</f>
        <v>1</v>
      </c>
      <c r="L78">
        <f>PRODUCT(H$5:H78)*(1-$J$1)+$J$1</f>
        <v>0.701010904380162</v>
      </c>
      <c r="M78">
        <f>PRODUCT(I$5:I78)*(1-$J$1)+$J$1</f>
        <v>0.528759477982337</v>
      </c>
      <c r="N78">
        <f>PRODUCT(J$5:J78)*(1-$J$1)+$J$1</f>
        <v>0.429938763304199</v>
      </c>
    </row>
    <row r="79" spans="1:14">
      <c r="A79">
        <v>75</v>
      </c>
      <c r="B79" s="4">
        <v>0.1</v>
      </c>
      <c r="C79">
        <f t="shared" si="16"/>
        <v>0</v>
      </c>
      <c r="D79">
        <f t="shared" si="17"/>
        <v>0.00499999999999999</v>
      </c>
      <c r="E79">
        <f t="shared" si="18"/>
        <v>0.00999999999999999</v>
      </c>
      <c r="F79">
        <f t="shared" si="19"/>
        <v>0.015</v>
      </c>
      <c r="G79" s="1">
        <f t="shared" si="20"/>
        <v>1</v>
      </c>
      <c r="H79" s="1">
        <f t="shared" si="21"/>
        <v>0.9925</v>
      </c>
      <c r="I79" s="1">
        <f t="shared" si="22"/>
        <v>0.985</v>
      </c>
      <c r="J79" s="1">
        <f t="shared" si="23"/>
        <v>0.9775</v>
      </c>
      <c r="K79">
        <f>PRODUCT(G$5:G79)*(1-$J$1)+$J$1</f>
        <v>1</v>
      </c>
      <c r="L79">
        <f>PRODUCT(H$5:H79)*(1-$J$1)+$J$1</f>
        <v>0.698003322597311</v>
      </c>
      <c r="M79">
        <f>PRODUCT(I$5:I79)*(1-$J$1)+$J$1</f>
        <v>0.525328085812602</v>
      </c>
      <c r="N79">
        <f>PRODUCT(J$5:J79)*(1-$J$1)+$J$1</f>
        <v>0.427015141129855</v>
      </c>
    </row>
    <row r="80" spans="1:14">
      <c r="A80">
        <v>76</v>
      </c>
      <c r="B80" s="4">
        <v>0.1</v>
      </c>
      <c r="C80">
        <f t="shared" si="16"/>
        <v>0</v>
      </c>
      <c r="D80">
        <f t="shared" si="17"/>
        <v>0.00499999999999999</v>
      </c>
      <c r="E80">
        <f t="shared" si="18"/>
        <v>0.00999999999999999</v>
      </c>
      <c r="F80">
        <f t="shared" si="19"/>
        <v>0.015</v>
      </c>
      <c r="G80" s="1">
        <f t="shared" si="20"/>
        <v>1</v>
      </c>
      <c r="H80" s="1">
        <f t="shared" si="21"/>
        <v>0.9925</v>
      </c>
      <c r="I80" s="1">
        <f t="shared" si="22"/>
        <v>0.985</v>
      </c>
      <c r="J80" s="1">
        <f t="shared" si="23"/>
        <v>0.9775</v>
      </c>
      <c r="K80">
        <f>PRODUCT(G$5:G80)*(1-$J$1)+$J$1</f>
        <v>1</v>
      </c>
      <c r="L80">
        <f>PRODUCT(H$5:H80)*(1-$J$1)+$J$1</f>
        <v>0.695018297677831</v>
      </c>
      <c r="M80">
        <f>PRODUCT(I$5:I80)*(1-$J$1)+$J$1</f>
        <v>0.521948164525413</v>
      </c>
      <c r="N80">
        <f>PRODUCT(J$5:J80)*(1-$J$1)+$J$1</f>
        <v>0.424157300454433</v>
      </c>
    </row>
    <row r="81" spans="1:14">
      <c r="A81">
        <v>77</v>
      </c>
      <c r="B81" s="4">
        <v>0.1</v>
      </c>
      <c r="C81">
        <f t="shared" si="16"/>
        <v>0</v>
      </c>
      <c r="D81">
        <f t="shared" si="17"/>
        <v>0.00499999999999999</v>
      </c>
      <c r="E81">
        <f t="shared" si="18"/>
        <v>0.00999999999999999</v>
      </c>
      <c r="F81">
        <f t="shared" si="19"/>
        <v>0.015</v>
      </c>
      <c r="G81" s="1">
        <f t="shared" si="20"/>
        <v>1</v>
      </c>
      <c r="H81" s="1">
        <f t="shared" si="21"/>
        <v>0.9925</v>
      </c>
      <c r="I81" s="1">
        <f t="shared" si="22"/>
        <v>0.985</v>
      </c>
      <c r="J81" s="1">
        <f t="shared" si="23"/>
        <v>0.9775</v>
      </c>
      <c r="K81">
        <f>PRODUCT(G$5:G81)*(1-$J$1)+$J$1</f>
        <v>1</v>
      </c>
      <c r="L81">
        <f>PRODUCT(H$5:H81)*(1-$J$1)+$J$1</f>
        <v>0.692055660445247</v>
      </c>
      <c r="M81">
        <f>PRODUCT(I$5:I81)*(1-$J$1)+$J$1</f>
        <v>0.518618942057531</v>
      </c>
      <c r="N81">
        <f>PRODUCT(J$5:J81)*(1-$J$1)+$J$1</f>
        <v>0.421363761194208</v>
      </c>
    </row>
    <row r="82" spans="1:14">
      <c r="A82">
        <v>78</v>
      </c>
      <c r="B82" s="4">
        <v>0.1</v>
      </c>
      <c r="C82">
        <f t="shared" si="16"/>
        <v>0</v>
      </c>
      <c r="D82">
        <f t="shared" si="17"/>
        <v>0.00499999999999999</v>
      </c>
      <c r="E82">
        <f t="shared" si="18"/>
        <v>0.00999999999999999</v>
      </c>
      <c r="F82">
        <f t="shared" si="19"/>
        <v>0.015</v>
      </c>
      <c r="G82" s="1">
        <f t="shared" si="20"/>
        <v>1</v>
      </c>
      <c r="H82" s="1">
        <f t="shared" si="21"/>
        <v>0.9925</v>
      </c>
      <c r="I82" s="1">
        <f t="shared" si="22"/>
        <v>0.985</v>
      </c>
      <c r="J82" s="1">
        <f t="shared" si="23"/>
        <v>0.9775</v>
      </c>
      <c r="K82">
        <f>PRODUCT(G$5:G82)*(1-$J$1)+$J$1</f>
        <v>1</v>
      </c>
      <c r="L82">
        <f>PRODUCT(H$5:H82)*(1-$J$1)+$J$1</f>
        <v>0.689115242991908</v>
      </c>
      <c r="M82">
        <f>PRODUCT(I$5:I82)*(1-$J$1)+$J$1</f>
        <v>0.515339657926668</v>
      </c>
      <c r="N82">
        <f>PRODUCT(J$5:J82)*(1-$J$1)+$J$1</f>
        <v>0.418633076567338</v>
      </c>
    </row>
    <row r="83" spans="1:14">
      <c r="A83">
        <v>79</v>
      </c>
      <c r="B83" s="4">
        <v>0.1</v>
      </c>
      <c r="C83">
        <f t="shared" si="16"/>
        <v>0</v>
      </c>
      <c r="D83">
        <f t="shared" si="17"/>
        <v>0.00499999999999999</v>
      </c>
      <c r="E83">
        <f t="shared" si="18"/>
        <v>0.00999999999999999</v>
      </c>
      <c r="F83">
        <f t="shared" si="19"/>
        <v>0.015</v>
      </c>
      <c r="G83" s="1">
        <f t="shared" si="20"/>
        <v>1</v>
      </c>
      <c r="H83" s="1">
        <f t="shared" si="21"/>
        <v>0.9925</v>
      </c>
      <c r="I83" s="1">
        <f t="shared" si="22"/>
        <v>0.985</v>
      </c>
      <c r="J83" s="1">
        <f t="shared" si="23"/>
        <v>0.9775</v>
      </c>
      <c r="K83">
        <f>PRODUCT(G$5:G83)*(1-$J$1)+$J$1</f>
        <v>1</v>
      </c>
      <c r="L83">
        <f>PRODUCT(H$5:H83)*(1-$J$1)+$J$1</f>
        <v>0.686196878669469</v>
      </c>
      <c r="M83">
        <f>PRODUCT(I$5:I83)*(1-$J$1)+$J$1</f>
        <v>0.512109563057768</v>
      </c>
      <c r="N83">
        <f>PRODUCT(J$5:J83)*(1-$J$1)+$J$1</f>
        <v>0.415963832344573</v>
      </c>
    </row>
    <row r="84" spans="1:14">
      <c r="A84">
        <v>80</v>
      </c>
      <c r="B84" s="4">
        <v>0.1</v>
      </c>
      <c r="C84">
        <f t="shared" si="16"/>
        <v>0</v>
      </c>
      <c r="D84">
        <f t="shared" si="17"/>
        <v>0.00499999999999999</v>
      </c>
      <c r="E84">
        <f t="shared" si="18"/>
        <v>0.00999999999999999</v>
      </c>
      <c r="F84">
        <f t="shared" si="19"/>
        <v>0.015</v>
      </c>
      <c r="G84" s="1">
        <f t="shared" si="20"/>
        <v>1</v>
      </c>
      <c r="H84" s="1">
        <f t="shared" si="21"/>
        <v>0.9925</v>
      </c>
      <c r="I84" s="1">
        <f t="shared" si="22"/>
        <v>0.985</v>
      </c>
      <c r="J84" s="1">
        <f t="shared" si="23"/>
        <v>0.9775</v>
      </c>
      <c r="K84">
        <f>PRODUCT(G$5:G84)*(1-$J$1)+$J$1</f>
        <v>1</v>
      </c>
      <c r="L84">
        <f>PRODUCT(H$5:H84)*(1-$J$1)+$J$1</f>
        <v>0.683300402079448</v>
      </c>
      <c r="M84">
        <f>PRODUCT(I$5:I84)*(1-$J$1)+$J$1</f>
        <v>0.508927919611902</v>
      </c>
      <c r="N84">
        <f>PRODUCT(J$5:J84)*(1-$J$1)+$J$1</f>
        <v>0.41335464611682</v>
      </c>
    </row>
    <row r="85" spans="1:14">
      <c r="A85">
        <v>81</v>
      </c>
      <c r="B85" s="4">
        <v>0.1</v>
      </c>
      <c r="C85">
        <f t="shared" si="16"/>
        <v>0</v>
      </c>
      <c r="D85">
        <f t="shared" si="17"/>
        <v>0.00499999999999999</v>
      </c>
      <c r="E85">
        <f t="shared" si="18"/>
        <v>0.00999999999999999</v>
      </c>
      <c r="F85">
        <f t="shared" si="19"/>
        <v>0.015</v>
      </c>
      <c r="G85" s="1">
        <f t="shared" si="20"/>
        <v>1</v>
      </c>
      <c r="H85" s="1">
        <f t="shared" si="21"/>
        <v>0.9925</v>
      </c>
      <c r="I85" s="1">
        <f t="shared" si="22"/>
        <v>0.985</v>
      </c>
      <c r="J85" s="1">
        <f t="shared" si="23"/>
        <v>0.9775</v>
      </c>
      <c r="K85">
        <f>PRODUCT(G$5:G85)*(1-$J$1)+$J$1</f>
        <v>1</v>
      </c>
      <c r="L85">
        <f>PRODUCT(H$5:H85)*(1-$J$1)+$J$1</f>
        <v>0.680425649063852</v>
      </c>
      <c r="M85">
        <f>PRODUCT(I$5:I85)*(1-$J$1)+$J$1</f>
        <v>0.505794000817723</v>
      </c>
      <c r="N85">
        <f>PRODUCT(J$5:J85)*(1-$J$1)+$J$1</f>
        <v>0.410804166579192</v>
      </c>
    </row>
    <row r="86" spans="1:14">
      <c r="A86">
        <v>82</v>
      </c>
      <c r="B86" s="4">
        <v>0.1</v>
      </c>
      <c r="C86">
        <f t="shared" si="16"/>
        <v>0</v>
      </c>
      <c r="D86">
        <f t="shared" si="17"/>
        <v>0.00499999999999999</v>
      </c>
      <c r="E86">
        <f t="shared" si="18"/>
        <v>0.00999999999999999</v>
      </c>
      <c r="F86">
        <f t="shared" si="19"/>
        <v>0.015</v>
      </c>
      <c r="G86" s="1">
        <f t="shared" si="20"/>
        <v>1</v>
      </c>
      <c r="H86" s="1">
        <f t="shared" si="21"/>
        <v>0.9925</v>
      </c>
      <c r="I86" s="1">
        <f t="shared" si="22"/>
        <v>0.985</v>
      </c>
      <c r="J86" s="1">
        <f t="shared" si="23"/>
        <v>0.9775</v>
      </c>
      <c r="K86">
        <f>PRODUCT(G$5:G86)*(1-$J$1)+$J$1</f>
        <v>1</v>
      </c>
      <c r="L86">
        <f>PRODUCT(H$5:H86)*(1-$J$1)+$J$1</f>
        <v>0.677572456695873</v>
      </c>
      <c r="M86">
        <f>PRODUCT(I$5:I86)*(1-$J$1)+$J$1</f>
        <v>0.502707090805458</v>
      </c>
      <c r="N86">
        <f>PRODUCT(J$5:J86)*(1-$J$1)+$J$1</f>
        <v>0.40831107283116</v>
      </c>
    </row>
    <row r="87" spans="1:14">
      <c r="A87">
        <v>83</v>
      </c>
      <c r="B87" s="4">
        <v>0.1</v>
      </c>
      <c r="C87">
        <f t="shared" si="16"/>
        <v>0</v>
      </c>
      <c r="D87">
        <f t="shared" si="17"/>
        <v>0.00499999999999999</v>
      </c>
      <c r="E87">
        <f t="shared" si="18"/>
        <v>0.00999999999999999</v>
      </c>
      <c r="F87">
        <f t="shared" si="19"/>
        <v>0.015</v>
      </c>
      <c r="G87" s="1">
        <f t="shared" si="20"/>
        <v>1</v>
      </c>
      <c r="H87" s="1">
        <f t="shared" si="21"/>
        <v>0.9925</v>
      </c>
      <c r="I87" s="1">
        <f t="shared" si="22"/>
        <v>0.985</v>
      </c>
      <c r="J87" s="1">
        <f t="shared" si="23"/>
        <v>0.9775</v>
      </c>
      <c r="K87">
        <f>PRODUCT(G$5:G87)*(1-$J$1)+$J$1</f>
        <v>1</v>
      </c>
      <c r="L87">
        <f>PRODUCT(H$5:H87)*(1-$J$1)+$J$1</f>
        <v>0.674740663270654</v>
      </c>
      <c r="M87">
        <f>PRODUCT(I$5:I87)*(1-$J$1)+$J$1</f>
        <v>0.499666484443376</v>
      </c>
      <c r="N87">
        <f>PRODUCT(J$5:J87)*(1-$J$1)+$J$1</f>
        <v>0.405874073692459</v>
      </c>
    </row>
    <row r="88" spans="1:14">
      <c r="A88">
        <v>84</v>
      </c>
      <c r="B88" s="4">
        <v>0.1</v>
      </c>
      <c r="C88">
        <f t="shared" si="16"/>
        <v>0</v>
      </c>
      <c r="D88">
        <f t="shared" si="17"/>
        <v>0.00499999999999999</v>
      </c>
      <c r="E88">
        <f t="shared" si="18"/>
        <v>0.00999999999999999</v>
      </c>
      <c r="F88">
        <f t="shared" si="19"/>
        <v>0.015</v>
      </c>
      <c r="G88" s="1">
        <f t="shared" si="20"/>
        <v>1</v>
      </c>
      <c r="H88" s="1">
        <f t="shared" si="21"/>
        <v>0.9925</v>
      </c>
      <c r="I88" s="1">
        <f t="shared" si="22"/>
        <v>0.985</v>
      </c>
      <c r="J88" s="1">
        <f t="shared" si="23"/>
        <v>0.9775</v>
      </c>
      <c r="K88">
        <f>PRODUCT(G$5:G88)*(1-$J$1)+$J$1</f>
        <v>1</v>
      </c>
      <c r="L88">
        <f>PRODUCT(H$5:H88)*(1-$J$1)+$J$1</f>
        <v>0.671930108296124</v>
      </c>
      <c r="M88">
        <f>PRODUCT(I$5:I88)*(1-$J$1)+$J$1</f>
        <v>0.496671487176725</v>
      </c>
      <c r="N88">
        <f>PRODUCT(J$5:J88)*(1-$J$1)+$J$1</f>
        <v>0.403491907034379</v>
      </c>
    </row>
    <row r="89" spans="1:14">
      <c r="A89">
        <v>85</v>
      </c>
      <c r="B89" s="4">
        <v>0.1</v>
      </c>
      <c r="C89">
        <f t="shared" si="16"/>
        <v>0</v>
      </c>
      <c r="D89">
        <f t="shared" si="17"/>
        <v>0.00499999999999999</v>
      </c>
      <c r="E89">
        <f t="shared" si="18"/>
        <v>0.00999999999999999</v>
      </c>
      <c r="F89">
        <f t="shared" si="19"/>
        <v>0.015</v>
      </c>
      <c r="G89" s="1">
        <f t="shared" si="20"/>
        <v>1</v>
      </c>
      <c r="H89" s="1">
        <f t="shared" si="21"/>
        <v>0.9925</v>
      </c>
      <c r="I89" s="1">
        <f t="shared" si="22"/>
        <v>0.985</v>
      </c>
      <c r="J89" s="1">
        <f t="shared" si="23"/>
        <v>0.9775</v>
      </c>
      <c r="K89">
        <f>PRODUCT(G$5:G89)*(1-$J$1)+$J$1</f>
        <v>1</v>
      </c>
      <c r="L89">
        <f>PRODUCT(H$5:H89)*(1-$J$1)+$J$1</f>
        <v>0.669140632483903</v>
      </c>
      <c r="M89">
        <f>PRODUCT(I$5:I89)*(1-$J$1)+$J$1</f>
        <v>0.493721414869074</v>
      </c>
      <c r="N89">
        <f>PRODUCT(J$5:J89)*(1-$J$1)+$J$1</f>
        <v>0.401163339126105</v>
      </c>
    </row>
    <row r="90" spans="1:14">
      <c r="A90">
        <v>86</v>
      </c>
      <c r="B90" s="4">
        <v>0.1</v>
      </c>
      <c r="C90">
        <f t="shared" si="16"/>
        <v>0</v>
      </c>
      <c r="D90">
        <f t="shared" si="17"/>
        <v>0.00499999999999999</v>
      </c>
      <c r="E90">
        <f t="shared" si="18"/>
        <v>0.00999999999999999</v>
      </c>
      <c r="F90">
        <f t="shared" si="19"/>
        <v>0.015</v>
      </c>
      <c r="G90" s="1">
        <f t="shared" si="20"/>
        <v>1</v>
      </c>
      <c r="H90" s="1">
        <f t="shared" si="21"/>
        <v>0.9925</v>
      </c>
      <c r="I90" s="1">
        <f t="shared" si="22"/>
        <v>0.985</v>
      </c>
      <c r="J90" s="1">
        <f t="shared" si="23"/>
        <v>0.9775</v>
      </c>
      <c r="K90">
        <f>PRODUCT(G$5:G90)*(1-$J$1)+$J$1</f>
        <v>1</v>
      </c>
      <c r="L90">
        <f>PRODUCT(H$5:H90)*(1-$J$1)+$J$1</f>
        <v>0.666372077740274</v>
      </c>
      <c r="M90">
        <f>PRODUCT(I$5:I90)*(1-$J$1)+$J$1</f>
        <v>0.490815593646038</v>
      </c>
      <c r="N90">
        <f>PRODUCT(J$5:J90)*(1-$J$1)+$J$1</f>
        <v>0.398887163995768</v>
      </c>
    </row>
    <row r="91" spans="1:14">
      <c r="A91">
        <v>87</v>
      </c>
      <c r="B91" s="4">
        <v>0.1</v>
      </c>
      <c r="C91">
        <f t="shared" si="16"/>
        <v>0</v>
      </c>
      <c r="D91">
        <f t="shared" si="17"/>
        <v>0.00499999999999999</v>
      </c>
      <c r="E91">
        <f t="shared" si="18"/>
        <v>0.00999999999999999</v>
      </c>
      <c r="F91">
        <f t="shared" si="19"/>
        <v>0.015</v>
      </c>
      <c r="G91" s="1">
        <f t="shared" si="20"/>
        <v>1</v>
      </c>
      <c r="H91" s="1">
        <f t="shared" si="21"/>
        <v>0.9925</v>
      </c>
      <c r="I91" s="1">
        <f t="shared" si="22"/>
        <v>0.985</v>
      </c>
      <c r="J91" s="1">
        <f t="shared" si="23"/>
        <v>0.9775</v>
      </c>
      <c r="K91">
        <f>PRODUCT(G$5:G91)*(1-$J$1)+$J$1</f>
        <v>1</v>
      </c>
      <c r="L91">
        <f>PRODUCT(H$5:H91)*(1-$J$1)+$J$1</f>
        <v>0.663624287157222</v>
      </c>
      <c r="M91">
        <f>PRODUCT(I$5:I91)*(1-$J$1)+$J$1</f>
        <v>0.487953359741347</v>
      </c>
      <c r="N91">
        <f>PRODUCT(J$5:J91)*(1-$J$1)+$J$1</f>
        <v>0.396662202805863</v>
      </c>
    </row>
    <row r="92" spans="1:14">
      <c r="A92">
        <v>88</v>
      </c>
      <c r="B92" s="4">
        <v>0.1</v>
      </c>
      <c r="C92">
        <f t="shared" si="16"/>
        <v>0</v>
      </c>
      <c r="D92">
        <f t="shared" si="17"/>
        <v>0.00499999999999999</v>
      </c>
      <c r="E92">
        <f t="shared" si="18"/>
        <v>0.00999999999999999</v>
      </c>
      <c r="F92">
        <f t="shared" si="19"/>
        <v>0.015</v>
      </c>
      <c r="G92" s="1">
        <f t="shared" si="20"/>
        <v>1</v>
      </c>
      <c r="H92" s="1">
        <f t="shared" si="21"/>
        <v>0.9925</v>
      </c>
      <c r="I92" s="1">
        <f t="shared" si="22"/>
        <v>0.985</v>
      </c>
      <c r="J92" s="1">
        <f t="shared" si="23"/>
        <v>0.9775</v>
      </c>
      <c r="K92">
        <f>PRODUCT(G$5:G92)*(1-$J$1)+$J$1</f>
        <v>1</v>
      </c>
      <c r="L92">
        <f>PRODUCT(H$5:H92)*(1-$J$1)+$J$1</f>
        <v>0.660897105003543</v>
      </c>
      <c r="M92">
        <f>PRODUCT(I$5:I92)*(1-$J$1)+$J$1</f>
        <v>0.485134059345227</v>
      </c>
      <c r="N92">
        <f>PRODUCT(J$5:J92)*(1-$J$1)+$J$1</f>
        <v>0.394487303242731</v>
      </c>
    </row>
    <row r="93" spans="1:14">
      <c r="A93">
        <v>89</v>
      </c>
      <c r="B93" s="4">
        <v>0.1</v>
      </c>
      <c r="C93">
        <f t="shared" si="16"/>
        <v>0</v>
      </c>
      <c r="D93">
        <f t="shared" si="17"/>
        <v>0.00499999999999999</v>
      </c>
      <c r="E93">
        <f t="shared" si="18"/>
        <v>0.00999999999999999</v>
      </c>
      <c r="F93">
        <f t="shared" si="19"/>
        <v>0.015</v>
      </c>
      <c r="G93" s="1">
        <f t="shared" si="20"/>
        <v>1</v>
      </c>
      <c r="H93" s="1">
        <f t="shared" si="21"/>
        <v>0.9925</v>
      </c>
      <c r="I93" s="1">
        <f t="shared" si="22"/>
        <v>0.985</v>
      </c>
      <c r="J93" s="1">
        <f t="shared" si="23"/>
        <v>0.9775</v>
      </c>
      <c r="K93">
        <f>PRODUCT(G$5:G93)*(1-$J$1)+$J$1</f>
        <v>1</v>
      </c>
      <c r="L93">
        <f>PRODUCT(H$5:H93)*(1-$J$1)+$J$1</f>
        <v>0.658190376716016</v>
      </c>
      <c r="M93">
        <f>PRODUCT(I$5:I93)*(1-$J$1)+$J$1</f>
        <v>0.482357048455049</v>
      </c>
      <c r="N93">
        <f>PRODUCT(J$5:J93)*(1-$J$1)+$J$1</f>
        <v>0.39236133891977</v>
      </c>
    </row>
    <row r="94" spans="1:14">
      <c r="A94">
        <v>90</v>
      </c>
      <c r="B94" s="4">
        <v>0.1</v>
      </c>
      <c r="C94">
        <f t="shared" si="16"/>
        <v>0</v>
      </c>
      <c r="D94">
        <f t="shared" si="17"/>
        <v>0.00499999999999999</v>
      </c>
      <c r="E94">
        <f t="shared" si="18"/>
        <v>0.00999999999999999</v>
      </c>
      <c r="F94">
        <f t="shared" si="19"/>
        <v>0.015</v>
      </c>
      <c r="G94" s="1">
        <f t="shared" si="20"/>
        <v>1</v>
      </c>
      <c r="H94" s="1">
        <f t="shared" si="21"/>
        <v>0.9925</v>
      </c>
      <c r="I94" s="1">
        <f t="shared" si="22"/>
        <v>0.985</v>
      </c>
      <c r="J94" s="1">
        <f t="shared" si="23"/>
        <v>0.9775</v>
      </c>
      <c r="K94">
        <f>PRODUCT(G$5:G94)*(1-$J$1)+$J$1</f>
        <v>1</v>
      </c>
      <c r="L94">
        <f>PRODUCT(H$5:H94)*(1-$J$1)+$J$1</f>
        <v>0.655503948890646</v>
      </c>
      <c r="M94">
        <f>PRODUCT(I$5:I94)*(1-$J$1)+$J$1</f>
        <v>0.479621692728223</v>
      </c>
      <c r="N94">
        <f>PRODUCT(J$5:J94)*(1-$J$1)+$J$1</f>
        <v>0.390283208794075</v>
      </c>
    </row>
    <row r="95" spans="1:14">
      <c r="A95">
        <v>91</v>
      </c>
      <c r="B95" s="4">
        <v>0.1</v>
      </c>
      <c r="C95">
        <f t="shared" si="16"/>
        <v>0</v>
      </c>
      <c r="D95">
        <f t="shared" si="17"/>
        <v>0.00499999999999999</v>
      </c>
      <c r="E95">
        <f t="shared" si="18"/>
        <v>0.00999999999999999</v>
      </c>
      <c r="F95">
        <f t="shared" si="19"/>
        <v>0.015</v>
      </c>
      <c r="G95" s="1">
        <f t="shared" si="20"/>
        <v>1</v>
      </c>
      <c r="H95" s="1">
        <f t="shared" si="21"/>
        <v>0.9925</v>
      </c>
      <c r="I95" s="1">
        <f t="shared" si="22"/>
        <v>0.985</v>
      </c>
      <c r="J95" s="1">
        <f t="shared" si="23"/>
        <v>0.9775</v>
      </c>
      <c r="K95">
        <f>PRODUCT(G$5:G95)*(1-$J$1)+$J$1</f>
        <v>1</v>
      </c>
      <c r="L95">
        <f>PRODUCT(H$5:H95)*(1-$J$1)+$J$1</f>
        <v>0.652837669273966</v>
      </c>
      <c r="M95">
        <f>PRODUCT(I$5:I95)*(1-$J$1)+$J$1</f>
        <v>0.4769273673373</v>
      </c>
      <c r="N95">
        <f>PRODUCT(J$5:J95)*(1-$J$1)+$J$1</f>
        <v>0.388251836596208</v>
      </c>
    </row>
    <row r="96" spans="1:14">
      <c r="A96">
        <v>92</v>
      </c>
      <c r="B96" s="4">
        <v>0.1</v>
      </c>
      <c r="C96">
        <f t="shared" si="16"/>
        <v>0</v>
      </c>
      <c r="D96">
        <f t="shared" si="17"/>
        <v>0.00499999999999999</v>
      </c>
      <c r="E96">
        <f t="shared" si="18"/>
        <v>0.00999999999999999</v>
      </c>
      <c r="F96">
        <f t="shared" si="19"/>
        <v>0.015</v>
      </c>
      <c r="G96" s="1">
        <f t="shared" si="20"/>
        <v>1</v>
      </c>
      <c r="H96" s="1">
        <f t="shared" si="21"/>
        <v>0.9925</v>
      </c>
      <c r="I96" s="1">
        <f t="shared" si="22"/>
        <v>0.985</v>
      </c>
      <c r="J96" s="1">
        <f t="shared" si="23"/>
        <v>0.9775</v>
      </c>
      <c r="K96">
        <f>PRODUCT(G$5:G96)*(1-$J$1)+$J$1</f>
        <v>1</v>
      </c>
      <c r="L96">
        <f>PRODUCT(H$5:H96)*(1-$J$1)+$J$1</f>
        <v>0.650191386754411</v>
      </c>
      <c r="M96">
        <f>PRODUCT(I$5:I96)*(1-$J$1)+$J$1</f>
        <v>0.47427345682724</v>
      </c>
      <c r="N96">
        <f>PRODUCT(J$5:J96)*(1-$J$1)+$J$1</f>
        <v>0.386266170272794</v>
      </c>
    </row>
    <row r="97" spans="1:14">
      <c r="A97">
        <v>93</v>
      </c>
      <c r="B97" s="4">
        <v>0.1</v>
      </c>
      <c r="C97">
        <f t="shared" si="16"/>
        <v>0</v>
      </c>
      <c r="D97">
        <f t="shared" si="17"/>
        <v>0.00499999999999999</v>
      </c>
      <c r="E97">
        <f t="shared" si="18"/>
        <v>0.00999999999999999</v>
      </c>
      <c r="F97">
        <f t="shared" si="19"/>
        <v>0.015</v>
      </c>
      <c r="G97" s="1">
        <f t="shared" si="20"/>
        <v>1</v>
      </c>
      <c r="H97" s="1">
        <f t="shared" si="21"/>
        <v>0.9925</v>
      </c>
      <c r="I97" s="1">
        <f t="shared" si="22"/>
        <v>0.985</v>
      </c>
      <c r="J97" s="1">
        <f t="shared" si="23"/>
        <v>0.9775</v>
      </c>
      <c r="K97">
        <f>PRODUCT(G$5:G97)*(1-$J$1)+$J$1</f>
        <v>1</v>
      </c>
      <c r="L97">
        <f>PRODUCT(H$5:H97)*(1-$J$1)+$J$1</f>
        <v>0.647564951353753</v>
      </c>
      <c r="M97">
        <f>PRODUCT(I$5:I97)*(1-$J$1)+$J$1</f>
        <v>0.471659354974832</v>
      </c>
      <c r="N97">
        <f>PRODUCT(J$5:J97)*(1-$J$1)+$J$1</f>
        <v>0.384325181441656</v>
      </c>
    </row>
    <row r="98" spans="1:14">
      <c r="A98">
        <v>94</v>
      </c>
      <c r="B98" s="4">
        <v>0.1</v>
      </c>
      <c r="C98">
        <f t="shared" si="16"/>
        <v>0</v>
      </c>
      <c r="D98">
        <f t="shared" si="17"/>
        <v>0.00499999999999999</v>
      </c>
      <c r="E98">
        <f t="shared" si="18"/>
        <v>0.00999999999999999</v>
      </c>
      <c r="F98">
        <f t="shared" si="19"/>
        <v>0.015</v>
      </c>
      <c r="G98" s="1">
        <f t="shared" si="20"/>
        <v>1</v>
      </c>
      <c r="H98" s="1">
        <f t="shared" si="21"/>
        <v>0.9925</v>
      </c>
      <c r="I98" s="1">
        <f t="shared" si="22"/>
        <v>0.985</v>
      </c>
      <c r="J98" s="1">
        <f t="shared" si="23"/>
        <v>0.9775</v>
      </c>
      <c r="K98">
        <f>PRODUCT(G$5:G98)*(1-$J$1)+$J$1</f>
        <v>1</v>
      </c>
      <c r="L98">
        <f>PRODUCT(H$5:H98)*(1-$J$1)+$J$1</f>
        <v>0.6449582142186</v>
      </c>
      <c r="M98">
        <f>PRODUCT(I$5:I98)*(1-$J$1)+$J$1</f>
        <v>0.469084464650209</v>
      </c>
      <c r="N98">
        <f>PRODUCT(J$5:J98)*(1-$J$1)+$J$1</f>
        <v>0.382427864859218</v>
      </c>
    </row>
    <row r="99" spans="1:14">
      <c r="A99">
        <v>95</v>
      </c>
      <c r="B99" s="4">
        <v>0.1</v>
      </c>
      <c r="C99">
        <f t="shared" si="16"/>
        <v>0</v>
      </c>
      <c r="D99">
        <f t="shared" si="17"/>
        <v>0.00499999999999999</v>
      </c>
      <c r="E99">
        <f t="shared" si="18"/>
        <v>0.00999999999999999</v>
      </c>
      <c r="F99">
        <f t="shared" si="19"/>
        <v>0.015</v>
      </c>
      <c r="G99" s="1">
        <f t="shared" si="20"/>
        <v>1</v>
      </c>
      <c r="H99" s="1">
        <f t="shared" si="21"/>
        <v>0.9925</v>
      </c>
      <c r="I99" s="1">
        <f t="shared" si="22"/>
        <v>0.985</v>
      </c>
      <c r="J99" s="1">
        <f t="shared" si="23"/>
        <v>0.9775</v>
      </c>
      <c r="K99">
        <f>PRODUCT(G$5:G99)*(1-$J$1)+$J$1</f>
        <v>1</v>
      </c>
      <c r="L99">
        <f>PRODUCT(H$5:H99)*(1-$J$1)+$J$1</f>
        <v>0.642371027611961</v>
      </c>
      <c r="M99">
        <f>PRODUCT(I$5:I99)*(1-$J$1)+$J$1</f>
        <v>0.466548197680456</v>
      </c>
      <c r="N99">
        <f>PRODUCT(J$5:J99)*(1-$J$1)+$J$1</f>
        <v>0.380573237899886</v>
      </c>
    </row>
    <row r="100" spans="1:14">
      <c r="A100">
        <v>96</v>
      </c>
      <c r="B100" s="4">
        <v>0.1</v>
      </c>
      <c r="C100">
        <f t="shared" si="16"/>
        <v>0</v>
      </c>
      <c r="D100">
        <f t="shared" si="17"/>
        <v>0.00499999999999999</v>
      </c>
      <c r="E100">
        <f t="shared" si="18"/>
        <v>0.00999999999999999</v>
      </c>
      <c r="F100">
        <f t="shared" si="19"/>
        <v>0.015</v>
      </c>
      <c r="G100" s="1">
        <f t="shared" si="20"/>
        <v>1</v>
      </c>
      <c r="H100" s="1">
        <f t="shared" si="21"/>
        <v>0.9925</v>
      </c>
      <c r="I100" s="1">
        <f t="shared" si="22"/>
        <v>0.985</v>
      </c>
      <c r="J100" s="1">
        <f t="shared" si="23"/>
        <v>0.9775</v>
      </c>
      <c r="K100">
        <f>PRODUCT(G$5:G100)*(1-$J$1)+$J$1</f>
        <v>1</v>
      </c>
      <c r="L100">
        <f>PRODUCT(H$5:H100)*(1-$J$1)+$J$1</f>
        <v>0.639803244904871</v>
      </c>
      <c r="M100">
        <f>PRODUCT(I$5:I100)*(1-$J$1)+$J$1</f>
        <v>0.464049974715249</v>
      </c>
      <c r="N100">
        <f>PRODUCT(J$5:J100)*(1-$J$1)+$J$1</f>
        <v>0.378760340047139</v>
      </c>
    </row>
    <row r="101" spans="1:14">
      <c r="A101">
        <v>97</v>
      </c>
      <c r="B101" s="4">
        <v>0.1</v>
      </c>
      <c r="C101">
        <f t="shared" si="16"/>
        <v>0</v>
      </c>
      <c r="D101">
        <f t="shared" si="17"/>
        <v>0.00499999999999999</v>
      </c>
      <c r="E101">
        <f t="shared" si="18"/>
        <v>0.00999999999999999</v>
      </c>
      <c r="F101">
        <f t="shared" si="19"/>
        <v>0.015</v>
      </c>
      <c r="G101" s="1">
        <f t="shared" si="20"/>
        <v>1</v>
      </c>
      <c r="H101" s="1">
        <f t="shared" si="21"/>
        <v>0.9925</v>
      </c>
      <c r="I101" s="1">
        <f t="shared" si="22"/>
        <v>0.985</v>
      </c>
      <c r="J101" s="1">
        <f t="shared" si="23"/>
        <v>0.9775</v>
      </c>
      <c r="K101">
        <f>PRODUCT(G$5:G101)*(1-$J$1)+$J$1</f>
        <v>1</v>
      </c>
      <c r="L101">
        <f>PRODUCT(H$5:H101)*(1-$J$1)+$J$1</f>
        <v>0.637254720568085</v>
      </c>
      <c r="M101">
        <f>PRODUCT(I$5:I101)*(1-$J$1)+$J$1</f>
        <v>0.46158922509452</v>
      </c>
      <c r="N101">
        <f>PRODUCT(J$5:J101)*(1-$J$1)+$J$1</f>
        <v>0.376988232396078</v>
      </c>
    </row>
    <row r="102" spans="1:14">
      <c r="A102">
        <v>98</v>
      </c>
      <c r="B102" s="4">
        <v>0.1</v>
      </c>
      <c r="C102">
        <f t="shared" ref="C102:C124" si="24">MAX(0,C$3-$C$1-$B102)</f>
        <v>0</v>
      </c>
      <c r="D102">
        <f t="shared" ref="D102:D124" si="25">MAX(0,D$3-$C$1-$B102)</f>
        <v>0.00499999999999999</v>
      </c>
      <c r="E102">
        <f t="shared" ref="E102:E124" si="26">MAX(0,E$3-$C$1-$B102)</f>
        <v>0.00999999999999999</v>
      </c>
      <c r="F102">
        <f t="shared" ref="F102:F124" si="27">MAX(0,F$3-$C$1-$B102)</f>
        <v>0.015</v>
      </c>
      <c r="G102" s="1">
        <f t="shared" ref="G102:G124" si="28">1-C102*$J$3</f>
        <v>1</v>
      </c>
      <c r="H102" s="1">
        <f t="shared" ref="H102:H124" si="29">1-D102*$J$3</f>
        <v>0.9925</v>
      </c>
      <c r="I102" s="1">
        <f t="shared" ref="I102:I124" si="30">1-E102*$J$3</f>
        <v>0.985</v>
      </c>
      <c r="J102" s="1">
        <f t="shared" ref="J102:J124" si="31">1-F102*$J$3</f>
        <v>0.9775</v>
      </c>
      <c r="K102">
        <f>PRODUCT(G$5:G102)*(1-$J$1)+$J$1</f>
        <v>1</v>
      </c>
      <c r="L102">
        <f>PRODUCT(H$5:H102)*(1-$J$1)+$J$1</f>
        <v>0.634725310163824</v>
      </c>
      <c r="M102">
        <f>PRODUCT(I$5:I102)*(1-$J$1)+$J$1</f>
        <v>0.459165386718103</v>
      </c>
      <c r="N102">
        <f>PRODUCT(J$5:J102)*(1-$J$1)+$J$1</f>
        <v>0.375255997167166</v>
      </c>
    </row>
    <row r="103" spans="1:14">
      <c r="A103">
        <v>99</v>
      </c>
      <c r="B103" s="4">
        <v>0.1</v>
      </c>
      <c r="C103">
        <f t="shared" si="24"/>
        <v>0</v>
      </c>
      <c r="D103">
        <f t="shared" si="25"/>
        <v>0.00499999999999999</v>
      </c>
      <c r="E103">
        <f t="shared" si="26"/>
        <v>0.00999999999999999</v>
      </c>
      <c r="F103">
        <f t="shared" si="27"/>
        <v>0.015</v>
      </c>
      <c r="G103" s="1">
        <f t="shared" si="28"/>
        <v>1</v>
      </c>
      <c r="H103" s="1">
        <f t="shared" si="29"/>
        <v>0.9925</v>
      </c>
      <c r="I103" s="1">
        <f t="shared" si="30"/>
        <v>0.985</v>
      </c>
      <c r="J103" s="1">
        <f t="shared" si="31"/>
        <v>0.9775</v>
      </c>
      <c r="K103">
        <f>PRODUCT(G$5:G103)*(1-$J$1)+$J$1</f>
        <v>1</v>
      </c>
      <c r="L103">
        <f>PRODUCT(H$5:H103)*(1-$J$1)+$J$1</f>
        <v>0.632214870337595</v>
      </c>
      <c r="M103">
        <f>PRODUCT(I$5:I103)*(1-$J$1)+$J$1</f>
        <v>0.456777905917331</v>
      </c>
      <c r="N103">
        <f>PRODUCT(J$5:J103)*(1-$J$1)+$J$1</f>
        <v>0.373562737230905</v>
      </c>
    </row>
    <row r="104" spans="1:14">
      <c r="A104">
        <v>100</v>
      </c>
      <c r="B104" s="4">
        <v>0.1</v>
      </c>
      <c r="C104">
        <f t="shared" si="24"/>
        <v>0</v>
      </c>
      <c r="D104">
        <f t="shared" si="25"/>
        <v>0.00499999999999999</v>
      </c>
      <c r="E104">
        <f t="shared" si="26"/>
        <v>0.00999999999999999</v>
      </c>
      <c r="F104">
        <f t="shared" si="27"/>
        <v>0.015</v>
      </c>
      <c r="G104" s="1">
        <f t="shared" si="28"/>
        <v>1</v>
      </c>
      <c r="H104" s="1">
        <f t="shared" si="29"/>
        <v>0.9925</v>
      </c>
      <c r="I104" s="1">
        <f t="shared" si="30"/>
        <v>0.985</v>
      </c>
      <c r="J104" s="1">
        <f t="shared" si="31"/>
        <v>0.9775</v>
      </c>
      <c r="K104">
        <f>PRODUCT(G$5:G104)*(1-$J$1)+$J$1</f>
        <v>1</v>
      </c>
      <c r="L104">
        <f>PRODUCT(H$5:H104)*(1-$J$1)+$J$1</f>
        <v>0.629723258810063</v>
      </c>
      <c r="M104">
        <f>PRODUCT(I$5:I104)*(1-$J$1)+$J$1</f>
        <v>0.454426237328571</v>
      </c>
      <c r="N104">
        <f>PRODUCT(J$5:J104)*(1-$J$1)+$J$1</f>
        <v>0.37190757564321</v>
      </c>
    </row>
    <row r="105" spans="1:14">
      <c r="A105">
        <v>101</v>
      </c>
      <c r="B105" s="4">
        <v>0.1</v>
      </c>
      <c r="C105">
        <f t="shared" si="24"/>
        <v>0</v>
      </c>
      <c r="D105">
        <f t="shared" si="25"/>
        <v>0.00499999999999999</v>
      </c>
      <c r="E105">
        <f t="shared" si="26"/>
        <v>0.00999999999999999</v>
      </c>
      <c r="F105">
        <f t="shared" si="27"/>
        <v>0.015</v>
      </c>
      <c r="G105" s="1">
        <f t="shared" si="28"/>
        <v>1</v>
      </c>
      <c r="H105" s="1">
        <f t="shared" si="29"/>
        <v>0.9925</v>
      </c>
      <c r="I105" s="1">
        <f t="shared" si="30"/>
        <v>0.985</v>
      </c>
      <c r="J105" s="1">
        <f t="shared" si="31"/>
        <v>0.9775</v>
      </c>
      <c r="K105">
        <f>PRODUCT(G$5:G105)*(1-$J$1)+$J$1</f>
        <v>1</v>
      </c>
      <c r="L105">
        <f>PRODUCT(H$5:H105)*(1-$J$1)+$J$1</f>
        <v>0.627250334368988</v>
      </c>
      <c r="M105">
        <f>PRODUCT(I$5:I105)*(1-$J$1)+$J$1</f>
        <v>0.452109843768642</v>
      </c>
      <c r="N105">
        <f>PRODUCT(J$5:J105)*(1-$J$1)+$J$1</f>
        <v>0.370289655191237</v>
      </c>
    </row>
    <row r="106" spans="1:14">
      <c r="A106">
        <v>102</v>
      </c>
      <c r="B106" s="4">
        <v>0.1</v>
      </c>
      <c r="C106">
        <f t="shared" si="24"/>
        <v>0</v>
      </c>
      <c r="D106">
        <f t="shared" si="25"/>
        <v>0.00499999999999999</v>
      </c>
      <c r="E106">
        <f t="shared" si="26"/>
        <v>0.00999999999999999</v>
      </c>
      <c r="F106">
        <f t="shared" si="27"/>
        <v>0.015</v>
      </c>
      <c r="G106" s="1">
        <f t="shared" si="28"/>
        <v>1</v>
      </c>
      <c r="H106" s="1">
        <f t="shared" si="29"/>
        <v>0.9925</v>
      </c>
      <c r="I106" s="1">
        <f t="shared" si="30"/>
        <v>0.985</v>
      </c>
      <c r="J106" s="1">
        <f t="shared" si="31"/>
        <v>0.9775</v>
      </c>
      <c r="K106">
        <f>PRODUCT(G$5:G106)*(1-$J$1)+$J$1</f>
        <v>1</v>
      </c>
      <c r="L106">
        <f>PRODUCT(H$5:H106)*(1-$J$1)+$J$1</f>
        <v>0.62479595686122</v>
      </c>
      <c r="M106">
        <f>PRODUCT(I$5:I106)*(1-$J$1)+$J$1</f>
        <v>0.449828196112113</v>
      </c>
      <c r="N106">
        <f>PRODUCT(J$5:J106)*(1-$J$1)+$J$1</f>
        <v>0.368708137949435</v>
      </c>
    </row>
    <row r="107" spans="1:14">
      <c r="A107">
        <v>103</v>
      </c>
      <c r="B107" s="4">
        <v>0.1</v>
      </c>
      <c r="C107">
        <f t="shared" si="24"/>
        <v>0</v>
      </c>
      <c r="D107">
        <f t="shared" si="25"/>
        <v>0.00499999999999999</v>
      </c>
      <c r="E107">
        <f t="shared" si="26"/>
        <v>0.00999999999999999</v>
      </c>
      <c r="F107">
        <f t="shared" si="27"/>
        <v>0.015</v>
      </c>
      <c r="G107" s="1">
        <f t="shared" si="28"/>
        <v>1</v>
      </c>
      <c r="H107" s="1">
        <f t="shared" si="29"/>
        <v>0.9925</v>
      </c>
      <c r="I107" s="1">
        <f t="shared" si="30"/>
        <v>0.985</v>
      </c>
      <c r="J107" s="1">
        <f t="shared" si="31"/>
        <v>0.9775</v>
      </c>
      <c r="K107">
        <f>PRODUCT(G$5:G107)*(1-$J$1)+$J$1</f>
        <v>1</v>
      </c>
      <c r="L107">
        <f>PRODUCT(H$5:H107)*(1-$J$1)+$J$1</f>
        <v>0.622359987184761</v>
      </c>
      <c r="M107">
        <f>PRODUCT(I$5:I107)*(1-$J$1)+$J$1</f>
        <v>0.447580773170431</v>
      </c>
      <c r="N107">
        <f>PRODUCT(J$5:J107)*(1-$J$1)+$J$1</f>
        <v>0.367162204845572</v>
      </c>
    </row>
    <row r="108" spans="1:14">
      <c r="A108">
        <v>104</v>
      </c>
      <c r="B108" s="4">
        <v>0.1</v>
      </c>
      <c r="C108">
        <f t="shared" si="24"/>
        <v>0</v>
      </c>
      <c r="D108">
        <f t="shared" si="25"/>
        <v>0.00499999999999999</v>
      </c>
      <c r="E108">
        <f t="shared" si="26"/>
        <v>0.00999999999999999</v>
      </c>
      <c r="F108">
        <f t="shared" si="27"/>
        <v>0.015</v>
      </c>
      <c r="G108" s="1">
        <f t="shared" si="28"/>
        <v>1</v>
      </c>
      <c r="H108" s="1">
        <f t="shared" si="29"/>
        <v>0.9925</v>
      </c>
      <c r="I108" s="1">
        <f t="shared" si="30"/>
        <v>0.985</v>
      </c>
      <c r="J108" s="1">
        <f t="shared" si="31"/>
        <v>0.9775</v>
      </c>
      <c r="K108">
        <f>PRODUCT(G$5:G108)*(1-$J$1)+$J$1</f>
        <v>1</v>
      </c>
      <c r="L108">
        <f>PRODUCT(H$5:H108)*(1-$J$1)+$J$1</f>
        <v>0.619942287280876</v>
      </c>
      <c r="M108">
        <f>PRODUCT(I$5:I108)*(1-$J$1)+$J$1</f>
        <v>0.445367061572875</v>
      </c>
      <c r="N108">
        <f>PRODUCT(J$5:J108)*(1-$J$1)+$J$1</f>
        <v>0.365651055236547</v>
      </c>
    </row>
    <row r="109" spans="1:14">
      <c r="A109">
        <v>105</v>
      </c>
      <c r="B109" s="4">
        <v>0.1</v>
      </c>
      <c r="C109">
        <f t="shared" si="24"/>
        <v>0</v>
      </c>
      <c r="D109">
        <f t="shared" si="25"/>
        <v>0.00499999999999999</v>
      </c>
      <c r="E109">
        <f t="shared" si="26"/>
        <v>0.00999999999999999</v>
      </c>
      <c r="F109">
        <f t="shared" si="27"/>
        <v>0.015</v>
      </c>
      <c r="G109" s="1">
        <f t="shared" si="28"/>
        <v>1</v>
      </c>
      <c r="H109" s="1">
        <f t="shared" si="29"/>
        <v>0.9925</v>
      </c>
      <c r="I109" s="1">
        <f t="shared" si="30"/>
        <v>0.985</v>
      </c>
      <c r="J109" s="1">
        <f t="shared" si="31"/>
        <v>0.9775</v>
      </c>
      <c r="K109">
        <f>PRODUCT(G$5:G109)*(1-$J$1)+$J$1</f>
        <v>1</v>
      </c>
      <c r="L109">
        <f>PRODUCT(H$5:H109)*(1-$J$1)+$J$1</f>
        <v>0.617542720126269</v>
      </c>
      <c r="M109">
        <f>PRODUCT(I$5:I109)*(1-$J$1)+$J$1</f>
        <v>0.443186555649282</v>
      </c>
      <c r="N109">
        <f>PRODUCT(J$5:J109)*(1-$J$1)+$J$1</f>
        <v>0.364173906493725</v>
      </c>
    </row>
    <row r="110" spans="1:14">
      <c r="A110">
        <v>106</v>
      </c>
      <c r="B110" s="4">
        <v>0.1</v>
      </c>
      <c r="C110">
        <f t="shared" si="24"/>
        <v>0</v>
      </c>
      <c r="D110">
        <f t="shared" si="25"/>
        <v>0.00499999999999999</v>
      </c>
      <c r="E110">
        <f t="shared" si="26"/>
        <v>0.00999999999999999</v>
      </c>
      <c r="F110">
        <f t="shared" si="27"/>
        <v>0.015</v>
      </c>
      <c r="G110" s="1">
        <f t="shared" si="28"/>
        <v>1</v>
      </c>
      <c r="H110" s="1">
        <f t="shared" si="29"/>
        <v>0.9925</v>
      </c>
      <c r="I110" s="1">
        <f t="shared" si="30"/>
        <v>0.985</v>
      </c>
      <c r="J110" s="1">
        <f t="shared" si="31"/>
        <v>0.9775</v>
      </c>
      <c r="K110">
        <f>PRODUCT(G$5:G110)*(1-$J$1)+$J$1</f>
        <v>1</v>
      </c>
      <c r="L110">
        <f>PRODUCT(H$5:H110)*(1-$J$1)+$J$1</f>
        <v>0.615161149725322</v>
      </c>
      <c r="M110">
        <f>PRODUCT(I$5:I110)*(1-$J$1)+$J$1</f>
        <v>0.441038757314542</v>
      </c>
      <c r="N110">
        <f>PRODUCT(J$5:J110)*(1-$J$1)+$J$1</f>
        <v>0.362729993597616</v>
      </c>
    </row>
    <row r="111" spans="1:14">
      <c r="A111">
        <v>107</v>
      </c>
      <c r="B111" s="4">
        <v>0.1</v>
      </c>
      <c r="C111">
        <f t="shared" si="24"/>
        <v>0</v>
      </c>
      <c r="D111">
        <f t="shared" si="25"/>
        <v>0.00499999999999999</v>
      </c>
      <c r="E111">
        <f t="shared" si="26"/>
        <v>0.00999999999999999</v>
      </c>
      <c r="F111">
        <f t="shared" si="27"/>
        <v>0.015</v>
      </c>
      <c r="G111" s="1">
        <f t="shared" si="28"/>
        <v>1</v>
      </c>
      <c r="H111" s="1">
        <f t="shared" si="29"/>
        <v>0.9925</v>
      </c>
      <c r="I111" s="1">
        <f t="shared" si="30"/>
        <v>0.985</v>
      </c>
      <c r="J111" s="1">
        <f t="shared" si="31"/>
        <v>0.9775</v>
      </c>
      <c r="K111">
        <f>PRODUCT(G$5:G111)*(1-$J$1)+$J$1</f>
        <v>1</v>
      </c>
      <c r="L111">
        <f>PRODUCT(H$5:H111)*(1-$J$1)+$J$1</f>
        <v>0.612797441102382</v>
      </c>
      <c r="M111">
        <f>PRODUCT(I$5:I111)*(1-$J$1)+$J$1</f>
        <v>0.438923175954824</v>
      </c>
      <c r="N111">
        <f>PRODUCT(J$5:J111)*(1-$J$1)+$J$1</f>
        <v>0.361318568741669</v>
      </c>
    </row>
    <row r="112" spans="1:14">
      <c r="A112">
        <v>108</v>
      </c>
      <c r="B112" s="4">
        <v>0.1</v>
      </c>
      <c r="C112">
        <f t="shared" si="24"/>
        <v>0</v>
      </c>
      <c r="D112">
        <f t="shared" si="25"/>
        <v>0.00499999999999999</v>
      </c>
      <c r="E112">
        <f t="shared" si="26"/>
        <v>0.00999999999999999</v>
      </c>
      <c r="F112">
        <f t="shared" si="27"/>
        <v>0.015</v>
      </c>
      <c r="G112" s="1">
        <f t="shared" si="28"/>
        <v>1</v>
      </c>
      <c r="H112" s="1">
        <f t="shared" si="29"/>
        <v>0.9925</v>
      </c>
      <c r="I112" s="1">
        <f t="shared" si="30"/>
        <v>0.985</v>
      </c>
      <c r="J112" s="1">
        <f t="shared" si="31"/>
        <v>0.9775</v>
      </c>
      <c r="K112">
        <f>PRODUCT(G$5:G112)*(1-$J$1)+$J$1</f>
        <v>1</v>
      </c>
      <c r="L112">
        <f>PRODUCT(H$5:H112)*(1-$J$1)+$J$1</f>
        <v>0.610451460294114</v>
      </c>
      <c r="M112">
        <f>PRODUCT(I$5:I112)*(1-$J$1)+$J$1</f>
        <v>0.436839328315502</v>
      </c>
      <c r="N112">
        <f>PRODUCT(J$5:J112)*(1-$J$1)+$J$1</f>
        <v>0.359938900944982</v>
      </c>
    </row>
    <row r="113" spans="1:14">
      <c r="A113">
        <v>109</v>
      </c>
      <c r="B113" s="4">
        <v>0.1</v>
      </c>
      <c r="C113">
        <f t="shared" si="24"/>
        <v>0</v>
      </c>
      <c r="D113">
        <f t="shared" si="25"/>
        <v>0.00499999999999999</v>
      </c>
      <c r="E113">
        <f t="shared" si="26"/>
        <v>0.00999999999999999</v>
      </c>
      <c r="F113">
        <f t="shared" si="27"/>
        <v>0.015</v>
      </c>
      <c r="G113" s="1">
        <f t="shared" si="28"/>
        <v>1</v>
      </c>
      <c r="H113" s="1">
        <f t="shared" si="29"/>
        <v>0.9925</v>
      </c>
      <c r="I113" s="1">
        <f t="shared" si="30"/>
        <v>0.985</v>
      </c>
      <c r="J113" s="1">
        <f t="shared" si="31"/>
        <v>0.9775</v>
      </c>
      <c r="K113">
        <f>PRODUCT(G$5:G113)*(1-$J$1)+$J$1</f>
        <v>1</v>
      </c>
      <c r="L113">
        <f>PRODUCT(H$5:H113)*(1-$J$1)+$J$1</f>
        <v>0.608123074341908</v>
      </c>
      <c r="M113">
        <f>PRODUCT(I$5:I113)*(1-$J$1)+$J$1</f>
        <v>0.434786738390769</v>
      </c>
      <c r="N113">
        <f>PRODUCT(J$5:J113)*(1-$J$1)+$J$1</f>
        <v>0.35859027567372</v>
      </c>
    </row>
    <row r="114" spans="1:14">
      <c r="A114">
        <v>110</v>
      </c>
      <c r="B114" s="4">
        <v>0.1</v>
      </c>
      <c r="C114">
        <f t="shared" si="24"/>
        <v>0</v>
      </c>
      <c r="D114">
        <f t="shared" si="25"/>
        <v>0.00499999999999999</v>
      </c>
      <c r="E114">
        <f t="shared" si="26"/>
        <v>0.00999999999999999</v>
      </c>
      <c r="F114">
        <f t="shared" si="27"/>
        <v>0.015</v>
      </c>
      <c r="G114" s="1">
        <f t="shared" si="28"/>
        <v>1</v>
      </c>
      <c r="H114" s="1">
        <f t="shared" si="29"/>
        <v>0.9925</v>
      </c>
      <c r="I114" s="1">
        <f t="shared" si="30"/>
        <v>0.985</v>
      </c>
      <c r="J114" s="1">
        <f t="shared" si="31"/>
        <v>0.9775</v>
      </c>
      <c r="K114">
        <f>PRODUCT(G$5:G114)*(1-$J$1)+$J$1</f>
        <v>1</v>
      </c>
      <c r="L114">
        <f>PRODUCT(H$5:H114)*(1-$J$1)+$J$1</f>
        <v>0.605812151284344</v>
      </c>
      <c r="M114">
        <f>PRODUCT(I$5:I114)*(1-$J$1)+$J$1</f>
        <v>0.432764937314908</v>
      </c>
      <c r="N114">
        <f>PRODUCT(J$5:J114)*(1-$J$1)+$J$1</f>
        <v>0.357271994471061</v>
      </c>
    </row>
    <row r="115" spans="1:14">
      <c r="A115">
        <v>111</v>
      </c>
      <c r="B115" s="4">
        <v>0.1</v>
      </c>
      <c r="C115">
        <f t="shared" si="24"/>
        <v>0</v>
      </c>
      <c r="D115">
        <f t="shared" si="25"/>
        <v>0.00499999999999999</v>
      </c>
      <c r="E115">
        <f t="shared" si="26"/>
        <v>0.00999999999999999</v>
      </c>
      <c r="F115">
        <f t="shared" si="27"/>
        <v>0.015</v>
      </c>
      <c r="G115" s="1">
        <f t="shared" si="28"/>
        <v>1</v>
      </c>
      <c r="H115" s="1">
        <f t="shared" si="29"/>
        <v>0.9925</v>
      </c>
      <c r="I115" s="1">
        <f t="shared" si="30"/>
        <v>0.985</v>
      </c>
      <c r="J115" s="1">
        <f t="shared" si="31"/>
        <v>0.9775</v>
      </c>
      <c r="K115">
        <f>PRODUCT(G$5:G115)*(1-$J$1)+$J$1</f>
        <v>1</v>
      </c>
      <c r="L115">
        <f>PRODUCT(H$5:H115)*(1-$J$1)+$J$1</f>
        <v>0.603518560149712</v>
      </c>
      <c r="M115">
        <f>PRODUCT(I$5:I115)*(1-$J$1)+$J$1</f>
        <v>0.430773463255184</v>
      </c>
      <c r="N115">
        <f>PRODUCT(J$5:J115)*(1-$J$1)+$J$1</f>
        <v>0.355983374595462</v>
      </c>
    </row>
    <row r="116" spans="1:14">
      <c r="A116">
        <v>112</v>
      </c>
      <c r="B116" s="4">
        <v>0.1</v>
      </c>
      <c r="C116">
        <f t="shared" si="24"/>
        <v>0</v>
      </c>
      <c r="D116">
        <f t="shared" si="25"/>
        <v>0.00499999999999999</v>
      </c>
      <c r="E116">
        <f t="shared" si="26"/>
        <v>0.00999999999999999</v>
      </c>
      <c r="F116">
        <f t="shared" si="27"/>
        <v>0.015</v>
      </c>
      <c r="G116" s="1">
        <f t="shared" si="28"/>
        <v>1</v>
      </c>
      <c r="H116" s="1">
        <f t="shared" si="29"/>
        <v>0.9925</v>
      </c>
      <c r="I116" s="1">
        <f t="shared" si="30"/>
        <v>0.985</v>
      </c>
      <c r="J116" s="1">
        <f t="shared" si="31"/>
        <v>0.9775</v>
      </c>
      <c r="K116">
        <f>PRODUCT(G$5:G116)*(1-$J$1)+$J$1</f>
        <v>1</v>
      </c>
      <c r="L116">
        <f>PRODUCT(H$5:H116)*(1-$J$1)+$J$1</f>
        <v>0.601242170948589</v>
      </c>
      <c r="M116">
        <f>PRODUCT(I$5:I116)*(1-$J$1)+$J$1</f>
        <v>0.428811861306356</v>
      </c>
      <c r="N116">
        <f>PRODUCT(J$5:J116)*(1-$J$1)+$J$1</f>
        <v>0.354723748667064</v>
      </c>
    </row>
    <row r="117" spans="1:14">
      <c r="A117">
        <v>113</v>
      </c>
      <c r="B117" s="4">
        <v>0.1</v>
      </c>
      <c r="C117">
        <f t="shared" si="24"/>
        <v>0</v>
      </c>
      <c r="D117">
        <f t="shared" si="25"/>
        <v>0.00499999999999999</v>
      </c>
      <c r="E117">
        <f t="shared" si="26"/>
        <v>0.00999999999999999</v>
      </c>
      <c r="F117">
        <f t="shared" si="27"/>
        <v>0.015</v>
      </c>
      <c r="G117" s="1">
        <f t="shared" si="28"/>
        <v>1</v>
      </c>
      <c r="H117" s="1">
        <f t="shared" si="29"/>
        <v>0.9925</v>
      </c>
      <c r="I117" s="1">
        <f t="shared" si="30"/>
        <v>0.985</v>
      </c>
      <c r="J117" s="1">
        <f t="shared" si="31"/>
        <v>0.9775</v>
      </c>
      <c r="K117">
        <f>PRODUCT(G$5:G117)*(1-$J$1)+$J$1</f>
        <v>1</v>
      </c>
      <c r="L117">
        <f>PRODUCT(H$5:H117)*(1-$J$1)+$J$1</f>
        <v>0.598982854666474</v>
      </c>
      <c r="M117">
        <f>PRODUCT(I$5:I117)*(1-$J$1)+$J$1</f>
        <v>0.426879683386761</v>
      </c>
      <c r="N117">
        <f>PRODUCT(J$5:J117)*(1-$J$1)+$J$1</f>
        <v>0.353492464322055</v>
      </c>
    </row>
    <row r="118" spans="1:14">
      <c r="A118">
        <v>114</v>
      </c>
      <c r="B118" s="4">
        <v>0.1</v>
      </c>
      <c r="C118">
        <f t="shared" si="24"/>
        <v>0</v>
      </c>
      <c r="D118">
        <f t="shared" si="25"/>
        <v>0.00499999999999999</v>
      </c>
      <c r="E118">
        <f t="shared" si="26"/>
        <v>0.00999999999999999</v>
      </c>
      <c r="F118">
        <f t="shared" si="27"/>
        <v>0.015</v>
      </c>
      <c r="G118" s="1">
        <f t="shared" si="28"/>
        <v>1</v>
      </c>
      <c r="H118" s="1">
        <f t="shared" si="29"/>
        <v>0.9925</v>
      </c>
      <c r="I118" s="1">
        <f t="shared" si="30"/>
        <v>0.985</v>
      </c>
      <c r="J118" s="1">
        <f t="shared" si="31"/>
        <v>0.9775</v>
      </c>
      <c r="K118">
        <f>PRODUCT(G$5:G118)*(1-$J$1)+$J$1</f>
        <v>1</v>
      </c>
      <c r="L118">
        <f>PRODUCT(H$5:H118)*(1-$J$1)+$J$1</f>
        <v>0.596740483256476</v>
      </c>
      <c r="M118">
        <f>PRODUCT(I$5:I118)*(1-$J$1)+$J$1</f>
        <v>0.42497648813596</v>
      </c>
      <c r="N118">
        <f>PRODUCT(J$5:J118)*(1-$J$1)+$J$1</f>
        <v>0.352288883874809</v>
      </c>
    </row>
    <row r="119" spans="1:14">
      <c r="A119">
        <v>115</v>
      </c>
      <c r="B119" s="4">
        <v>0.1</v>
      </c>
      <c r="C119">
        <f t="shared" si="24"/>
        <v>0</v>
      </c>
      <c r="D119">
        <f t="shared" si="25"/>
        <v>0.00499999999999999</v>
      </c>
      <c r="E119">
        <f t="shared" si="26"/>
        <v>0.00999999999999999</v>
      </c>
      <c r="F119">
        <f t="shared" si="27"/>
        <v>0.015</v>
      </c>
      <c r="G119" s="1">
        <f t="shared" si="28"/>
        <v>1</v>
      </c>
      <c r="H119" s="1">
        <f t="shared" si="29"/>
        <v>0.9925</v>
      </c>
      <c r="I119" s="1">
        <f t="shared" si="30"/>
        <v>0.985</v>
      </c>
      <c r="J119" s="1">
        <f t="shared" si="31"/>
        <v>0.9775</v>
      </c>
      <c r="K119">
        <f>PRODUCT(G$5:G119)*(1-$J$1)+$J$1</f>
        <v>1</v>
      </c>
      <c r="L119">
        <f>PRODUCT(H$5:H119)*(1-$J$1)+$J$1</f>
        <v>0.594514929632052</v>
      </c>
      <c r="M119">
        <f>PRODUCT(I$5:I119)*(1-$J$1)+$J$1</f>
        <v>0.42310184081392</v>
      </c>
      <c r="N119">
        <f>PRODUCT(J$5:J119)*(1-$J$1)+$J$1</f>
        <v>0.351112383987626</v>
      </c>
    </row>
    <row r="120" spans="1:14">
      <c r="A120">
        <v>116</v>
      </c>
      <c r="B120" s="4">
        <v>0.1</v>
      </c>
      <c r="C120">
        <f t="shared" si="24"/>
        <v>0</v>
      </c>
      <c r="D120">
        <f t="shared" si="25"/>
        <v>0.00499999999999999</v>
      </c>
      <c r="E120">
        <f t="shared" si="26"/>
        <v>0.00999999999999999</v>
      </c>
      <c r="F120">
        <f t="shared" si="27"/>
        <v>0.015</v>
      </c>
      <c r="G120" s="1">
        <f t="shared" si="28"/>
        <v>1</v>
      </c>
      <c r="H120" s="1">
        <f t="shared" si="29"/>
        <v>0.9925</v>
      </c>
      <c r="I120" s="1">
        <f t="shared" si="30"/>
        <v>0.985</v>
      </c>
      <c r="J120" s="1">
        <f t="shared" si="31"/>
        <v>0.9775</v>
      </c>
      <c r="K120">
        <f>PRODUCT(G$5:G120)*(1-$J$1)+$J$1</f>
        <v>1</v>
      </c>
      <c r="L120">
        <f>PRODUCT(H$5:H120)*(1-$J$1)+$J$1</f>
        <v>0.592306067659812</v>
      </c>
      <c r="M120">
        <f>PRODUCT(I$5:I120)*(1-$J$1)+$J$1</f>
        <v>0.421255313201711</v>
      </c>
      <c r="N120">
        <f>PRODUCT(J$5:J120)*(1-$J$1)+$J$1</f>
        <v>0.349962355347904</v>
      </c>
    </row>
    <row r="121" spans="1:14">
      <c r="A121">
        <v>117</v>
      </c>
      <c r="B121" s="4">
        <v>0.1</v>
      </c>
      <c r="C121">
        <f t="shared" si="24"/>
        <v>0</v>
      </c>
      <c r="D121">
        <f t="shared" si="25"/>
        <v>0.00499999999999999</v>
      </c>
      <c r="E121">
        <f t="shared" si="26"/>
        <v>0.00999999999999999</v>
      </c>
      <c r="F121">
        <f t="shared" si="27"/>
        <v>0.015</v>
      </c>
      <c r="G121" s="1">
        <f t="shared" si="28"/>
        <v>1</v>
      </c>
      <c r="H121" s="1">
        <f t="shared" si="29"/>
        <v>0.9925</v>
      </c>
      <c r="I121" s="1">
        <f t="shared" si="30"/>
        <v>0.985</v>
      </c>
      <c r="J121" s="1">
        <f t="shared" si="31"/>
        <v>0.9775</v>
      </c>
      <c r="K121">
        <f>PRODUCT(G$5:G121)*(1-$J$1)+$J$1</f>
        <v>1</v>
      </c>
      <c r="L121">
        <f>PRODUCT(H$5:H121)*(1-$J$1)+$J$1</f>
        <v>0.590113772152363</v>
      </c>
      <c r="M121">
        <f>PRODUCT(I$5:I121)*(1-$J$1)+$J$1</f>
        <v>0.419436483503686</v>
      </c>
      <c r="N121">
        <f>PRODUCT(J$5:J121)*(1-$J$1)+$J$1</f>
        <v>0.348838202352577</v>
      </c>
    </row>
    <row r="122" spans="1:14">
      <c r="A122">
        <v>118</v>
      </c>
      <c r="B122" s="4">
        <v>0.1</v>
      </c>
      <c r="C122">
        <f t="shared" si="24"/>
        <v>0</v>
      </c>
      <c r="D122">
        <f t="shared" si="25"/>
        <v>0.00499999999999999</v>
      </c>
      <c r="E122">
        <f t="shared" si="26"/>
        <v>0.00999999999999999</v>
      </c>
      <c r="F122">
        <f t="shared" si="27"/>
        <v>0.015</v>
      </c>
      <c r="G122" s="1">
        <f t="shared" si="28"/>
        <v>1</v>
      </c>
      <c r="H122" s="1">
        <f t="shared" si="29"/>
        <v>0.9925</v>
      </c>
      <c r="I122" s="1">
        <f t="shared" si="30"/>
        <v>0.985</v>
      </c>
      <c r="J122" s="1">
        <f t="shared" si="31"/>
        <v>0.9775</v>
      </c>
      <c r="K122">
        <f>PRODUCT(G$5:G122)*(1-$J$1)+$J$1</f>
        <v>1</v>
      </c>
      <c r="L122">
        <f>PRODUCT(H$5:H122)*(1-$J$1)+$J$1</f>
        <v>0.587937918861221</v>
      </c>
      <c r="M122">
        <f>PRODUCT(I$5:I122)*(1-$J$1)+$J$1</f>
        <v>0.41764493625113</v>
      </c>
      <c r="N122">
        <f>PRODUCT(J$5:J122)*(1-$J$1)+$J$1</f>
        <v>0.347739342799644</v>
      </c>
    </row>
    <row r="123" spans="1:14">
      <c r="A123">
        <v>119</v>
      </c>
      <c r="B123" s="4">
        <v>0.1</v>
      </c>
      <c r="C123">
        <f t="shared" si="24"/>
        <v>0</v>
      </c>
      <c r="D123">
        <f t="shared" si="25"/>
        <v>0.00499999999999999</v>
      </c>
      <c r="E123">
        <f t="shared" si="26"/>
        <v>0.00999999999999999</v>
      </c>
      <c r="F123">
        <f t="shared" si="27"/>
        <v>0.015</v>
      </c>
      <c r="G123" s="1">
        <f t="shared" si="28"/>
        <v>1</v>
      </c>
      <c r="H123" s="1">
        <f t="shared" si="29"/>
        <v>0.9925</v>
      </c>
      <c r="I123" s="1">
        <f t="shared" si="30"/>
        <v>0.985</v>
      </c>
      <c r="J123" s="1">
        <f t="shared" si="31"/>
        <v>0.9775</v>
      </c>
      <c r="K123">
        <f>PRODUCT(G$5:G123)*(1-$J$1)+$J$1</f>
        <v>1</v>
      </c>
      <c r="L123">
        <f>PRODUCT(H$5:H123)*(1-$J$1)+$J$1</f>
        <v>0.585778384469761</v>
      </c>
      <c r="M123">
        <f>PRODUCT(I$5:I123)*(1-$J$1)+$J$1</f>
        <v>0.415880262207364</v>
      </c>
      <c r="N123">
        <f>PRODUCT(J$5:J123)*(1-$J$1)+$J$1</f>
        <v>0.346665207586652</v>
      </c>
    </row>
    <row r="124" spans="1:14">
      <c r="A124">
        <v>120</v>
      </c>
      <c r="B124" s="4">
        <v>0.1</v>
      </c>
      <c r="C124">
        <f t="shared" si="24"/>
        <v>0</v>
      </c>
      <c r="D124">
        <f t="shared" si="25"/>
        <v>0.00499999999999999</v>
      </c>
      <c r="E124">
        <f t="shared" si="26"/>
        <v>0.00999999999999999</v>
      </c>
      <c r="F124">
        <f t="shared" si="27"/>
        <v>0.015</v>
      </c>
      <c r="G124" s="1">
        <f t="shared" si="28"/>
        <v>1</v>
      </c>
      <c r="H124" s="1">
        <f t="shared" si="29"/>
        <v>0.9925</v>
      </c>
      <c r="I124" s="1">
        <f t="shared" si="30"/>
        <v>0.985</v>
      </c>
      <c r="J124" s="1">
        <f t="shared" si="31"/>
        <v>0.9775</v>
      </c>
      <c r="K124">
        <f>PRODUCT(G$5:G124)*(1-$J$1)+$J$1</f>
        <v>1</v>
      </c>
      <c r="L124">
        <f>PRODUCT(H$5:H124)*(1-$J$1)+$J$1</f>
        <v>0.583635046586238</v>
      </c>
      <c r="M124">
        <f>PRODUCT(I$5:I124)*(1-$J$1)+$J$1</f>
        <v>0.414142058274253</v>
      </c>
      <c r="N124">
        <f>PRODUCT(J$5:J124)*(1-$J$1)+$J$1</f>
        <v>0.345615240415952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L17"/>
  <sheetViews>
    <sheetView workbookViewId="0">
      <selection activeCell="M10" sqref="M10"/>
    </sheetView>
  </sheetViews>
  <sheetFormatPr defaultColWidth="9.14285714285714" defaultRowHeight="15"/>
  <cols>
    <col min="4" max="5" width="12.8571428571429"/>
    <col min="7" max="7" width="12.8571428571429"/>
    <col min="12" max="12" width="12.8571428571429"/>
  </cols>
  <sheetData>
    <row r="4" spans="3:12">
      <c r="C4" t="s">
        <v>6</v>
      </c>
      <c r="I4" s="2">
        <v>0.2406</v>
      </c>
      <c r="K4" t="s">
        <v>1</v>
      </c>
      <c r="L4">
        <v>0.02</v>
      </c>
    </row>
    <row r="5" spans="3:12">
      <c r="C5">
        <v>0.5</v>
      </c>
      <c r="D5">
        <f>$I$4-$I$5*ATAN($I$6*($I$7-C5))</f>
        <v>0.0610122568324918</v>
      </c>
      <c r="E5">
        <f>$L$4+(PI()/2+ATAN((C5-$L$6)*$L$7))*$L$5/PI()</f>
        <v>0.0375680407562869</v>
      </c>
      <c r="F5">
        <v>0.04</v>
      </c>
      <c r="G5">
        <f>(E5-F5)^2</f>
        <v>5.91442576308178e-6</v>
      </c>
      <c r="I5" s="2">
        <v>0.1389</v>
      </c>
      <c r="K5" t="s">
        <v>7</v>
      </c>
      <c r="L5">
        <v>0.54</v>
      </c>
    </row>
    <row r="6" spans="3:12">
      <c r="C6">
        <v>0.6</v>
      </c>
      <c r="D6">
        <f t="shared" ref="D6:D16" si="0">$I$4-$I$5*ATAN($I$6*($I$7-C6))</f>
        <v>0.0683845502169625</v>
      </c>
      <c r="E6">
        <f t="shared" ref="E6:E16" si="1">$L$4+(PI()/2+ATAN((C6-$L$6)*$L$7))*$L$5/PI()</f>
        <v>0.0402475243687089</v>
      </c>
      <c r="I6" s="2">
        <v>5.952</v>
      </c>
      <c r="K6" t="s">
        <v>8</v>
      </c>
      <c r="L6">
        <v>1.25</v>
      </c>
    </row>
    <row r="7" spans="3:12">
      <c r="C7">
        <v>0.7</v>
      </c>
      <c r="D7">
        <f t="shared" si="0"/>
        <v>0.0790464818564458</v>
      </c>
      <c r="E7">
        <f t="shared" si="1"/>
        <v>0.0438852526730243</v>
      </c>
      <c r="I7" s="2">
        <v>1.089</v>
      </c>
      <c r="K7" t="s">
        <v>9</v>
      </c>
      <c r="L7">
        <v>13</v>
      </c>
    </row>
    <row r="8" spans="3:5">
      <c r="C8">
        <v>0.8</v>
      </c>
      <c r="D8">
        <f t="shared" si="0"/>
        <v>0.0955604269484135</v>
      </c>
      <c r="E8">
        <f t="shared" si="1"/>
        <v>0.0491011758318374</v>
      </c>
    </row>
    <row r="9" spans="3:5">
      <c r="C9">
        <v>0.9</v>
      </c>
      <c r="D9">
        <f t="shared" si="0"/>
        <v>0.123351425632905</v>
      </c>
      <c r="E9">
        <f t="shared" si="1"/>
        <v>0.0571862205012754</v>
      </c>
    </row>
    <row r="10" spans="3:7">
      <c r="C10">
        <v>1</v>
      </c>
      <c r="D10">
        <f t="shared" si="0"/>
        <v>0.172935392137226</v>
      </c>
      <c r="E10">
        <f t="shared" si="1"/>
        <v>0.0713081869071571</v>
      </c>
      <c r="F10">
        <v>0.075</v>
      </c>
      <c r="G10">
        <f>(E10-F10)^2</f>
        <v>1.36294839124862e-5</v>
      </c>
    </row>
    <row r="11" spans="3:7">
      <c r="C11">
        <v>1.1</v>
      </c>
      <c r="D11">
        <f t="shared" si="0"/>
        <v>0.249681099970153</v>
      </c>
      <c r="E11">
        <f t="shared" si="1"/>
        <v>0.10144904509335</v>
      </c>
      <c r="F11">
        <v>0.1</v>
      </c>
      <c r="G11">
        <f>(E11-F11)^2</f>
        <v>2.0997316825604e-6</v>
      </c>
    </row>
    <row r="12" spans="3:7">
      <c r="C12">
        <v>1.2</v>
      </c>
      <c r="D12">
        <f t="shared" si="0"/>
        <v>0.321695509253932</v>
      </c>
      <c r="E12">
        <f t="shared" si="1"/>
        <v>0.19092839733261</v>
      </c>
      <c r="F12">
        <v>0.18</v>
      </c>
      <c r="G12">
        <f>(E12-F12)^2</f>
        <v>0.000119429868259397</v>
      </c>
    </row>
    <row r="13" spans="3:7">
      <c r="C13">
        <v>1.3</v>
      </c>
      <c r="D13">
        <f t="shared" si="0"/>
        <v>0.365379474302778</v>
      </c>
      <c r="E13">
        <f t="shared" si="1"/>
        <v>0.38907160266739</v>
      </c>
      <c r="F13">
        <v>0.35</v>
      </c>
      <c r="G13">
        <f>(E13-F13)^2</f>
        <v>0.0015265901349984</v>
      </c>
    </row>
    <row r="14" spans="3:7">
      <c r="C14">
        <v>1.4</v>
      </c>
      <c r="D14">
        <f t="shared" si="0"/>
        <v>0.389985136172739</v>
      </c>
      <c r="E14">
        <f t="shared" si="1"/>
        <v>0.47855095490665</v>
      </c>
      <c r="F14">
        <v>0.48</v>
      </c>
      <c r="G14">
        <f>(E14-F14)^2</f>
        <v>2.09973168256036e-6</v>
      </c>
    </row>
    <row r="15" spans="3:5">
      <c r="C15">
        <v>1.5</v>
      </c>
      <c r="D15">
        <f t="shared" si="0"/>
        <v>0.404882508835868</v>
      </c>
      <c r="E15">
        <f t="shared" si="1"/>
        <v>0.508691813092843</v>
      </c>
    </row>
    <row r="16" spans="3:5">
      <c r="C16">
        <v>1.6</v>
      </c>
      <c r="D16">
        <f t="shared" si="0"/>
        <v>0.414661421821354</v>
      </c>
      <c r="E16">
        <f t="shared" si="1"/>
        <v>0.522813779498725</v>
      </c>
    </row>
    <row r="17" spans="7:7">
      <c r="G17" s="1">
        <f>SUM(G5:G16)</f>
        <v>0.00166976337629849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burnout</vt:lpstr>
      <vt:lpstr>s-curve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lingt</dc:creator>
  <cp:lastModifiedBy>lingt</cp:lastModifiedBy>
  <dcterms:created xsi:type="dcterms:W3CDTF">2024-11-04T05:01:00Z</dcterms:created>
  <dcterms:modified xsi:type="dcterms:W3CDTF">2024-11-07T02:13:01Z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D6462342A4044382BB0C4065097A4157_11</vt:lpwstr>
  </property>
  <property fmtid="{D5CDD505-2E9C-101B-9397-08002B2CF9AE}" pid="3" name="KSOProductBuildVer">
    <vt:lpwstr>1033-12.2.0.18607</vt:lpwstr>
  </property>
</Properties>
</file>