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D:\Google Drive\Optima\Optima TB\Applications\Demo\Project\"/>
    </mc:Choice>
  </mc:AlternateContent>
  <bookViews>
    <workbookView xWindow="-105" yWindow="-105" windowWidth="19425" windowHeight="10560" tabRatio="779" firstSheet="2" activeTab="9"/>
  </bookViews>
  <sheets>
    <sheet name="About" sheetId="1" r:id="rId1"/>
    <sheet name="Databook Pages" sheetId="2" r:id="rId2"/>
    <sheet name="Compartments" sheetId="3" r:id="rId3"/>
    <sheet name="Population types" sheetId="11" r:id="rId4"/>
    <sheet name="Transitions" sheetId="4" r:id="rId5"/>
    <sheet name="Characteristics" sheetId="5" r:id="rId6"/>
    <sheet name="Interactions" sheetId="6" r:id="rId7"/>
    <sheet name="Parameters" sheetId="7" r:id="rId8"/>
    <sheet name="Cascades" sheetId="8" r:id="rId9"/>
    <sheet name="Plots" sheetId="9" r:id="rId10"/>
  </sheet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28" i="7" l="1"/>
  <c r="D127" i="7"/>
  <c r="D126" i="7"/>
  <c r="D125" i="7"/>
  <c r="D124" i="7"/>
  <c r="D123" i="7"/>
  <c r="D168" i="7"/>
  <c r="D149" i="7"/>
  <c r="D130" i="7"/>
</calcChain>
</file>

<file path=xl/comments1.xml><?xml version="1.0" encoding="utf-8"?>
<comments xmlns="http://schemas.openxmlformats.org/spreadsheetml/2006/main">
  <authors>
    <author>None</author>
  </authors>
  <commentList>
    <comment ref="A1" authorId="0" shapeId="0">
      <text>
        <r>
          <rPr>
            <sz val="11"/>
            <color theme="1"/>
            <rFont val="Calibri"/>
            <family val="2"/>
            <scheme val="minor"/>
          </rPr>
          <t>This column is for the 'code name' of a custom databook sheet.
Normally, when constructing a databook, data input sections for
compartments and characteristics are placed on a single page, while
parameters are placed on another page.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title of a custom databook sheet.
Normally, when constructing a databook, data input sections for
compartments and characteristics are placed on a single page, while
parameters are placed on another page.
This section allows custom sheets to be defined, allowing for more
user-friendly databook organisation.</t>
        </r>
      </text>
    </comment>
  </commentList>
</comments>
</file>

<file path=xl/comments2.xml><?xml version="1.0" encoding="utf-8"?>
<comments xmlns="http://schemas.openxmlformats.org/spreadsheetml/2006/main">
  <authors>
    <author>None</author>
    <author>Romesh</author>
  </authors>
  <commentList>
    <comment ref="A1" authorId="0" shapeId="0">
      <text>
        <r>
          <rPr>
            <sz val="11"/>
            <color theme="1"/>
            <rFont val="Calibri"/>
            <family val="2"/>
            <scheme val="minor"/>
          </rPr>
          <t>This column is for the 'code name' of a compartment within a
population cascade, a healthstate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compartment within a
population cascade, a health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leaving the cell blank, disables the tag.</t>
        </r>
      </text>
    </comment>
    <comment ref="D1" authorId="0" shapeId="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text>
        <r>
          <rPr>
            <sz val="11"/>
            <color theme="1"/>
            <rFont val="Calibri"/>
            <family val="2"/>
            <scheme val="minor"/>
          </rPr>
          <t>This column marks whether compartment size data can be rescaled
during model calibration processes.</t>
        </r>
      </text>
    </comment>
    <comment ref="H1" authorId="0" shapeId="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K1" authorId="1" shapeId="0">
      <text>
        <r>
          <rPr>
            <sz val="11"/>
            <color theme="1"/>
            <rFont val="Calibri"/>
            <family val="2"/>
            <scheme val="minor"/>
          </rPr>
          <t>Text entered here will appear as a comment in the title row for data entry tables within the databook.</t>
        </r>
      </text>
    </comment>
  </commentList>
</comments>
</file>

<file path=xl/comments3.xml><?xml version="1.0" encoding="utf-8"?>
<comments xmlns="http://schemas.openxmlformats.org/spreadsheetml/2006/main">
  <authors>
    <author>None</author>
  </authors>
  <commentList>
    <comment ref="A1" authorId="0" shapeId="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4.xml><?xml version="1.0" encoding="utf-8"?>
<comments xmlns="http://schemas.openxmlformats.org/spreadsheetml/2006/main">
  <authors>
    <author>None</author>
    <author>Romesh</author>
  </authors>
  <commentList>
    <comment ref="A1" authorId="0" shapeId="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text>
        <r>
          <rPr>
            <sz val="11"/>
            <color theme="1"/>
            <rFont val="Calibri"/>
            <family val="2"/>
            <scheme val="minor"/>
          </rPr>
          <t>This column defines a 'denominator' attribute for a 'charac' item.</t>
        </r>
      </text>
    </comment>
    <comment ref="E1" authorId="0" shapeId="0">
      <text>
        <r>
          <rPr>
            <sz val="11"/>
            <color theme="1"/>
            <rFont val="Calibri"/>
            <family val="2"/>
            <scheme val="minor"/>
          </rPr>
          <t>This column defines a 'default_value' attribute for a 'charac' item.</t>
        </r>
      </text>
    </comment>
    <comment ref="F1" authorId="0" shapeId="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text>
        <r>
          <rPr>
            <sz val="11"/>
            <color theme="1"/>
            <rFont val="Calibri"/>
            <family val="2"/>
            <scheme val="minor"/>
          </rPr>
          <t>This column marks whether characteristic size data can be rescaled
during model calibration processes.</t>
        </r>
      </text>
    </comment>
    <comment ref="H1" authorId="0" shapeId="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J1" authorId="1" shapeId="0">
      <text>
        <r>
          <rPr>
            <sz val="11"/>
            <color theme="1"/>
            <rFont val="Calibri"/>
            <family val="2"/>
            <scheme val="minor"/>
          </rPr>
          <t>Text entered here will appear as a comment in the title row of data entry tables in the databook</t>
        </r>
      </text>
    </comment>
  </commentList>
</comments>
</file>

<file path=xl/comments5.xml><?xml version="1.0" encoding="utf-8"?>
<comments xmlns="http://schemas.openxmlformats.org/spreadsheetml/2006/main">
  <authors>
    <author>None</author>
  </authors>
  <commentList>
    <comment ref="A1" authorId="0" shapeId="0">
      <text>
        <r>
          <rPr>
            <sz val="11"/>
            <color theme="1"/>
            <rFont val="Calibri"/>
            <family val="2"/>
            <scheme val="minor"/>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text>
        <r>
          <rPr>
            <sz val="11"/>
            <color theme="1"/>
            <rFont val="Calibri"/>
            <family val="2"/>
            <scheme val="minor"/>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defines a 'default_value' attribute for a 'interpop' item.</t>
        </r>
      </text>
    </comment>
  </commentList>
</comments>
</file>

<file path=xl/comments6.xml><?xml version="1.0" encoding="utf-8"?>
<comments xmlns="http://schemas.openxmlformats.org/spreadsheetml/2006/main">
  <authors>
    <author>None</author>
    <author>Romesh</author>
    <author>Rowan</author>
  </authors>
  <commentList>
    <comment ref="A1" authorId="0" shapeId="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defines a 'format' attribute for a 'par' item.</t>
        </r>
      </text>
    </comment>
    <comment ref="E1" authorId="0" shapeId="0">
      <text>
        <r>
          <rPr>
            <sz val="11"/>
            <color theme="1"/>
            <rFont val="Calibri"/>
            <family val="2"/>
            <scheme val="minor"/>
          </rPr>
          <t>This column defines a 'default_value' attribute for a 'par' item.</t>
        </r>
      </text>
    </comment>
    <comment ref="F1" authorId="0" shapeId="0">
      <text>
        <r>
          <rPr>
            <sz val="11"/>
            <color theme="1"/>
            <rFont val="Calibri"/>
            <family val="2"/>
            <scheme val="minor"/>
          </rPr>
          <t>This column defines a 'min' attribute for a 'par' item.</t>
        </r>
      </text>
    </comment>
    <comment ref="G1" authorId="0" shapeId="0">
      <text>
        <r>
          <rPr>
            <sz val="11"/>
            <color theme="1"/>
            <rFont val="Calibri"/>
            <family val="2"/>
            <scheme val="minor"/>
          </rPr>
          <t>This column defines a 'max' attribute for a 'par' item.</t>
        </r>
      </text>
    </comment>
    <comment ref="H1" authorId="0" shapeId="0">
      <text>
        <r>
          <rPr>
            <sz val="11"/>
            <color theme="1"/>
            <rFont val="Calibri"/>
            <family val="2"/>
            <scheme val="minor"/>
          </rPr>
          <t>This column defines a 'func' attribute for a 'par' item.</t>
        </r>
      </text>
    </comment>
    <comment ref="J1" authorId="0" shapeId="0">
      <text>
        <r>
          <rPr>
            <sz val="11"/>
            <color theme="1"/>
            <rFont val="Calibri"/>
            <family val="2"/>
            <scheme val="minor"/>
          </rPr>
          <t>This column is for tagging a parameter as a potential program impact.
Note: This tag is only enabled for a parameter by marking the
corresponding cell 'y'.
Anything else, including leaving the cell blank, disables the tag.</t>
        </r>
      </text>
    </comment>
    <comment ref="K1" authorId="0" shapeId="0">
      <text>
        <r>
          <rPr>
            <sz val="11"/>
            <color theme="1"/>
            <rFont val="Calibri"/>
            <family val="2"/>
            <scheme val="minor"/>
          </rPr>
          <t>This column marks whether parameter data can be rescaled
during model calibration processes.</t>
        </r>
      </text>
    </comment>
    <comment ref="M1" authorId="0" shapeId="0">
      <text>
        <r>
          <rPr>
            <sz val="11"/>
            <color theme="1"/>
            <rFont val="Calibri"/>
            <family val="2"/>
            <scheme val="minor"/>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N1" authorId="0" shapeId="0">
      <text>
        <r>
          <rPr>
            <sz val="11"/>
            <color theme="1"/>
            <rFont val="Calibri"/>
            <family val="2"/>
            <scheme val="minor"/>
          </rPr>
          <t>This column currently denotes whether a databook should request
historical values from the user for this parameter.
A value of '-1' suppresses it from appearing in the databook.</t>
        </r>
      </text>
    </comment>
    <comment ref="O1" authorId="1" shapeId="0">
      <text>
        <r>
          <rPr>
            <sz val="11"/>
            <color theme="1"/>
            <rFont val="Calibri"/>
            <family val="2"/>
            <scheme val="minor"/>
          </rPr>
          <t>Text entered here will appear as a comment in the title row for data entry tables within the databook</t>
        </r>
      </text>
    </comment>
    <comment ref="H49" authorId="2" shapeId="0">
      <text>
        <r>
          <rPr>
            <sz val="11"/>
            <color theme="1"/>
            <rFont val="Calibri"/>
            <family val="2"/>
            <scheme val="minor"/>
          </rPr>
          <t>Rowan:
Based on 2 years in acr compartment vs 6 months on treatment for the majority of DS cases and 18 months on treatment for DR cases</t>
        </r>
      </text>
    </comment>
    <comment ref="B57" authorId="2" shapeId="0">
      <text>
        <r>
          <rPr>
            <sz val="11"/>
            <color theme="1"/>
            <rFont val="Calibri"/>
            <family val="2"/>
            <scheme val="minor"/>
          </rPr>
          <t>Rowan:
Forcing this to be a number, as a rate causes complications (it's a rate across the whole compartment rather than e.g. a proportion of infants given the vaccine)</t>
        </r>
      </text>
    </comment>
    <comment ref="E93" authorId="2" shapeId="0">
      <text>
        <r>
          <rPr>
            <sz val="11"/>
            <color theme="1"/>
            <rFont val="Calibri"/>
            <family val="2"/>
            <scheme val="minor"/>
          </rPr>
          <t>Rowan:
0.5 annual probability means ~16% of the compartment moves every time step, for 63% moving over a year</t>
        </r>
      </text>
    </comment>
    <comment ref="A197" authorId="1" shapeId="0">
      <text>
        <r>
          <rPr>
            <sz val="9"/>
            <color indexed="81"/>
            <rFont val="Tahoma"/>
            <family val="2"/>
          </rPr>
          <t>This is the rate at which YLDs are being accumulated - integrate over time to get the number of YLDs</t>
        </r>
      </text>
    </comment>
  </commentList>
</comments>
</file>

<file path=xl/comments7.xml><?xml version="1.0" encoding="utf-8"?>
<comments xmlns="http://schemas.openxmlformats.org/spreadsheetml/2006/main">
  <authors>
    <author>None</author>
  </authors>
  <commentList>
    <comment ref="A1" authorId="0" shapeId="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<sst xmlns="http://schemas.openxmlformats.org/spreadsheetml/2006/main" count="3059" uniqueCount="1375">
  <si>
    <t>Name</t>
  </si>
  <si>
    <t>Description</t>
  </si>
  <si>
    <t>TB</t>
  </si>
  <si>
    <t>The Optima TB cascade</t>
  </si>
  <si>
    <t>Datasheet Code Name</t>
  </si>
  <si>
    <t>Datasheet Title</t>
  </si>
  <si>
    <t>sh_pop</t>
  </si>
  <si>
    <t>Demographics</t>
  </si>
  <si>
    <t>sh_notif</t>
  </si>
  <si>
    <t>Notifications</t>
  </si>
  <si>
    <t>sh_treat</t>
  </si>
  <si>
    <t>Treatment outcomes</t>
  </si>
  <si>
    <t>sh_ltreat</t>
  </si>
  <si>
    <t>Latent treatment</t>
  </si>
  <si>
    <t>sh_init</t>
  </si>
  <si>
    <t>Initialization estimates</t>
  </si>
  <si>
    <t>sh_newinf</t>
  </si>
  <si>
    <t>New infections proportions</t>
  </si>
  <si>
    <t>sh_opt</t>
  </si>
  <si>
    <t>Optional data</t>
  </si>
  <si>
    <t>sh_inf</t>
  </si>
  <si>
    <t>Infection susceptibility</t>
  </si>
  <si>
    <t>sh_untpro</t>
  </si>
  <si>
    <t>Untreated TB progression rates</t>
  </si>
  <si>
    <t>Code Name</t>
  </si>
  <si>
    <t>Display Name</t>
  </si>
  <si>
    <t>Is Source</t>
  </si>
  <si>
    <t>Is Sink</t>
  </si>
  <si>
    <t>Is Junction</t>
  </si>
  <si>
    <t>Setup Weight</t>
  </si>
  <si>
    <t>Calibrate</t>
  </si>
  <si>
    <t>Databook Page</t>
  </si>
  <si>
    <t>Databook Order</t>
  </si>
  <si>
    <t>Guidance</t>
  </si>
  <si>
    <t>initj</t>
  </si>
  <si>
    <t>Initialization population size</t>
  </si>
  <si>
    <t>n</t>
  </si>
  <si>
    <t>y</t>
  </si>
  <si>
    <t>sus</t>
  </si>
  <si>
    <t>Susceptible</t>
  </si>
  <si>
    <t>vac</t>
  </si>
  <si>
    <t>Vaccinated</t>
  </si>
  <si>
    <t>lteu</t>
  </si>
  <si>
    <t>Early latent untreated (diagnosable)</t>
  </si>
  <si>
    <t>ltet</t>
  </si>
  <si>
    <t>Early latent on treatment</t>
  </si>
  <si>
    <t>ltetoj</t>
  </si>
  <si>
    <t>Junction: Latent early treatment outcome</t>
  </si>
  <si>
    <t>ltlu</t>
  </si>
  <si>
    <t>Late latent untreated (diagnosable)</t>
  </si>
  <si>
    <t>ltlt</t>
  </si>
  <si>
    <t>Late latent on treatment</t>
  </si>
  <si>
    <t>ltltoj</t>
  </si>
  <si>
    <t>Junction: Latent late treatment outcome</t>
  </si>
  <si>
    <t>susx</t>
  </si>
  <si>
    <t>Susceptible (diagnosis restricted)</t>
  </si>
  <si>
    <t>ltex</t>
  </si>
  <si>
    <t>Early latent untreated (diagnosis restricted)</t>
  </si>
  <si>
    <t>ltlx</t>
  </si>
  <si>
    <t>Late latent untreated (diagnosis restricted)</t>
  </si>
  <si>
    <t>acj</t>
  </si>
  <si>
    <t>Junction: Smear disaggregator for new active</t>
  </si>
  <si>
    <t>spj</t>
  </si>
  <si>
    <t>Junction: Strain disaggregator for new smear positive</t>
  </si>
  <si>
    <t>spdu</t>
  </si>
  <si>
    <t>SP-DS undiagnosed</t>
  </si>
  <si>
    <t>spdd</t>
  </si>
  <si>
    <t>SP-DS diagnosed but not on treatment</t>
  </si>
  <si>
    <t>spdt</t>
  </si>
  <si>
    <t>SP-DS on treatment</t>
  </si>
  <si>
    <t>spdtoj</t>
  </si>
  <si>
    <t>Junction: SP-DS treatment outcome</t>
  </si>
  <si>
    <t>spmu</t>
  </si>
  <si>
    <t>SP-MDR undiagnosed</t>
  </si>
  <si>
    <t>spmd</t>
  </si>
  <si>
    <t>SP-MDR diagnosed but not on treatment</t>
  </si>
  <si>
    <t>spmt</t>
  </si>
  <si>
    <t>SP-MDR on treatment</t>
  </si>
  <si>
    <t>spmtoj</t>
  </si>
  <si>
    <t>Junction: SP-MDR treatment outcome</t>
  </si>
  <si>
    <t>spxu</t>
  </si>
  <si>
    <t>SP-XDR undiagnosed</t>
  </si>
  <si>
    <t>spxd</t>
  </si>
  <si>
    <t>SP-XDR diagnosed but not on treatment</t>
  </si>
  <si>
    <t>spxt</t>
  </si>
  <si>
    <t>SP-XDR on treatment</t>
  </si>
  <si>
    <t>spxtoj</t>
  </si>
  <si>
    <t>Junction: SP-XDR treatment outcome</t>
  </si>
  <si>
    <t>snj</t>
  </si>
  <si>
    <t>Junction: Strain disaggregator for new smear negative</t>
  </si>
  <si>
    <t>sndu</t>
  </si>
  <si>
    <t>SN-DS undiagnosed</t>
  </si>
  <si>
    <t>sndd</t>
  </si>
  <si>
    <t>SN-DS diagnosed but not on treatment</t>
  </si>
  <si>
    <t>sndt</t>
  </si>
  <si>
    <t>SN-DS on treatment</t>
  </si>
  <si>
    <t>sndtoj</t>
  </si>
  <si>
    <t>Junction: SN-DS treatment outcome</t>
  </si>
  <si>
    <t>snmu</t>
  </si>
  <si>
    <t>SN-MDR undiagnosed</t>
  </si>
  <si>
    <t>snmd</t>
  </si>
  <si>
    <t>SN-MDR diagnosed but not on treatment</t>
  </si>
  <si>
    <t>snmt</t>
  </si>
  <si>
    <t>SN-MDR on treatment</t>
  </si>
  <si>
    <t>snmtoj</t>
  </si>
  <si>
    <t>Junction: SN-MDR treatment outcome</t>
  </si>
  <si>
    <t>snxu</t>
  </si>
  <si>
    <t>SN-XDR undiagnosed</t>
  </si>
  <si>
    <t>snxd</t>
  </si>
  <si>
    <t>SN-XDR diagnosed but not on treatment</t>
  </si>
  <si>
    <t>snxt</t>
  </si>
  <si>
    <t>SN-XDR on treatment</t>
  </si>
  <si>
    <t>snxtoj</t>
  </si>
  <si>
    <t>Junction: SN-XDR treatment outcome</t>
  </si>
  <si>
    <t>acr</t>
  </si>
  <si>
    <t>Completed treatment (active)</t>
  </si>
  <si>
    <t>bir</t>
  </si>
  <si>
    <t>Source: Origin of births</t>
  </si>
  <si>
    <t>immi</t>
  </si>
  <si>
    <t>Source: Origin of immigration</t>
  </si>
  <si>
    <t>imj</t>
  </si>
  <si>
    <t>Junction: Infection status of immigrants</t>
  </si>
  <si>
    <t>ddis</t>
  </si>
  <si>
    <t>Sink: Cumulative TB deaths over simulation</t>
  </si>
  <si>
    <t>doth</t>
  </si>
  <si>
    <t>Sink: Cumulative non-TB deaths over simulation</t>
  </si>
  <si>
    <t>emi</t>
  </si>
  <si>
    <t>Sink: Cumulative emigration over simulation</t>
  </si>
  <si>
    <t>sus_idiv</t>
  </si>
  <si>
    <t>vac_idiv</t>
  </si>
  <si>
    <t>lteu_idiv</t>
  </si>
  <si>
    <t>ltet_idiv</t>
  </si>
  <si>
    <t>ltlu_idiv</t>
  </si>
  <si>
    <t>ltlt_idiv</t>
  </si>
  <si>
    <t>susx_idiv</t>
  </si>
  <si>
    <t>ltex_idiv</t>
  </si>
  <si>
    <t>ltlx_idiv</t>
  </si>
  <si>
    <t>spdu_idiv</t>
  </si>
  <si>
    <t>spdd_idiv</t>
  </si>
  <si>
    <t>spdt_idiv</t>
  </si>
  <si>
    <t>spmu_idiv</t>
  </si>
  <si>
    <t>spmd_idiv</t>
  </si>
  <si>
    <t>spmt_idiv</t>
  </si>
  <si>
    <t>spxu_idiv</t>
  </si>
  <si>
    <t>spxd_idiv</t>
  </si>
  <si>
    <t>spxt_idiv</t>
  </si>
  <si>
    <t>sndu_idiv</t>
  </si>
  <si>
    <t>sndd_idiv</t>
  </si>
  <si>
    <t>sndt_idiv</t>
  </si>
  <si>
    <t>snmu_idiv</t>
  </si>
  <si>
    <t>snmd_idiv</t>
  </si>
  <si>
    <t>snmt_idiv</t>
  </si>
  <si>
    <t>snxu_idiv</t>
  </si>
  <si>
    <t>snxd_idiv</t>
  </si>
  <si>
    <t>snxt_idiv</t>
  </si>
  <si>
    <t>acr_idiv</t>
  </si>
  <si>
    <t>v_num</t>
  </si>
  <si>
    <t>l_inf</t>
  </si>
  <si>
    <t>doth_rate</t>
  </si>
  <si>
    <t>e_rate</t>
  </si>
  <si>
    <t>v_inf</t>
  </si>
  <si>
    <t>le_ntreat</t>
  </si>
  <si>
    <t>lu_prog</t>
  </si>
  <si>
    <t>leu_act</t>
  </si>
  <si>
    <t>ltt_dur</t>
  </si>
  <si>
    <t>let_succ_div</t>
  </si>
  <si>
    <t>let_fail_div</t>
  </si>
  <si>
    <t>ll_ntreat</t>
  </si>
  <si>
    <t>llu_act</t>
  </si>
  <si>
    <t>llt_succ_div</t>
  </si>
  <si>
    <t>llt_fail_div</t>
  </si>
  <si>
    <t>lr_inf</t>
  </si>
  <si>
    <t>lx_ntreat</t>
  </si>
  <si>
    <t>lx_prog</t>
  </si>
  <si>
    <t>lex_act</t>
  </si>
  <si>
    <t>llx_act</t>
  </si>
  <si>
    <t>p_div</t>
  </si>
  <si>
    <t>n_div</t>
  </si>
  <si>
    <t>pd_div</t>
  </si>
  <si>
    <t>pm_div</t>
  </si>
  <si>
    <t>px_div</t>
  </si>
  <si>
    <t>pd_ndiag</t>
  </si>
  <si>
    <t>pd_rec</t>
  </si>
  <si>
    <t>pd_term</t>
  </si>
  <si>
    <t>dt_dur</t>
  </si>
  <si>
    <t>pd_ltfu_div</t>
  </si>
  <si>
    <t>pd_fail_div</t>
  </si>
  <si>
    <t>pd_esc_div</t>
  </si>
  <si>
    <t>pd_succ_div</t>
  </si>
  <si>
    <t>pd_sad_div</t>
  </si>
  <si>
    <t>pm_ndiag</t>
  </si>
  <si>
    <t>pm_rec</t>
  </si>
  <si>
    <t>pm_term</t>
  </si>
  <si>
    <t>mt_dur</t>
  </si>
  <si>
    <t>pm_ltfu_div</t>
  </si>
  <si>
    <t>pm_fail_div</t>
  </si>
  <si>
    <t>pm_esc_div</t>
  </si>
  <si>
    <t>pm_succ_div</t>
  </si>
  <si>
    <t>pm_sad_div</t>
  </si>
  <si>
    <t>px_ndiag</t>
  </si>
  <si>
    <t>px_rec</t>
  </si>
  <si>
    <t>px_term</t>
  </si>
  <si>
    <t>xt_dur</t>
  </si>
  <si>
    <t>px_ltfu_div</t>
  </si>
  <si>
    <t>px_fail_div</t>
  </si>
  <si>
    <t>px_succ_div</t>
  </si>
  <si>
    <t>px_sad_div</t>
  </si>
  <si>
    <t>nd_div</t>
  </si>
  <si>
    <t>nm_div</t>
  </si>
  <si>
    <t>nx_div</t>
  </si>
  <si>
    <t>nd_ndiag</t>
  </si>
  <si>
    <t>nd_rec</t>
  </si>
  <si>
    <t>nd_term</t>
  </si>
  <si>
    <t>nd_ltfu_div</t>
  </si>
  <si>
    <t>nd_fail_div</t>
  </si>
  <si>
    <t>nd_esc_div</t>
  </si>
  <si>
    <t>nd_succ_div</t>
  </si>
  <si>
    <t>nd_sad_div</t>
  </si>
  <si>
    <t>nm_ndiag</t>
  </si>
  <si>
    <t>nm_rec</t>
  </si>
  <si>
    <t>nm_term</t>
  </si>
  <si>
    <t>nm_ltfu_div</t>
  </si>
  <si>
    <t>nm_fail_div</t>
  </si>
  <si>
    <t>nm_esc_div</t>
  </si>
  <si>
    <t>nm_succ_div</t>
  </si>
  <si>
    <t>nm_sad_div</t>
  </si>
  <si>
    <t>nx_ndiag</t>
  </si>
  <si>
    <t>nx_rec</t>
  </si>
  <si>
    <t>nx_term</t>
  </si>
  <si>
    <t>nx_ltfu_div</t>
  </si>
  <si>
    <t>nx_fail_div</t>
  </si>
  <si>
    <t>nx_succ_div</t>
  </si>
  <si>
    <t>nx_sad_div</t>
  </si>
  <si>
    <t>ar_rec</t>
  </si>
  <si>
    <t>ar_act</t>
  </si>
  <si>
    <t>b_rate</t>
  </si>
  <si>
    <t>i_rate</t>
  </si>
  <si>
    <t>im_sus_div</t>
  </si>
  <si>
    <t>im_lat_div</t>
  </si>
  <si>
    <t>im_act_div</t>
  </si>
  <si>
    <t>Components</t>
  </si>
  <si>
    <t>Denominator</t>
  </si>
  <si>
    <t>Default Value</t>
  </si>
  <si>
    <t>ltt_inf</t>
  </si>
  <si>
    <t>Latent TB infections on treatment</t>
  </si>
  <si>
    <t>ltet, ltlt</t>
  </si>
  <si>
    <t>ltx_inf</t>
  </si>
  <si>
    <t>Suspected diagnosis restricted latent infections</t>
  </si>
  <si>
    <t>ltex, ltlx</t>
  </si>
  <si>
    <t>lt_undiag</t>
  </si>
  <si>
    <t>Suspected undiagnosed latent infections</t>
  </si>
  <si>
    <t>lteu, ltlu, ltex, ltlx</t>
  </si>
  <si>
    <t>lte_inf</t>
  </si>
  <si>
    <t>Suspected early latent infections</t>
  </si>
  <si>
    <t>lteu, ltet, ltex</t>
  </si>
  <si>
    <t>ltl_inf</t>
  </si>
  <si>
    <t>Suspected late latent infections</t>
  </si>
  <si>
    <t>ltlu, ltlt, ltlx</t>
  </si>
  <si>
    <t>lt_inf</t>
  </si>
  <si>
    <t>Suspected latent infections</t>
  </si>
  <si>
    <t>lte_inf, ltl_inf</t>
  </si>
  <si>
    <t>spdk_inf</t>
  </si>
  <si>
    <t>Known SP-DS infections</t>
  </si>
  <si>
    <t>spdd, spdt</t>
  </si>
  <si>
    <t>spmk_inf</t>
  </si>
  <si>
    <t>Known SP-MDR infections</t>
  </si>
  <si>
    <t>spmd, spmt</t>
  </si>
  <si>
    <t>spxk_inf</t>
  </si>
  <si>
    <t>Known SP-XDR infections</t>
  </si>
  <si>
    <t>spxd, spxt</t>
  </si>
  <si>
    <t>sndk_inf</t>
  </si>
  <si>
    <t>Known SN-DS infections</t>
  </si>
  <si>
    <t>sndd,sndt</t>
  </si>
  <si>
    <t>snmk_inf</t>
  </si>
  <si>
    <t>Known SN-MDR infections</t>
  </si>
  <si>
    <t>snmd,snmt</t>
  </si>
  <si>
    <t>snxk_inf</t>
  </si>
  <si>
    <t>Known SN-XDR infections</t>
  </si>
  <si>
    <t>snxd,snxt</t>
  </si>
  <si>
    <t>known_inf</t>
  </si>
  <si>
    <t>Known active TB infections</t>
  </si>
  <si>
    <t>spdk_inf, spmk_inf, spxk_inf, sndk_inf, snmk_inf, snxk_inf</t>
  </si>
  <si>
    <t>known_cascade</t>
  </si>
  <si>
    <t>Diagnosed number of living people that developed active TB</t>
  </si>
  <si>
    <t>known_inf, acr</t>
  </si>
  <si>
    <t>spd_inf</t>
  </si>
  <si>
    <t>Suspected SP-DS infections</t>
  </si>
  <si>
    <t>spdu, spdk_inf</t>
  </si>
  <si>
    <t>spm_inf</t>
  </si>
  <si>
    <t>Suspected SP-MD infections</t>
  </si>
  <si>
    <t>spmu, spmk_inf</t>
  </si>
  <si>
    <t>spx_inf</t>
  </si>
  <si>
    <t>Suspected SP-XDR infections</t>
  </si>
  <si>
    <t>spxu, spxk_inf</t>
  </si>
  <si>
    <t>snd_inf</t>
  </si>
  <si>
    <t>Suspected SN-DS infections</t>
  </si>
  <si>
    <t>sndu, sndk_inf</t>
  </si>
  <si>
    <t>snm_inf</t>
  </si>
  <si>
    <t>Suspected SN-MDR infections</t>
  </si>
  <si>
    <t>snmu,snmk_inf</t>
  </si>
  <si>
    <t>snx_inf</t>
  </si>
  <si>
    <t>Suspected SN-XDR infections</t>
  </si>
  <si>
    <t>snxu, snxk_inf</t>
  </si>
  <si>
    <t>sp_inf</t>
  </si>
  <si>
    <t>Suspected SP infections</t>
  </si>
  <si>
    <t>spj, spd_inf, spm_inf, spx_inf</t>
  </si>
  <si>
    <t>sn_inf</t>
  </si>
  <si>
    <t>Suspected SN infections</t>
  </si>
  <si>
    <t>snj, snd_inf, snm_inf, snx_inf</t>
  </si>
  <si>
    <t>ds_inf</t>
  </si>
  <si>
    <t>Estimated number of people with DS TB</t>
  </si>
  <si>
    <t>spd_inf, snd_inf</t>
  </si>
  <si>
    <t>mdr_inf</t>
  </si>
  <si>
    <t>Estimated number of people with MDR TB</t>
  </si>
  <si>
    <t>spm_inf, snm_inf</t>
  </si>
  <si>
    <t>xdr_inf</t>
  </si>
  <si>
    <t>Estimated number of people with XDR TB</t>
  </si>
  <si>
    <t>spx_inf, snx_inf</t>
  </si>
  <si>
    <t>dr_inf</t>
  </si>
  <si>
    <t>Estimated number of people with DR TB</t>
  </si>
  <si>
    <t>mdr_inf, xdr_inf</t>
  </si>
  <si>
    <t>ac_inf</t>
  </si>
  <si>
    <t>Estimated number of people with active TB</t>
  </si>
  <si>
    <t>acj, sp_inf, sn_inf</t>
  </si>
  <si>
    <t>ac_cascade</t>
  </si>
  <si>
    <t>Estimated number of living people that developed active TB</t>
  </si>
  <si>
    <t>ac_inf, acr</t>
  </si>
  <si>
    <t>alive</t>
  </si>
  <si>
    <t>Population size</t>
  </si>
  <si>
    <t>initj, sus, vac, susx, acr, lt_inf, ac_inf</t>
  </si>
  <si>
    <t>spd_infx</t>
  </si>
  <si>
    <t>Suspected untreated SP-DS infections</t>
  </si>
  <si>
    <t>spdu, spdd</t>
  </si>
  <si>
    <t>spm_infx</t>
  </si>
  <si>
    <t>Suspected untreated SP-MDR infections</t>
  </si>
  <si>
    <t>spmu, spmd</t>
  </si>
  <si>
    <t>spx_infx</t>
  </si>
  <si>
    <t>Suspected untreated SP-XDR infections</t>
  </si>
  <si>
    <t>spxu, spxd</t>
  </si>
  <si>
    <t>snd_infx</t>
  </si>
  <si>
    <t>Suspected untreated SN-DS infections</t>
  </si>
  <si>
    <t>sndu, sndd</t>
  </si>
  <si>
    <t>snm_infx</t>
  </si>
  <si>
    <t>Suspected untreated SN-MDR infections</t>
  </si>
  <si>
    <t>snmu, snmd</t>
  </si>
  <si>
    <t>snx_infx</t>
  </si>
  <si>
    <t>Suspected untreated SN-XDR infections</t>
  </si>
  <si>
    <t>snxu, snxd</t>
  </si>
  <si>
    <t>spd_prevx</t>
  </si>
  <si>
    <t>Suspected untreated SP-DS prevalence</t>
  </si>
  <si>
    <t>spm_prevx</t>
  </si>
  <si>
    <t>Suspected untreated SP-MDR prevalence</t>
  </si>
  <si>
    <t>spx_prevx</t>
  </si>
  <si>
    <t>Suspected untreated SP-XDR prevalence</t>
  </si>
  <si>
    <t>snd_prevx</t>
  </si>
  <si>
    <t>Suspected untreated SN-DS prevalence</t>
  </si>
  <si>
    <t>snm_prevx</t>
  </si>
  <si>
    <t>Suspected untreated SN-MDR prevalence</t>
  </si>
  <si>
    <t>snx_prevx</t>
  </si>
  <si>
    <t>Suspected untreated SN-XDR prevalence</t>
  </si>
  <si>
    <t>lt_prev</t>
  </si>
  <si>
    <t>Suspected LTBI prevalence</t>
  </si>
  <si>
    <t>spd_prev</t>
  </si>
  <si>
    <t>Suspected SP-DS prevalence</t>
  </si>
  <si>
    <t>spm_prev</t>
  </si>
  <si>
    <t>Suspected SP-MDR prevalence</t>
  </si>
  <si>
    <t>spx_prev</t>
  </si>
  <si>
    <t>Suspected SP-XDR prevalence</t>
  </si>
  <si>
    <t>snd_prev</t>
  </si>
  <si>
    <t>Suspected SN-DS prevalence</t>
  </si>
  <si>
    <t>snm_prev</t>
  </si>
  <si>
    <t>Suspected SN-MDR prevalence</t>
  </si>
  <si>
    <t>snx_prev</t>
  </si>
  <si>
    <t>Suspected SN-XDR prevalence</t>
  </si>
  <si>
    <t>sp_prev</t>
  </si>
  <si>
    <t>Suspected SP prevalence</t>
  </si>
  <si>
    <t>sn_prev</t>
  </si>
  <si>
    <t>Suspected SN prevalence</t>
  </si>
  <si>
    <t>ds_prev</t>
  </si>
  <si>
    <t>Suspected DS prevalence</t>
  </si>
  <si>
    <t>dr_prev</t>
  </si>
  <si>
    <t>Suspected DR prevalence</t>
  </si>
  <si>
    <t>mdr_prev</t>
  </si>
  <si>
    <t>Suspected MDR prevalence</t>
  </si>
  <si>
    <t>xdr_prev</t>
  </si>
  <si>
    <t>Suspected XDR prevalence</t>
  </si>
  <si>
    <t>ac_prev</t>
  </si>
  <si>
    <t>Suspected active TB prevalence</t>
  </si>
  <si>
    <t>num_undiag_ds</t>
  </si>
  <si>
    <t>Suspected undiagnosed DS infections</t>
  </si>
  <si>
    <t>spdu, sndu</t>
  </si>
  <si>
    <t>num_undiag_mdr</t>
  </si>
  <si>
    <t>Suspected undiagnosed MDR infections</t>
  </si>
  <si>
    <t>spmu, snmu</t>
  </si>
  <si>
    <t>num_undiag_xdr</t>
  </si>
  <si>
    <t>Suspected undiagnosed XDR infections</t>
  </si>
  <si>
    <t>spxu, snxu</t>
  </si>
  <si>
    <t>num_diag_ds</t>
  </si>
  <si>
    <t>Diagnosed DS infections</t>
  </si>
  <si>
    <t>spdd, spdt, sndd, sndt</t>
  </si>
  <si>
    <t>num_diag_mdr</t>
  </si>
  <si>
    <t>Diagnosed MDR infections</t>
  </si>
  <si>
    <t>spmd, spmt, snmd, snmt</t>
  </si>
  <si>
    <t>num_diag_xdr</t>
  </si>
  <si>
    <t>Diagnosed XDR infections</t>
  </si>
  <si>
    <t>spxd, spxt, snxd, snxt</t>
  </si>
  <si>
    <t>num_treat_ds</t>
  </si>
  <si>
    <t>DS cases on treatment</t>
  </si>
  <si>
    <t>spdt, sndt</t>
  </si>
  <si>
    <t>num_treat_mdr</t>
  </si>
  <si>
    <t>MDR cases on treatment</t>
  </si>
  <si>
    <t>spmt, snmt</t>
  </si>
  <si>
    <t>num_treat_xdr</t>
  </si>
  <si>
    <t>XDR cases on treatment</t>
  </si>
  <si>
    <t>spxt, snxt</t>
  </si>
  <si>
    <t>num_treat</t>
  </si>
  <si>
    <t>Active TB cases on treatment</t>
  </si>
  <si>
    <t>num_treat_ds, num_treat_mdr, num_treat_xdr</t>
  </si>
  <si>
    <t>treat_cascade</t>
  </si>
  <si>
    <t>Number of living people that have recovered from active TB in the previous 2 years</t>
  </si>
  <si>
    <t>diag_suff</t>
  </si>
  <si>
    <t>Diagnosis sufficiency (known versus suspected infections)</t>
  </si>
  <si>
    <t>treat_suff</t>
  </si>
  <si>
    <t>Treatment sufficiency (on-treatment versus known infections)</t>
  </si>
  <si>
    <t>w_ctc</t>
  </si>
  <si>
    <t>Preference weighting for one population interacting with another</t>
  </si>
  <si>
    <t>Format</t>
  </si>
  <si>
    <t>Minimum Value</t>
  </si>
  <si>
    <t>Maximum Value</t>
  </si>
  <si>
    <t>Function</t>
  </si>
  <si>
    <t>Targetable</t>
  </si>
  <si>
    <t>aci_idiv</t>
  </si>
  <si>
    <t>Initialization proportion of the population with active TB</t>
  </si>
  <si>
    <t>proportion</t>
  </si>
  <si>
    <t>Initialization</t>
  </si>
  <si>
    <t>lti_idiv</t>
  </si>
  <si>
    <t>Initialization proportion of the population with latent TB</t>
  </si>
  <si>
    <t>ltei_idiv</t>
  </si>
  <si>
    <t>Initialization proportion of latent TB cases that are early latent</t>
  </si>
  <si>
    <t>lteti_idiv</t>
  </si>
  <si>
    <t>Initialization proportion of latent TB cases that are on treatment</t>
  </si>
  <si>
    <t>acdi_idiv</t>
  </si>
  <si>
    <t>Initialization proportion of active TB cases that are diagnosed</t>
  </si>
  <si>
    <t>dti_idiv</t>
  </si>
  <si>
    <t>Initialization proportion of diagnosed TB cases that are on treatment</t>
  </si>
  <si>
    <t>vaci_idiv</t>
  </si>
  <si>
    <t>Initialization proportion of the population that have previously been vaccinated</t>
  </si>
  <si>
    <t>und_idiv</t>
  </si>
  <si>
    <t>Initialization proportion of the population that have previously been infected with TB</t>
  </si>
  <si>
    <t>TB smear/strain</t>
  </si>
  <si>
    <t>inf_sus</t>
  </si>
  <si>
    <t>Infection vulnerability factor (relative population susceptibility)</t>
  </si>
  <si>
    <t>TB progression</t>
  </si>
  <si>
    <t>vac_fac</t>
  </si>
  <si>
    <t>Infection vulnerability factor (vaccinated versus susceptible)</t>
  </si>
  <si>
    <t>lat_fac</t>
  </si>
  <si>
    <t>Infection vulnerability factor (recovered versus susceptible)</t>
  </si>
  <si>
    <t>spd_infxness</t>
  </si>
  <si>
    <t>SP-DS infectiousness</t>
  </si>
  <si>
    <t>sn_fac</t>
  </si>
  <si>
    <t>Relative infectiousness (SN versus SP)</t>
  </si>
  <si>
    <t>mdr_fac</t>
  </si>
  <si>
    <t>Relative infectiousness (MDR versus DS)</t>
  </si>
  <si>
    <t>xdr_fac</t>
  </si>
  <si>
    <t>Relative infectiousness (XDR versus DS)</t>
  </si>
  <si>
    <t>Initialization proportion: Early latent untreated (diagnosable)</t>
  </si>
  <si>
    <t>lti_idiv*ltei_idiv*(1-und_idiv)*(1-lteti_idiv)</t>
  </si>
  <si>
    <t>Initialization proportion: Early latent on treatment</t>
  </si>
  <si>
    <t>lti_idiv*ltei_idiv*lteti_idiv</t>
  </si>
  <si>
    <t>Initialization proportion: Late latent untreated (diagnosable)</t>
  </si>
  <si>
    <t>lti_idiv*(1-ltei_idiv)*(1-und_idiv)*(1-lteti_idiv)</t>
  </si>
  <si>
    <t>Initialization proportion: Late latent on treatment</t>
  </si>
  <si>
    <t>lti_idiv*(1-ltei_idiv)*lteti_idiv</t>
  </si>
  <si>
    <t>Initialization proportion: Early latent untreated (diagnosis restricted)</t>
  </si>
  <si>
    <t>lti_idiv*ltei_idiv*und_idiv*(1-lteti_idiv)</t>
  </si>
  <si>
    <t>Initialization proportion: Late latent untreated (diagnosis restricted)</t>
  </si>
  <si>
    <t>lti_idiv*(1-ltei_idiv)*und_idiv*(1-lteti_idiv)</t>
  </si>
  <si>
    <t>Initialization proportion: SP-DS undiagnosed</t>
  </si>
  <si>
    <t>aci_idiv*p_div*pd_div*(1-acdi_idiv)</t>
  </si>
  <si>
    <t>Initialization proportion: SP-DS diagnosed but not on treatment</t>
  </si>
  <si>
    <t>aci_idiv*p_div*pd_div*acdi_idiv*(1-dti_idiv)</t>
  </si>
  <si>
    <t>Initialization proportion: SP-DS on treatment</t>
  </si>
  <si>
    <t>aci_idiv*p_div*pd_div*acdi_idiv*dti_idiv</t>
  </si>
  <si>
    <t>Initialization proportion: SP-MDR undiagnosed</t>
  </si>
  <si>
    <t>aci_idiv*p_div*pm_div*(1-acdi_idiv)</t>
  </si>
  <si>
    <t>Initialization proportion: SP-MDR diagnosed but not on treatment</t>
  </si>
  <si>
    <t>aci_idiv*p_div*pm_div*acdi_idiv*(1-dti_idiv)</t>
  </si>
  <si>
    <t>Initialization proportion: SP-MDR on treatment</t>
  </si>
  <si>
    <t>aci_idiv*p_div*pm_div*acdi_idiv*dti_idiv</t>
  </si>
  <si>
    <t>Initialization proportion: SP-XDR undiagnosed</t>
  </si>
  <si>
    <t>aci_idiv*p_div*px_div*(1-acdi_idiv)</t>
  </si>
  <si>
    <t>Initialization proportion: SP-XDR diagnosed but not on treatment</t>
  </si>
  <si>
    <t>aci_idiv*p_div*px_div*acdi_idiv*(1-dti_idiv)</t>
  </si>
  <si>
    <t>Initialization proportion: SP-XDR on treatment</t>
  </si>
  <si>
    <t>aci_idiv*p_div*px_div*acdi_idiv*dti_idiv</t>
  </si>
  <si>
    <t>Initialization proportion: SN-DS undiagnosed</t>
  </si>
  <si>
    <t>aci_idiv*n_div*nd_div*(1-acdi_idiv)</t>
  </si>
  <si>
    <t>Initialization proportion: SN-DS diagnosed but not on treatment</t>
  </si>
  <si>
    <t>aci_idiv*n_div*nd_div*acdi_idiv*(1-dti_idiv)</t>
  </si>
  <si>
    <t>Initialization proportion: SN-DS on treatment</t>
  </si>
  <si>
    <t>aci_idiv*n_div*nd_div*acdi_idiv*dti_idiv</t>
  </si>
  <si>
    <t>Initialization proportion: SN-MDR undiagnosed</t>
  </si>
  <si>
    <t>aci_idiv*n_div*nm_div*(1-acdi_idiv)</t>
  </si>
  <si>
    <t>Initialization proportion: SN-MDR diagnosed but not on treatment</t>
  </si>
  <si>
    <t>aci_idiv*n_div*nm_div*acdi_idiv*(1-dti_idiv)</t>
  </si>
  <si>
    <t>Initialization proportion: SN-MDR on treatment</t>
  </si>
  <si>
    <t>aci_idiv*n_div*nm_div*acdi_idiv*dti_idiv</t>
  </si>
  <si>
    <t>Initialization proportion: SN-XDR undiagnosed</t>
  </si>
  <si>
    <t>aci_idiv*n_div*nx_div*(1-acdi_idiv)</t>
  </si>
  <si>
    <t>Initialization proportion: SN-XDR diagnosed but not on treatment</t>
  </si>
  <si>
    <t>aci_idiv*n_div*nx_div*acdi_idiv*(1-dti_idiv)</t>
  </si>
  <si>
    <t>Initialization proportion: SN-XDR on treatment</t>
  </si>
  <si>
    <t>aci_idiv*n_div*nx_div*acdi_idiv*dti_idiv</t>
  </si>
  <si>
    <t>Initialization proportion: Completed treatment (active)</t>
  </si>
  <si>
    <t>Initialization proportion: Vaccinated</t>
  </si>
  <si>
    <t>(1-vac_fac*(aci_idiv-lti_idiv-acr_idiv))*vaci_idiv</t>
  </si>
  <si>
    <t>Initialization proportion: Susceptible</t>
  </si>
  <si>
    <t>(1-aci_idiv-lti_idiv-vac_idiv-acr_idiv)*(1-und_idiv)</t>
  </si>
  <si>
    <t>Initialization proportion: Susceptible (diagnosis restricted)</t>
  </si>
  <si>
    <t>(1-aci_idiv-lti_idiv-vac_idiv-acr_idiv)*und_idiv</t>
  </si>
  <si>
    <t>Number of births</t>
  </si>
  <si>
    <t>number</t>
  </si>
  <si>
    <t>Non-TB deaths</t>
  </si>
  <si>
    <t>probability</t>
  </si>
  <si>
    <t>Number of new immigrants</t>
  </si>
  <si>
    <t>Number of departing emigrants</t>
  </si>
  <si>
    <t>Number of vaccinations administered</t>
  </si>
  <si>
    <t>l_ntreat_ms</t>
  </si>
  <si>
    <t>LTBI treatment initiations through mass screening</t>
  </si>
  <si>
    <t>l_ntreat_ct</t>
  </si>
  <si>
    <t>LTBI treatment initiations through contact tracing</t>
  </si>
  <si>
    <t>l_duration</t>
  </si>
  <si>
    <t>LTBI treatment average duration of full course</t>
  </si>
  <si>
    <t>days</t>
  </si>
  <si>
    <t>lt_fail_div</t>
  </si>
  <si>
    <t>LTBI treatment proportion of lost to follow up</t>
  </si>
  <si>
    <t>lt_succ_div</t>
  </si>
  <si>
    <t>LTBI treatment proportion of successful completions</t>
  </si>
  <si>
    <t>LTBI treatment average duration until outcome</t>
  </si>
  <si>
    <t>duration</t>
  </si>
  <si>
    <t>l_duration*(1-0.5*lt_fail_div)/365</t>
  </si>
  <si>
    <t>Early-LTBI annual number initiating treatment</t>
  </si>
  <si>
    <t>l_ntreat_ct*(lteu/max(lteu+ltex, 1.)) + l_ntreat_ms*(lteu/max(lteu+ltlu, 1.))</t>
  </si>
  <si>
    <t>Early-LTBI (diagnosis restricted) annual number initiating treatment</t>
  </si>
  <si>
    <t>l_ntreat_ct*(ltex/max(lteu+ltex, 1.))</t>
  </si>
  <si>
    <t>Late-LTBI annual number initiating treatment</t>
  </si>
  <si>
    <t>l_ntreat_ms*(ltlu/max(lteu+ltlu, 1.))</t>
  </si>
  <si>
    <t>Early-LTBI treatment abandonment rate</t>
  </si>
  <si>
    <t>Early-LTBI treatment success rate</t>
  </si>
  <si>
    <t>Late-LTBI treatment abandonment rate</t>
  </si>
  <si>
    <t>Late-LTBI treatment success rate</t>
  </si>
  <si>
    <t>e_dep</t>
  </si>
  <si>
    <t>Early latency departure rate</t>
  </si>
  <si>
    <t>l_dep</t>
  </si>
  <si>
    <t>Late latency departure rate</t>
  </si>
  <si>
    <t>p_branch</t>
  </si>
  <si>
    <t>Probability of early-active versus early-late progression</t>
  </si>
  <si>
    <t>Early-late LTBI progression rate (diagnosable)</t>
  </si>
  <si>
    <t>(1-p_branch)*e_dep</t>
  </si>
  <si>
    <t>Early-late LTBI progression rate (diagnosis restricted)</t>
  </si>
  <si>
    <t>LTBI-active progression rate (early diagnosable)</t>
  </si>
  <si>
    <t>p_branch*e_dep</t>
  </si>
  <si>
    <t>LTBI-active progression rate (early diagnosis restricted)</t>
  </si>
  <si>
    <t>LTBI-active progression rate (late diagnosable)</t>
  </si>
  <si>
    <t>LTBI-active progression rate (late diagnosis restricted)</t>
  </si>
  <si>
    <t>spm_infxness</t>
  </si>
  <si>
    <t>SP-MDR infectiousness</t>
  </si>
  <si>
    <t>spd_infxness*mdr_fac</t>
  </si>
  <si>
    <t>spx_infxness</t>
  </si>
  <si>
    <t>SP-XDR infectiousness</t>
  </si>
  <si>
    <t>spd_infxness*xdr_fac</t>
  </si>
  <si>
    <t>snd_infxness</t>
  </si>
  <si>
    <t>SN-DS infectiousness</t>
  </si>
  <si>
    <t>sn_fac*spd_infxness</t>
  </si>
  <si>
    <t>snm_infxness</t>
  </si>
  <si>
    <t>SN-MDR infectiousness</t>
  </si>
  <si>
    <t>sn_fac*spd_infxness*mdr_fac</t>
  </si>
  <si>
    <t>snx_infxness</t>
  </si>
  <si>
    <t>SN-XDR infectiousness</t>
  </si>
  <si>
    <t>sn_fac*spd_infxness*xdr_fac</t>
  </si>
  <si>
    <t>foi_p</t>
  </si>
  <si>
    <t>Force of infection from SP prevalence</t>
  </si>
  <si>
    <t>spd_infxness*spd_prevx+spm_infxness*spm_prevx+spx_infxness*spx_prevx</t>
  </si>
  <si>
    <t>foi_n</t>
  </si>
  <si>
    <t>Force of infection from SN prevalence</t>
  </si>
  <si>
    <t>snd_infxness*snd_prevx+snm_infxness*snm_prevx+snx_infxness*snx_prevx</t>
  </si>
  <si>
    <t>foi_out</t>
  </si>
  <si>
    <t>Force of infection imparted by population</t>
  </si>
  <si>
    <t>foi_p+foi_n</t>
  </si>
  <si>
    <t>foi_in</t>
  </si>
  <si>
    <t>Force of infection experienced by population</t>
  </si>
  <si>
    <t>SRC_POP_AVG(foi_out, w_ctc, alive)</t>
  </si>
  <si>
    <t>Infection rate (susceptible to diagnosable latent)</t>
  </si>
  <si>
    <t>foi_in*inf_sus</t>
  </si>
  <si>
    <t>Infection rate (vaccinated to diagnosis restricted latent)</t>
  </si>
  <si>
    <t>foi_in*inf_sus*vac_fac</t>
  </si>
  <si>
    <t>Reinfection rate (susceptible to diagnosis restricted for diagnosis restricted)</t>
  </si>
  <si>
    <t>foi_in*inf_sus*lat_fac</t>
  </si>
  <si>
    <t>Relapse rate for completed treatment (active) cases</t>
  </si>
  <si>
    <t>Full recovery rate for completed treatment (active) cases</t>
  </si>
  <si>
    <t>Proportion of new immigrants with LTBI</t>
  </si>
  <si>
    <t>im_late_div</t>
  </si>
  <si>
    <t>Early latent proportion of new immigrants</t>
  </si>
  <si>
    <t>im_lat_div*ltei_idiv</t>
  </si>
  <si>
    <t>im_latl_div</t>
  </si>
  <si>
    <t xml:space="preserve">Late latent proportion of new immigrants </t>
  </si>
  <si>
    <t>im_lat_div*(1-ltei_idiv)</t>
  </si>
  <si>
    <t>Proportion of new immigrants with active TB infections</t>
  </si>
  <si>
    <t>Susceptible proportion of immigrants</t>
  </si>
  <si>
    <t>1-im_lat_div-im_act_div</t>
  </si>
  <si>
    <t>SP-DS diagnosis notifications</t>
  </si>
  <si>
    <t>SP-MDR diagnosis notifications</t>
  </si>
  <si>
    <t>SP-XDR diagnosis notifications</t>
  </si>
  <si>
    <t>SN-DS diagnosis notifications</t>
  </si>
  <si>
    <t>SN-MDR diagnosis notifications</t>
  </si>
  <si>
    <t>SN-XDR diagnosis notifications</t>
  </si>
  <si>
    <t>d_ntreat</t>
  </si>
  <si>
    <t>DS treatment number of initiations</t>
  </si>
  <si>
    <t>d_duration</t>
  </si>
  <si>
    <t>DS treatment average duration of completed treatment</t>
  </si>
  <si>
    <t>d_ltfu_div</t>
  </si>
  <si>
    <t>DS treatment proportion of loss to follow up (require re-diagnosis)</t>
  </si>
  <si>
    <t>d_fail_div</t>
  </si>
  <si>
    <t>DS treatment proportion failed (no escalation, no need to re-diagnose)</t>
  </si>
  <si>
    <t>d_esc_div</t>
  </si>
  <si>
    <t>DS treatment proportion failed (escalation to MDR, require re-diagnosis)</t>
  </si>
  <si>
    <t>d_succ_div</t>
  </si>
  <si>
    <t>DS treatment proportion of treatments completed + success</t>
  </si>
  <si>
    <t>d_sad_div</t>
  </si>
  <si>
    <t>DS treatment proportion of deaths</t>
  </si>
  <si>
    <t>DS treatment average duration until outcome</t>
  </si>
  <si>
    <t>d_duration*(1-0.5*(d_ltfu_div+d_sad_div+d_esc_div))/365</t>
  </si>
  <si>
    <t>SP-DS treatment proportion of loss to follow up (require re-diagnosis)</t>
  </si>
  <si>
    <t>SP-DS treatment proportion failed (no escalation, no need to re-diagnose)</t>
  </si>
  <si>
    <t>SP-DS treatment proportion failed (escalation to MDR, require re-diagnosis)</t>
  </si>
  <si>
    <t>SP-DS treatment proportion of treatments completed + success</t>
  </si>
  <si>
    <t>SP-DS treatment proportion of deaths</t>
  </si>
  <si>
    <t>SN-DS treatment proportion of loss to follow up (require re-diagnosis)</t>
  </si>
  <si>
    <t>SN-DS treatment proportion failed (no escalation, no need to re-diagnose)</t>
  </si>
  <si>
    <t>SN-DS treatment proportion failed (escalation to MDR, require re-diagnosis)</t>
  </si>
  <si>
    <t>SN-DS treatment proportion of treatments completed + success</t>
  </si>
  <si>
    <t>SN-DS treatment proportion of deaths</t>
  </si>
  <si>
    <t>m_ntreat</t>
  </si>
  <si>
    <t>MDR treatment number of initiations</t>
  </si>
  <si>
    <t>m_duration</t>
  </si>
  <si>
    <t>MDR treatment average duration of completed treatment</t>
  </si>
  <si>
    <t>m_ltfu_div</t>
  </si>
  <si>
    <t>MDR treatment proportion of loss to follow up (require re-diagnosis)</t>
  </si>
  <si>
    <t>m_fail_div</t>
  </si>
  <si>
    <t>MDR treatment proportion failed (no escalation, no need to re-diagnose)</t>
  </si>
  <si>
    <t>m_esc_div</t>
  </si>
  <si>
    <t>MDR treatment proportion failed (escalation to XDR, require re-diagnosis)</t>
  </si>
  <si>
    <t>m_succ_div</t>
  </si>
  <si>
    <t>MDR treatment proportion of treatments completed + success</t>
  </si>
  <si>
    <t>m_sad_div</t>
  </si>
  <si>
    <t>MDR treatment proportion of deaths</t>
  </si>
  <si>
    <t>MDR treatment average duration until outcome</t>
  </si>
  <si>
    <t>m_duration*(1-0.5*(m_ltfu_div+m_sad_div+m_esc_div))/365</t>
  </si>
  <si>
    <t>SP-MDR treatment proportion of loss to follow up (require re-diagnosis)</t>
  </si>
  <si>
    <t>SP-MDR treatment proportion failed (no escalation, no need to re-diagnose)</t>
  </si>
  <si>
    <t>SP-MDR treatment proportion failed (escalation to XDR, require re-diagnosis)</t>
  </si>
  <si>
    <t>SP-MDR treatment proportion of treatments completed + success</t>
  </si>
  <si>
    <t>SP-MDR treatment proportion of deaths</t>
  </si>
  <si>
    <t>SN-MDR treatment proportion of loss to follow up (require re-diagnosis)</t>
  </si>
  <si>
    <t>SN-MDR treatment proportion failed (no escalation, no need to re-diagnose)</t>
  </si>
  <si>
    <t>SN-MDR treatment proportion failed (escalation to XDR, require re-diagnosis)</t>
  </si>
  <si>
    <t>SN-MDR treatment proportion of treatments completed + success</t>
  </si>
  <si>
    <t>SN-MDR treatment proportion of deaths</t>
  </si>
  <si>
    <t>x_ntreat</t>
  </si>
  <si>
    <t>XDR treatment number of initiations</t>
  </si>
  <si>
    <t>x_duration</t>
  </si>
  <si>
    <t>XDR treatment average duration of completed treatment</t>
  </si>
  <si>
    <t>x_ltfu_div</t>
  </si>
  <si>
    <t>XDR treatment proportion of loss to follow up (require re-diagnosis)</t>
  </si>
  <si>
    <t>x_fail_div</t>
  </si>
  <si>
    <t>XDR treatment proportion failed (no escalation, no need to re-diagnose)</t>
  </si>
  <si>
    <t>x_succ_div</t>
  </si>
  <si>
    <t>XDR treatment proportion of treatments completed + success</t>
  </si>
  <si>
    <t>x_sad_div</t>
  </si>
  <si>
    <t>XDR treatment proportion of deaths</t>
  </si>
  <si>
    <t>XDR treatment average duration until outcome</t>
  </si>
  <si>
    <t>x_duration*(1-0.5*(x_ltfu_div+x_sad_div))/365</t>
  </si>
  <si>
    <t>SP-XDR treatment proportion of loss to follow up (require re-diagnosis)</t>
  </si>
  <si>
    <t>SP-XDR treatment proportion failed (no escalation, no need to re-diagnose)</t>
  </si>
  <si>
    <t>SP-XDR treatment proportion of treatments completed + success</t>
  </si>
  <si>
    <t>SP-XDR treatment proportion of deaths</t>
  </si>
  <si>
    <t>SN-XDR treatment proportion of loss to follow up (require re-diagnosis)</t>
  </si>
  <si>
    <t>SN-XDR treatment proportion failed (no escalation, no need to re-diagnose)</t>
  </si>
  <si>
    <t>SN-XDR treatment proportion of treatments completed + success</t>
  </si>
  <si>
    <t>SN-XDR treatment proportion of deaths</t>
  </si>
  <si>
    <t>SP-DS natural recovery rate</t>
  </si>
  <si>
    <t>SP-MDR natural recovery rate</t>
  </si>
  <si>
    <t>SP-XDR natural recovery rate</t>
  </si>
  <si>
    <t>SN-DS natural recovery rate</t>
  </si>
  <si>
    <t>SN-MDR natural recovery rate</t>
  </si>
  <si>
    <t>SN-XDR natural recovery rate</t>
  </si>
  <si>
    <t>SP-DS death rate (untreated)</t>
  </si>
  <si>
    <t>SP-MDR death rate (untreated)</t>
  </si>
  <si>
    <t>SP-XDR death rate (untreated)</t>
  </si>
  <si>
    <t>SN-DS death rate (untreated)</t>
  </si>
  <si>
    <t>SN-MDR death rate (untreated)</t>
  </si>
  <si>
    <t>SN-XDR death rate (untreated)</t>
  </si>
  <si>
    <t>TB treatment (including recovered)</t>
  </si>
  <si>
    <t>Constituents</t>
  </si>
  <si>
    <t>Active TB</t>
  </si>
  <si>
    <t>Diagnosed</t>
  </si>
  <si>
    <t>Treated</t>
  </si>
  <si>
    <t>SP treatment</t>
  </si>
  <si>
    <t>Active SP-TB</t>
  </si>
  <si>
    <t>spdk_inf,spmk_inf,spxk_inf</t>
  </si>
  <si>
    <t>spdt,spmt,spxt</t>
  </si>
  <si>
    <t>SN treatment</t>
  </si>
  <si>
    <t>Active SN-TB</t>
  </si>
  <si>
    <t>sndk_inf,snmk_inf,snxk_inf</t>
  </si>
  <si>
    <t>sndt,snmt,snxt</t>
  </si>
  <si>
    <t>Type</t>
  </si>
  <si>
    <t>Quantities</t>
  </si>
  <si>
    <t>Plot Group</t>
  </si>
  <si>
    <t>series</t>
  </si>
  <si>
    <t>Latent infections</t>
  </si>
  <si>
    <t>Active DS-TB</t>
  </si>
  <si>
    <t>Active MDR-TB</t>
  </si>
  <si>
    <t>Active XDR-TB</t>
  </si>
  <si>
    <t>New active TB infections</t>
  </si>
  <si>
    <t>{'New incident cases':['leu_act:flow','llu_act:flow', 'lex_act:flow', 'llx_act:flow', ]}</t>
  </si>
  <si>
    <t>Activated TB infections inc. relapse and immigration</t>
  </si>
  <si>
    <t>{'Incident cases':['p_div:flow','n_div:flow']}</t>
  </si>
  <si>
    <t>Smear negative active TB</t>
  </si>
  <si>
    <t>Smear positive active TB</t>
  </si>
  <si>
    <t>Latent diagnoses</t>
  </si>
  <si>
    <t>{'Latent diagnoses':['le_ntreat:flow', 'lx_ntreat:flow', 'll_ntreat:flow']}</t>
  </si>
  <si>
    <t>New active TB diagnoses</t>
  </si>
  <si>
    <t>Active treatment</t>
  </si>
  <si>
    <t>TB-related deaths</t>
  </si>
  <si>
    <t>:ddis</t>
  </si>
  <si>
    <t>Latent prevalence</t>
  </si>
  <si>
    <t>Active prevalence</t>
  </si>
  <si>
    <t>DR prevalence</t>
  </si>
  <si>
    <t>New active SP-DS diagnoses</t>
  </si>
  <si>
    <t>New active SP-MDR diagnoses</t>
  </si>
  <si>
    <t>New active SP-XDR diagnoses</t>
  </si>
  <si>
    <t>New active SN-DS diagnoses</t>
  </si>
  <si>
    <t>New active SN-MDR diagnoses</t>
  </si>
  <si>
    <t>New active SN-XDR diagnoses</t>
  </si>
  <si>
    <t>DS number initiating treatment</t>
  </si>
  <si>
    <t>MDR number initiating treatment</t>
  </si>
  <si>
    <t>XDR number initiating treatment</t>
  </si>
  <si>
    <t>sh_dalys</t>
  </si>
  <si>
    <t>DALYs</t>
  </si>
  <si>
    <t>life_expectancy</t>
  </si>
  <si>
    <t>Estimated number of years of life remaining</t>
  </si>
  <si>
    <t>years</t>
  </si>
  <si>
    <t>life_expectancy*:ddis</t>
  </si>
  <si>
    <t>Number of people</t>
  </si>
  <si>
    <t>yld_rate</t>
  </si>
  <si>
    <t>yll_rate</t>
  </si>
  <si>
    <t>daly_rate</t>
  </si>
  <si>
    <t>YLL rate</t>
  </si>
  <si>
    <t>YLD rate</t>
  </si>
  <si>
    <t>yll_rate + yld_rate</t>
  </si>
  <si>
    <t>disutility_weight</t>
  </si>
  <si>
    <t>Disutility weight for active TB</t>
  </si>
  <si>
    <t>disutility_weight*(spdu+spdd+spmu+spmd+spxu+spxd+sndu+sndd+snmu+snmd+snxu+snxd+spdt+spmt+spxt+sndt+snmt+snxt)</t>
  </si>
  <si>
    <t>est_deaths_low</t>
  </si>
  <si>
    <t>est_deaths_best</t>
  </si>
  <si>
    <t>est_deaths_high</t>
  </si>
  <si>
    <t>Estimated number of total TB-related deaths (best)</t>
  </si>
  <si>
    <t>Estimated number of total TB-related deaths (low)</t>
  </si>
  <si>
    <t>Estimated number of total TB-related deaths (high)</t>
  </si>
  <si>
    <t>inc_per100k</t>
  </si>
  <si>
    <t>TB incidence per 100,000</t>
  </si>
  <si>
    <t>100000*(spdu:spdd+spmu:spmd+spxu:spxd+sndu:sndd+snmu:snmd+snxu:snxd)/alive</t>
  </si>
  <si>
    <t>diag_per100k</t>
  </si>
  <si>
    <t>TB diagnoses per 100,000</t>
  </si>
  <si>
    <t>mort_per100k</t>
  </si>
  <si>
    <t>TB-related deaths per 100,000</t>
  </si>
  <si>
    <t>100000*(:ddis)/alive</t>
  </si>
  <si>
    <t>Of SP-DS infected, number expected to ever be diagnosed</t>
  </si>
  <si>
    <t>Of SP-DS infected, number expected to naturally recover</t>
  </si>
  <si>
    <t>Of SP-DS infected, number expected to die without being diagnosed</t>
  </si>
  <si>
    <t>Of SP-DS diagnosed, number expected to initiate treatment</t>
  </si>
  <si>
    <t>Of SP-DS diagnosed, number expected to naturally recover</t>
  </si>
  <si>
    <t>Of SP-DS diagnosed, number expected to die without being diagnosed</t>
  </si>
  <si>
    <t>pd_prob_dterm</t>
  </si>
  <si>
    <t>pd_prob_dtreat</t>
  </si>
  <si>
    <t>pd_prob_udiag</t>
  </si>
  <si>
    <t>pd_prob_uterm</t>
  </si>
  <si>
    <t>pd_prob_drec</t>
  </si>
  <si>
    <t>pd_prob_urec</t>
  </si>
  <si>
    <t>pd_prob_tsucc</t>
  </si>
  <si>
    <t>pd_prob_tterm</t>
  </si>
  <si>
    <t>Of SP-DS who initiate treatment, number expected to recover</t>
  </si>
  <si>
    <t>Of SP-DS who initiate treatment, number expected to die during treatment</t>
  </si>
  <si>
    <t>pd_prob_tother</t>
  </si>
  <si>
    <t>Of SP-DS who initiate treatment, number expected to fail or be LTFU</t>
  </si>
  <si>
    <t>pd_prob_dtreat * pd_succ_div</t>
  </si>
  <si>
    <t>pd_prob_dtreat * pd_sad_div</t>
  </si>
  <si>
    <t>pd_prob_dtreat * (1 - pd_succ_div - pd_sad_div)</t>
  </si>
  <si>
    <t>Average time until diagnosis for new and relapse TB cases</t>
  </si>
  <si>
    <t>nd_prob_udiag</t>
  </si>
  <si>
    <t>nd_prob_urec</t>
  </si>
  <si>
    <t>nd_prob_uterm</t>
  </si>
  <si>
    <t>nd_prob_dtreat</t>
  </si>
  <si>
    <t>nd_prob_drec</t>
  </si>
  <si>
    <t>nd_prob_dterm</t>
  </si>
  <si>
    <t>nd_prob_tsucc</t>
  </si>
  <si>
    <t>nd_prob_dtreat * nd_succ_div</t>
  </si>
  <si>
    <t>nd_prob_tterm</t>
  </si>
  <si>
    <t>nd_prob_dtreat * nd_sad_div</t>
  </si>
  <si>
    <t>nd_prob_tother</t>
  </si>
  <si>
    <t>nd_prob_dtreat * (1 - nd_succ_div - nd_sad_div)</t>
  </si>
  <si>
    <t>Of SN-DS infected, number expected to ever be diagnosed</t>
  </si>
  <si>
    <t>Of SN-DS infected, number expected to naturally recover</t>
  </si>
  <si>
    <t>Of SN-DS infected, number expected to die without being diagnosed</t>
  </si>
  <si>
    <t>Of SN-DS diagnosed, number expected to initiate treatment</t>
  </si>
  <si>
    <t>Of SN-DS diagnosed, number expected to naturally recover</t>
  </si>
  <si>
    <t>Of SN-DS diagnosed, number expected to die without being diagnosed</t>
  </si>
  <si>
    <t>Of SN-DS who initiate treatment, number expected to recover</t>
  </si>
  <si>
    <t>Of SN-DS who initiate treatment, number expected to die during treatment</t>
  </si>
  <si>
    <t>Of SN-DS who initiate treatment, number expected to fail or be LTFU</t>
  </si>
  <si>
    <t>Of SP-MDR infected, number expected to ever be diagnosed</t>
  </si>
  <si>
    <t>Of SP-MDR infected, number expected to naturally recover</t>
  </si>
  <si>
    <t>Of SP-MDR infected, number expected to die without being diagnosed</t>
  </si>
  <si>
    <t>Of SP-MDR diagnosed, number expected to initiate treatment</t>
  </si>
  <si>
    <t>Of SP-MDR diagnosed, number expected to naturally recover</t>
  </si>
  <si>
    <t>Of SP-MDR diagnosed, number expected to die without being diagnosed</t>
  </si>
  <si>
    <t>Of SP-MDR who initiate treatment, number expected to recover</t>
  </si>
  <si>
    <t>Of SP-MDR who initiate treatment, number expected to die during treatment</t>
  </si>
  <si>
    <t>Of SP-MDR who initiate treatment, number expected to fail or be LTFU</t>
  </si>
  <si>
    <t>Of SN-MDR infected, number expected to ever be diagnosed</t>
  </si>
  <si>
    <t>Of SN-MDR infected, number expected to naturally recover</t>
  </si>
  <si>
    <t>Of SN-MDR infected, number expected to die without being diagnosed</t>
  </si>
  <si>
    <t>Of SN-MDR diagnosed, number expected to initiate treatment</t>
  </si>
  <si>
    <t>Of SN-MDR diagnosed, number expected to naturally recover</t>
  </si>
  <si>
    <t>Of SN-MDR diagnosed, number expected to die without being diagnosed</t>
  </si>
  <si>
    <t>Of SN-MDR who initiate treatment, number expected to recover</t>
  </si>
  <si>
    <t>Of SN-MDR who initiate treatment, number expected to die during treatment</t>
  </si>
  <si>
    <t>Of SN-MDR who initiate treatment, number expected to fail or be LTFU</t>
  </si>
  <si>
    <t>pm_prob_udiag</t>
  </si>
  <si>
    <t>pm_prob_urec</t>
  </si>
  <si>
    <t>pm_prob_uterm</t>
  </si>
  <si>
    <t>pm_prob_dtreat</t>
  </si>
  <si>
    <t>pm_prob_drec</t>
  </si>
  <si>
    <t>pm_prob_dterm</t>
  </si>
  <si>
    <t>pm_prob_tsucc</t>
  </si>
  <si>
    <t>pm_prob_dtreat * pm_succ_div</t>
  </si>
  <si>
    <t>pm_prob_tterm</t>
  </si>
  <si>
    <t>pm_prob_dtreat * pm_sad_div</t>
  </si>
  <si>
    <t>pm_prob_tother</t>
  </si>
  <si>
    <t>pm_prob_dtreat * (1 - pm_succ_div - pm_sad_div)</t>
  </si>
  <si>
    <t>nm_prob_udiag</t>
  </si>
  <si>
    <t>nm_prob_urec</t>
  </si>
  <si>
    <t>nm_prob_uterm</t>
  </si>
  <si>
    <t>nm_prob_dtreat</t>
  </si>
  <si>
    <t>nm_prob_drec</t>
  </si>
  <si>
    <t>nm_prob_dterm</t>
  </si>
  <si>
    <t>nm_prob_tsucc</t>
  </si>
  <si>
    <t>nm_prob_dtreat * nm_succ_div</t>
  </si>
  <si>
    <t>nm_prob_tterm</t>
  </si>
  <si>
    <t>nm_prob_dtreat * nm_sad_div</t>
  </si>
  <si>
    <t>nm_prob_tother</t>
  </si>
  <si>
    <t>nm_prob_dtreat * (1 - nm_succ_div - nm_sad_div)</t>
  </si>
  <si>
    <t>nx_prob_udiag</t>
  </si>
  <si>
    <t>nx_prob_urec</t>
  </si>
  <si>
    <t>nx_prob_uterm</t>
  </si>
  <si>
    <t>nx_prob_dtreat</t>
  </si>
  <si>
    <t>nx_prob_drec</t>
  </si>
  <si>
    <t>nx_prob_dterm</t>
  </si>
  <si>
    <t>nx_prob_tsucc</t>
  </si>
  <si>
    <t>nx_prob_dtreat * nx_succ_div</t>
  </si>
  <si>
    <t>nx_prob_tterm</t>
  </si>
  <si>
    <t>nx_prob_dtreat * nx_sad_div</t>
  </si>
  <si>
    <t>nx_prob_tother</t>
  </si>
  <si>
    <t>nx_prob_dtreat * (1 - nx_succ_div - nx_sad_div)</t>
  </si>
  <si>
    <t>px_prob_udiag</t>
  </si>
  <si>
    <t>px_prob_urec</t>
  </si>
  <si>
    <t>px_prob_uterm</t>
  </si>
  <si>
    <t>px_prob_dtreat</t>
  </si>
  <si>
    <t>px_prob_drec</t>
  </si>
  <si>
    <t>px_prob_dterm</t>
  </si>
  <si>
    <t>px_prob_tsucc</t>
  </si>
  <si>
    <t>px_prob_dtreat * px_succ_div</t>
  </si>
  <si>
    <t>px_prob_tterm</t>
  </si>
  <si>
    <t>px_prob_dtreat * px_sad_div</t>
  </si>
  <si>
    <t>px_prob_tother</t>
  </si>
  <si>
    <t>px_prob_dtreat * (1 - px_succ_div - px_sad_div)</t>
  </si>
  <si>
    <t>Of SP-XDR infected, number expected to ever be diagnosed</t>
  </si>
  <si>
    <t>Of SP-XDR infected, number expected to naturally recover</t>
  </si>
  <si>
    <t>Of SP-XDR infected, number expected to die without being diagnosed</t>
  </si>
  <si>
    <t>Of SP-XDR diagnosed, number expected to initiate treatment</t>
  </si>
  <si>
    <t>Of SP-XDR diagnosed, number expected to naturally recover</t>
  </si>
  <si>
    <t>Of SP-XDR diagnosed, number expected to die without being diagnosed</t>
  </si>
  <si>
    <t>Of SP-XDR who initiate treatment, number expected to recover</t>
  </si>
  <si>
    <t>Of SP-XDR who initiate treatment, number expected to die during treatment</t>
  </si>
  <si>
    <t>Of SP-XDR who initiate treatment, number expected to fail or be LTFU</t>
  </si>
  <si>
    <t>Of SN-XDR infected, number expected to ever be diagnosed</t>
  </si>
  <si>
    <t>Of SN-XDR infected, number expected to naturally recover</t>
  </si>
  <si>
    <t>Of SN-XDR infected, number expected to die without being diagnosed</t>
  </si>
  <si>
    <t>Of SN-XDR diagnosed, number expected to initiate treatment</t>
  </si>
  <si>
    <t>Of SN-XDR diagnosed, number expected to naturally recover</t>
  </si>
  <si>
    <t>Of SN-XDR diagnosed, number expected to die without being diagnosed</t>
  </si>
  <si>
    <t>Of SN-XDR who initiate treatment, number expected to recover</t>
  </si>
  <si>
    <t>Of SN-XDR who initiate treatment, number expected to die during treatment</t>
  </si>
  <si>
    <t>Of SN-XDR who initiate treatment, number expected to fail or be LTFU</t>
  </si>
  <si>
    <t>all_prob_udiag</t>
  </si>
  <si>
    <t>all_prob_urec</t>
  </si>
  <si>
    <t>all_prob_uterm</t>
  </si>
  <si>
    <t>all_prob_dtreat</t>
  </si>
  <si>
    <t>all_prob_drec</t>
  </si>
  <si>
    <t>all_prob_dterm</t>
  </si>
  <si>
    <t>all_prob_tsucc</t>
  </si>
  <si>
    <t>all_prob_tterm</t>
  </si>
  <si>
    <t>all_prob_tother</t>
  </si>
  <si>
    <t>Of TB cases infected, number expected to ever be diagnosed</t>
  </si>
  <si>
    <t>Of TB cases infected, number expected to naturally recover</t>
  </si>
  <si>
    <t>Of TB cases infected, number expected to die without being diagnosed</t>
  </si>
  <si>
    <t>Of TB cases diagnosed, number expected to initiate treatment</t>
  </si>
  <si>
    <t>Of TB cases diagnosed, number expected to naturally recover</t>
  </si>
  <si>
    <t>Of TB cases diagnosed, number expected to die without being diagnosed</t>
  </si>
  <si>
    <t>Of TB cases who initiate treatment, number expected to recover</t>
  </si>
  <si>
    <t>Of TB cases who initiate treatment, number expected to die during treatment</t>
  </si>
  <si>
    <t>Of TB cases who initiate treatment, number expected to fail or be LTFU</t>
  </si>
  <si>
    <t>pd_prob_udiag + nd_prob_udiag+pm_prob_udiag+nm_prob_udiag+px_prob_udiag+nx_prob_udiag</t>
  </si>
  <si>
    <t>pd_prob_urec + nd_prob_urec+pm_prob_urec+nm_prob_urec+px_prob_urec+nx_prob_urec</t>
  </si>
  <si>
    <t>pd_prob_uterm + nd_prob_uterm+pm_prob_uterm+nm_prob_uterm+px_prob_uterm+nx_prob_uterm</t>
  </si>
  <si>
    <t>pd_prob_dtreat + nd_prob_dtreat+pm_prob_dtreat+nm_prob_dtreat+px_prob_dtreat+nx_prob_dtreat</t>
  </si>
  <si>
    <t>pd_prob_drec + nd_prob_drec+pm_prob_drec+nm_prob_drec+px_prob_drec+nx_prob_drec</t>
  </si>
  <si>
    <t>pd_prob_dterm + nd_prob_dterm+pm_prob_dterm+nm_prob_dterm+px_prob_dterm+nx_prob_dterm</t>
  </si>
  <si>
    <t>pd_prob_tsucc + nd_prob_tsucc+pm_prob_tsucc+nm_prob_tsucc+px_prob_tsucc+nx_prob_tsucc</t>
  </si>
  <si>
    <t>pd_prob_tterm + nd_prob_tterm+pm_prob_tterm+nm_prob_tterm+px_prob_tterm+nx_prob_tterm</t>
  </si>
  <si>
    <t>pd_prob_tother + nd_prob_tother+pm_prob_tother+nm_prob_tother+px_prob_tother+nx_prob_tother</t>
  </si>
  <si>
    <t>all_prob_rrelapse</t>
  </si>
  <si>
    <t>all_prob_rfullrec</t>
  </si>
  <si>
    <t>Of TB cases who recover, number expected to fully recover</t>
  </si>
  <si>
    <t>Of TB cases who recover, number expected to relapse</t>
  </si>
  <si>
    <t>pd_div:flow * spdu:spdd/max((spdu:spdd+spdu:acr+spdu:ddis),1e-15)</t>
  </si>
  <si>
    <t>pd_div:flow * spdu:acr/max((spdu:spdd+spdu:acr+spdu:ddis),1e-15)</t>
  </si>
  <si>
    <t>pd_div:flow * spdu:ddis/max((spdu:spdd+spdu:acr+spdu:ddis),1e-15)</t>
  </si>
  <si>
    <t>pd_prob_udiag * spdd:spdt/max((spdd:spdt+spdd:acr+spdd:ddis),1e-15)</t>
  </si>
  <si>
    <t>pd_prob_udiag * spdd:acr/max((spdd:spdt+spdd:acr+spdd:ddis),1e-15)</t>
  </si>
  <si>
    <t>pd_prob_udiag *spdd:ddis/max((spdd:spdt+spdd:acr+spdd:ddis),1e-15)</t>
  </si>
  <si>
    <t>nd_div:flow * sndu:sndd/max((sndu:sndd+sndu:acr+sndu:ddis),1e-15)</t>
  </si>
  <si>
    <t>nd_div:flow * sndu:acr/max((sndu:sndd+sndu:acr+sndu:ddis),1e-15)</t>
  </si>
  <si>
    <t>nd_div:flow * sndu:ddis/max((sndu:sndd+sndu:acr+sndu:ddis),1e-15)</t>
  </si>
  <si>
    <t>nd_prob_udiag * sndd:sndt/max((sndd:sndt+sndd:acr+sndd:ddis),1e-15)</t>
  </si>
  <si>
    <t>nd_prob_udiag * sndd:acr/max((sndd:sndt+sndd:acr+sndd:ddis),1e-15)</t>
  </si>
  <si>
    <t>nd_prob_udiag *sndd:ddis/max((sndd:sndt+sndd:acr+sndd:ddis),1e-15)</t>
  </si>
  <si>
    <t>pm_div:flow * spmu:spmd/max((spmu:spmd+spmu:acr+spmu:ddis),1e-15)</t>
  </si>
  <si>
    <t>pm_div:flow * spmu:acr/max((spmu:spmd+spmu:acr+spmu:ddis),1e-15)</t>
  </si>
  <si>
    <t>pm_div:flow * spmu:ddis/max((spmu:spmd+spmu:acr+spmu:ddis),1e-15)</t>
  </si>
  <si>
    <t>pm_prob_udiag * spmd:spmt/max((spmd:spmt+spmd:acr+spmd:ddis),1e-15)</t>
  </si>
  <si>
    <t>pm_prob_udiag * spmd:acr/max((spmd:spmt+spmd:acr+spmd:ddis),1e-15)</t>
  </si>
  <si>
    <t>pm_prob_udiag *spmd:ddis/max((spmd:spmt+spmd:acr+spmd:ddis),1e-15)</t>
  </si>
  <si>
    <t>nm_div:flow * snmu:snmd/max((snmu:snmd+snmu:acr+snmu:ddis),1e-15)</t>
  </si>
  <si>
    <t>nm_div:flow * snmu:acr/max((snmu:snmd+snmu:acr+snmu:ddis),1e-15)</t>
  </si>
  <si>
    <t>nm_div:flow * snmu:ddis/max((snmu:snmd+snmu:acr+snmu:ddis),1e-15)</t>
  </si>
  <si>
    <t>nm_prob_udiag * snmd:snmt/max((snmd:snmt+snmd:acr+snmd:ddis),1e-15)</t>
  </si>
  <si>
    <t>nm_prob_udiag * snmd:acr/max((snmd:snmt+snmd:acr+snmd:ddis),1e-15)</t>
  </si>
  <si>
    <t>nm_prob_udiag *snmd:ddis/max((snmd:snmt+snmd:acr+snmd:ddis),1e-15)</t>
  </si>
  <si>
    <t>px_div:flow * spxu:spxd/max((spxu:spxd+spxu:acr+spxu:ddis),1e-15)</t>
  </si>
  <si>
    <t>px_div:flow * spxu:acr/max((spxu:spxd+spxu:acr+spxu:ddis),1e-15)</t>
  </si>
  <si>
    <t>px_div:flow * spxu:ddis/max((spxu:spxd+spxu:acr+spxu:ddis),1e-15)</t>
  </si>
  <si>
    <t>px_prob_udiag * spxd:spxt/max((spxd:spxt+spxd:acr+spxd:ddis),1e-15)</t>
  </si>
  <si>
    <t>px_prob_udiag * spxd:acr/max((spxd:spxt+spxd:acr+spxd:ddis),1e-15)</t>
  </si>
  <si>
    <t>px_prob_udiag *spxd:ddis/max((spxd:spxt+spxd:acr+spxd:ddis),1e-15)</t>
  </si>
  <si>
    <t>nx_div:flow * snxu:snxd/max((snxu:snxd+snxu:acr+snxu:ddis),1e-15)</t>
  </si>
  <si>
    <t>nx_div:flow * snxu:acr/max((snxu:snxd+snxu:acr+snxu:ddis),1e-15)</t>
  </si>
  <si>
    <t>nx_div:flow * snxu:ddis/max((snxu:snxd+snxu:acr+snxu:ddis),1e-15)</t>
  </si>
  <si>
    <t>nx_prob_udiag * snxd:snxt/max((snxd:snxt+snxd:acr+snxd:ddis),1e-15)</t>
  </si>
  <si>
    <t>nx_prob_udiag * snxd:acr/max((snxd:snxt+snxd:acr+snxd:ddis),1e-15)</t>
  </si>
  <si>
    <t>nx_prob_udiag *snxd:ddis/max((snxd:snxt+snxd:acr+snxd:ddis),1e-15)</t>
  </si>
  <si>
    <t>all_prob_tsucc * acr:susx /max((acr:susx+acr:acj),1e-15)</t>
  </si>
  <si>
    <t>all_prob_tsucc * acr:acj /max((acr:susx+acr:acj),1e-15)</t>
  </si>
  <si>
    <t>avg_time_diag</t>
  </si>
  <si>
    <t>avg_time_diag_ds</t>
  </si>
  <si>
    <t>avg_time_diag_mdr</t>
  </si>
  <si>
    <t>avg_time_diag_xdr</t>
  </si>
  <si>
    <t>Average time until diagnosis for new and relapse DS-TB cases</t>
  </si>
  <si>
    <t>Average time until diagnosis for new and relapse MDR-TB cases</t>
  </si>
  <si>
    <t>Average time until diagnosis for new and relapse XDR-TB cases</t>
  </si>
  <si>
    <t>prev_per100k</t>
  </si>
  <si>
    <t>TB prevalence per 100,000</t>
  </si>
  <si>
    <t>100000*ac_inf/alive</t>
  </si>
  <si>
    <t>4*(spdt_idiv+sndt_idiv) + 1.3*(spmt_idiv+spxt_idiv+snmt_idiv+snxt_idiv)</t>
  </si>
  <si>
    <t>Ratio of prevalence to incidence</t>
  </si>
  <si>
    <t>ratio_prev_inci</t>
  </si>
  <si>
    <t>min((spdu+spmu+spxu+sndu+snmu+snxu) / max((spdu:spdd+spmu:spmd+spxu:spxd+sndu:sndd+snmu:snmd+snxu:snxd), 1e-15),5)</t>
  </si>
  <si>
    <t>min((spdu+sndu) / max((spdu:spdd+sndu:sndd), 1e-15),5)</t>
  </si>
  <si>
    <t>min((spmu+snmu) / max((spmu:spmd+snmu:snmd), 1e-15),5)</t>
  </si>
  <si>
    <t>min((spxu+snxu) / max((spxu:spxd+snxu:snxd), 1e-15),5)</t>
  </si>
  <si>
    <t>Average duration in diagnosed compartment</t>
  </si>
  <si>
    <t>Average duration in treated compartment</t>
  </si>
  <si>
    <t>Average duration in undiagnosed  compartment</t>
  </si>
  <si>
    <t>avg_duration_diag</t>
  </si>
  <si>
    <t>avg_duration_undiag</t>
  </si>
  <si>
    <t>avg_duration_treat</t>
  </si>
  <si>
    <t>min((spdu+spmu+spxu+sndu+snmu+snxu) / max((spdu:+spmu:+spxu:+sndu:+snmu:+snxu:), 1e-15),5)</t>
  </si>
  <si>
    <t>min((spdd+spmd+spxd+sndd+snmd+snxd) / max((spdd:+spmd:+spxd:+sndd:+snmd:+snxd:), 1e-15),5)</t>
  </si>
  <si>
    <t>min((spdt+spmt+spxt+sndt+snmt+snxt) / max((spdt:+spmt:+spxt:+sndt:+snmt:+snxt:), 1e-15),5)</t>
  </si>
  <si>
    <t>Average time until natural recovery or death</t>
  </si>
  <si>
    <t>avg_time_nat_outcome</t>
  </si>
  <si>
    <t>min((spdu+spmu+spxu+sndu+snmu+snxu) / max((spdu:ddis+spmu:ddis+spxu:ddis+sndu:ddis+snmu:ddis+snxu:ddis + spdu:acr+spmu:acr+spxu:acr+sndu:acr+snmu:acr+snxu:acr), 1e-15),50)</t>
  </si>
  <si>
    <t>Modeled TB incidence</t>
  </si>
  <si>
    <t>p_div:flow + n_div:flow</t>
  </si>
  <si>
    <t>ac_incidence</t>
  </si>
  <si>
    <t>100000*ac_incidence/alive</t>
  </si>
  <si>
    <t>ac_inf / ac_incidence</t>
  </si>
  <si>
    <t>Scenario</t>
  </si>
  <si>
    <t>TB treatment initiation</t>
  </si>
  <si>
    <t>DS treatment outcomes</t>
  </si>
  <si>
    <t>MDR treatment outcomes</t>
  </si>
  <si>
    <t>XDR treatment outcomes</t>
  </si>
  <si>
    <t>TB diagnosis</t>
  </si>
  <si>
    <t>pd_diag_rate</t>
  </si>
  <si>
    <t>pm_diag_rate</t>
  </si>
  <si>
    <t>px_diag_rate</t>
  </si>
  <si>
    <t>nd_diag_rate</t>
  </si>
  <si>
    <t>nm_diag_rate</t>
  </si>
  <si>
    <t>nx_diag_rate</t>
  </si>
  <si>
    <t>p_diag_rate</t>
  </si>
  <si>
    <t>n_diag_rate</t>
  </si>
  <si>
    <t>d_diag_rate</t>
  </si>
  <si>
    <t>m_diag_rate</t>
  </si>
  <si>
    <t>x_diag_rate</t>
  </si>
  <si>
    <t>ac_diag_rate</t>
  </si>
  <si>
    <t>TB treatment</t>
  </si>
  <si>
    <t>min(pd_ndiag/max(pd_div:flow,1e-15), 1.5)</t>
  </si>
  <si>
    <t>min(pm_ndiag/max(pm_div:flow,1e-15), 1.5)</t>
  </si>
  <si>
    <t>min(px_ndiag/max(px_div:flow,1e-15), 1.5)</t>
  </si>
  <si>
    <t>min(nd_ndiag/max(nd_div:flow,1e-15), 1.5)</t>
  </si>
  <si>
    <t>min(nm_ndiag/max(nm_div:flow,1e-15), 1.5)</t>
  </si>
  <si>
    <t>min(nx_ndiag/max(nx_div:flow,1e-15), 1.5)</t>
  </si>
  <si>
    <t>min((pd_ndiag+pm_ndiag+px_ndiag)/max(pd_div:flow+pm_div:flow+px_div:flow,1e-15), 1.5)</t>
  </si>
  <si>
    <t>min((nd_ndiag+nm_ndiag+nx_ndiag)/max(nd_div:flow+nm_div:flow+nx_div:flow,1e-15), 1.5)</t>
  </si>
  <si>
    <t>min((pd_ndiag+nd_ndiag)/max(pd_div:flow+nd_div:flow,1e-15), 1.5)</t>
  </si>
  <si>
    <t>min((pm_ndiag+nm_ndiag)/max(pm_div:flow+nm_div:flow,1e-15), 1.5)</t>
  </si>
  <si>
    <t>min((px_ndiag+nx_ndiag)/max(px_div:flow+nx_div:flow,1e-15), 1.5)</t>
  </si>
  <si>
    <t>min((pd_ndiag+pm_ndiag+px_ndiag+nd_ndiag+nm_ndiag+nx_ndiag)/max(pd_div:flow+pm_div:flow+px_div:flow+nd_div:flow+nm_div:flow+nx_div:flow,1e-15), 1.5)</t>
  </si>
  <si>
    <t>est_incidence_best</t>
  </si>
  <si>
    <t>Estimated TB incidence (best)</t>
  </si>
  <si>
    <t>est_incidence_low</t>
  </si>
  <si>
    <t>Estimated TB incidence (low)</t>
  </si>
  <si>
    <t>est_incidence_high</t>
  </si>
  <si>
    <t>Estimated TB incidence (high)</t>
  </si>
  <si>
    <t>Public health</t>
  </si>
  <si>
    <t>Population type</t>
  </si>
  <si>
    <t>ind</t>
  </si>
  <si>
    <t>From population type</t>
  </si>
  <si>
    <t>To population type</t>
  </si>
  <si>
    <t>Code name</t>
  </si>
  <si>
    <t>env</t>
  </si>
  <si>
    <t>Individual populations</t>
  </si>
  <si>
    <t>Environmental</t>
  </si>
  <si>
    <t>sh_keypars</t>
  </si>
  <si>
    <t>dr_incidence</t>
  </si>
  <si>
    <t>Modeled DR-TB incidence</t>
  </si>
  <si>
    <t>pm_div:flow + px_div:flow + nm_div:flow + nx_div:flow</t>
  </si>
  <si>
    <t>Total estimated number of TB-related deaths</t>
  </si>
  <si>
    <t>Total estimated incident TB cases</t>
  </si>
  <si>
    <t>Total estimated incident DR-TB cases</t>
  </si>
  <si>
    <t>Total estimated TB incidence per 100K</t>
  </si>
  <si>
    <t>Total estimated TB prevalence per 100K</t>
  </si>
  <si>
    <t>Estimated TB-related deaths per 100K</t>
  </si>
  <si>
    <t>Estimated latent TB prevalence</t>
  </si>
  <si>
    <t>nat_est_deaths</t>
  </si>
  <si>
    <t>nat_est_incidence</t>
  </si>
  <si>
    <t>nat_est_dr_incidence</t>
  </si>
  <si>
    <t>nat_est_incidence_per100K</t>
  </si>
  <si>
    <t>nat_est_prevalence_per100K</t>
  </si>
  <si>
    <t>nat_est_mort_per100k</t>
  </si>
  <si>
    <t>nat_est_lat_prev</t>
  </si>
  <si>
    <t>Total estimated national prevalence (%) of HIV among TB patients</t>
  </si>
  <si>
    <t>nat_est_hiv_in_tb</t>
  </si>
  <si>
    <t>Estimated TB case fatality ratio</t>
  </si>
  <si>
    <t>case_fatality_ratio</t>
  </si>
  <si>
    <t>Modeled TB case fatality ratio</t>
  </si>
  <si>
    <t>:ddis/ac_incidence</t>
  </si>
  <si>
    <t>nat_est_case_fatality_ratio</t>
  </si>
  <si>
    <t>Estimated TB case detection rate</t>
  </si>
  <si>
    <t>Modeled TB case detection rate</t>
  </si>
  <si>
    <t>case_detection_rate</t>
  </si>
  <si>
    <t>Modeled TB diagnoses</t>
  </si>
  <si>
    <t>ac_diagnoses</t>
  </si>
  <si>
    <t>ac_diagnoses/ac_incidence</t>
  </si>
  <si>
    <t>XDR-TB case detection rate</t>
  </si>
  <si>
    <t>MDR-TB case detection rate</t>
  </si>
  <si>
    <t>DS-TB case detection rate</t>
  </si>
  <si>
    <t>SN-TB case detection rate</t>
  </si>
  <si>
    <t>SP-TB case detection rate</t>
  </si>
  <si>
    <t>SN-XDR-TB case detection rate</t>
  </si>
  <si>
    <t>SN-MDR-TB case detection rate</t>
  </si>
  <si>
    <t>SN-DS-TB case detection rate</t>
  </si>
  <si>
    <t>SP-XDR-TB case detection rate</t>
  </si>
  <si>
    <t>SP-MDR-TB case detection rate</t>
  </si>
  <si>
    <t>SP-DS-TB case detection rate</t>
  </si>
  <si>
    <t>TB case detection rate (by population)</t>
  </si>
  <si>
    <t>nat_est_case_detection_rate</t>
  </si>
  <si>
    <t>est_prevalence_best</t>
  </si>
  <si>
    <t>est_prevalence_low</t>
  </si>
  <si>
    <t>est_prevalence_high</t>
  </si>
  <si>
    <t>sp_prop_inf</t>
  </si>
  <si>
    <t>Suspected SP proportion of prevalent TB cases</t>
  </si>
  <si>
    <t>Suspected Early Latent proportion of Latent TB cases</t>
  </si>
  <si>
    <t>lt_prop_lte</t>
  </si>
  <si>
    <t>Modeled TB case notification rate</t>
  </si>
  <si>
    <t>Estimated active TB prevalence (best)</t>
  </si>
  <si>
    <t>Estimated active TB prevalence (low)</t>
  </si>
  <si>
    <t>Estimated active TB prevalence (high)</t>
  </si>
  <si>
    <t>Estimated active DR-TB prevalence (best)</t>
  </si>
  <si>
    <t>Estimated active DR-TB prevalence (low)</t>
  </si>
  <si>
    <t>Estimated active DR-TB prevalence (high)</t>
  </si>
  <si>
    <t>est_dr_prevalence_high</t>
  </si>
  <si>
    <t>est_dr_prevalence_low</t>
  </si>
  <si>
    <t>est_dr_prevalence_best</t>
  </si>
  <si>
    <t>fraction</t>
  </si>
  <si>
    <t>Pulmonary SP-DS diagnoses</t>
  </si>
  <si>
    <t>Pulmonary SP-MDR diagnoses</t>
  </si>
  <si>
    <t>Pulmonary SP-XDR diagnoses</t>
  </si>
  <si>
    <t>Pulmonary SN-DS diagnoses</t>
  </si>
  <si>
    <t>Pulmonary SN-MDR diagnoses</t>
  </si>
  <si>
    <t>pd_nnotif</t>
  </si>
  <si>
    <t>pm_nnotif</t>
  </si>
  <si>
    <t>px_nnotif</t>
  </si>
  <si>
    <t>nd_nnotif</t>
  </si>
  <si>
    <t>nm_nnotif</t>
  </si>
  <si>
    <t>nx_nnotif</t>
  </si>
  <si>
    <t>pd_prop_ep</t>
  </si>
  <si>
    <t>pm_prop_ep</t>
  </si>
  <si>
    <t>px_prop_ep</t>
  </si>
  <si>
    <t>nd_prop_ep</t>
  </si>
  <si>
    <t>nm_prop_ep</t>
  </si>
  <si>
    <t>nx_prop_ep</t>
  </si>
  <si>
    <t>SP-DS diagnoses proportion extrapulmonary</t>
  </si>
  <si>
    <t>SP-MDR diagnoses proportion extrapulmonary</t>
  </si>
  <si>
    <t>SP-XDR diagnoses proportion extrapulmonary</t>
  </si>
  <si>
    <t>SN-DS diagnoses proportion extrapulmonary</t>
  </si>
  <si>
    <t>SN-MDR diagnoses proportion extrapulmonary</t>
  </si>
  <si>
    <t>SN-XDR diagnoses proportion extrapulmonary</t>
  </si>
  <si>
    <t>pd_prop_notif</t>
  </si>
  <si>
    <t>pm_prop_notif</t>
  </si>
  <si>
    <t>px_prop_notif</t>
  </si>
  <si>
    <t>nd_prop_notif</t>
  </si>
  <si>
    <t>nm_prop_notif</t>
  </si>
  <si>
    <t>nx_prop_notif</t>
  </si>
  <si>
    <t>Pulmonary SN-XDR diagnoses</t>
  </si>
  <si>
    <t>SP-DS reporting rate (proportion of diagnosed cases that are notified)</t>
  </si>
  <si>
    <t>SP-MDR reporting rate (proportion of diagnosed cases that are notified)</t>
  </si>
  <si>
    <t>SP-XDR reporting rate (proportion of diagnosed cases that are notified)</t>
  </si>
  <si>
    <t>SN-DS reporting rate (proportion of diagnosed cases that are notified)</t>
  </si>
  <si>
    <t>SN-MDR reporting rate (proportion of diagnosed cases that are notified)</t>
  </si>
  <si>
    <t>SN-XDR reporting rate (proportion of diagnosed cases that are notified)</t>
  </si>
  <si>
    <t>pd_nnotif*(1-pd_prop_ep)/max(pd_prop_notif, 1e-15)</t>
  </si>
  <si>
    <t>pm_nnotif*(1-pm_prop_ep)/max(pm_prop_notif, 1e-15)</t>
  </si>
  <si>
    <t>px_nnotif*(1-px_prop_ep)/max(px_prop_notif, 1e-15)</t>
  </si>
  <si>
    <t>nd_nnotif*(1-nd_prop_ep)/max(nd_prop_notif, 1e-15)</t>
  </si>
  <si>
    <t>nm_nnotif*(1-nm_prop_ep)/max(nm_prop_notif, 1e-15)</t>
  </si>
  <si>
    <t>nx_nnotif*(1-nx_prop_ep)/max(nx_prop_notif, 1e-15)</t>
  </si>
  <si>
    <t>Timescale</t>
  </si>
  <si>
    <t>ac_incidence_epc</t>
  </si>
  <si>
    <t>dr_incidence_epc</t>
  </si>
  <si>
    <t>inc_per100k_epc</t>
  </si>
  <si>
    <t>Modeled TB incidence including extrapulmonary</t>
  </si>
  <si>
    <t>Modeled DR-TB incidence including extrapulmonary</t>
  </si>
  <si>
    <t>mod_pd_nnotif</t>
  </si>
  <si>
    <t>mod_pd_nnotif+mod_pm_nnotif+mod_px_nnotif+mod_nd_nnotif+mod_nm_nnotif+mod_nx_nnotif</t>
  </si>
  <si>
    <t>mod_pm_nnotif</t>
  </si>
  <si>
    <t>mod_px_nnotif</t>
  </si>
  <si>
    <t>mod_nd_nnotif</t>
  </si>
  <si>
    <t>mod_nm_nnotif</t>
  </si>
  <si>
    <t>mod_nx_nnotif</t>
  </si>
  <si>
    <t>pm_div:flow/(1-pm_prop_ep) + px_div:flow/(1-px_prop_ep) + nm_div:flow/(1-nm_prop_ep) + nx_div:flow/(1-nx_prop_ep)</t>
  </si>
  <si>
    <t>pd_div:flow/(1-pd_prop_ep)+pm_div:flow/(1-pm_prop_ep) + px_div:flow/(1-px_prop_ep) + nd_div:flow/(1-nd_prop_ep)+ nm_div:flow/(1-nm_prop_ep) + nx_div:flow/(1-nx_prop_ep)</t>
  </si>
  <si>
    <t>100000*ac_incidence_epc/alive</t>
  </si>
  <si>
    <t>case_notification_rate_epc</t>
  </si>
  <si>
    <t>notified_diagnoses_epc</t>
  </si>
  <si>
    <t>Modeled notifications taking into account reporting rate and extrapulmonary TB</t>
  </si>
  <si>
    <t>Modeled SP-DS notifications including extrapulmonary</t>
  </si>
  <si>
    <t>Modeled SP-MDR notifications including extrapulmonary</t>
  </si>
  <si>
    <t>Modeled SP-XDR notifications including extrapulmonary</t>
  </si>
  <si>
    <t>Modeled SN-DS notifications including extrapulmonary</t>
  </si>
  <si>
    <t>Modeled SN-MDR notifications including extrapulmonary</t>
  </si>
  <si>
    <t>Modeled SN-XDR notifications including extrapulmonary</t>
  </si>
  <si>
    <t>pd_prob_diag</t>
  </si>
  <si>
    <t>pm_prob_diag</t>
  </si>
  <si>
    <t>px_prob_diag</t>
  </si>
  <si>
    <t>nd_prob_diag</t>
  </si>
  <si>
    <t>nm_prob_diag</t>
  </si>
  <si>
    <t>nx_prob_diag</t>
  </si>
  <si>
    <t>pd_prob_diag:flow + pm_prob_diag:flow + px_prob_diag:flow + nd_prob_diag:flow + nm_prob_diag:flow + nx_prob_diag:flow</t>
  </si>
  <si>
    <t>pd_prob_diag:flow*pd_prop_notif/(1-pd_prop_ep)</t>
  </si>
  <si>
    <t>pm_prob_diag:flow*pm_prop_notif/(1-pm_prop_ep)</t>
  </si>
  <si>
    <t>px_prob_diag:flow*px_prop_notif/(1-px_prop_ep)</t>
  </si>
  <si>
    <t>nd_prob_diag:flow*nd_prop_notif/(1-nd_prop_ep)</t>
  </si>
  <si>
    <t>nm_prob_diag:flow*nm_prop_notif/(1-nm_prop_ep)</t>
  </si>
  <si>
    <t>nx_prob_diag:flow*nx_prop_notif/(1-nx_prop_ep)</t>
  </si>
  <si>
    <t>Modeled TB incidence per 100,000 including extrapulmonary</t>
  </si>
  <si>
    <t>notified_diagnoses_epc/max(ac_incidence_epc, 1e-15)</t>
  </si>
  <si>
    <t>Key calibration parameters</t>
  </si>
  <si>
    <t>pd_prob_diag:flow</t>
  </si>
  <si>
    <t>pm_prob_diag:flow</t>
  </si>
  <si>
    <t>px_prob_diag:flow</t>
  </si>
  <si>
    <t>nm_prob_diag:flow</t>
  </si>
  <si>
    <t>nx_prob_diag:flow</t>
  </si>
  <si>
    <t>nd_prob_diag:flow</t>
  </si>
  <si>
    <t>{'Active TB diagnoses':['pd_prob_diag:flow','pm_prob_diag:flow','px_prob_diag:flow','nd_prob_diag:flow','nm_prob_diag:flow','nx_prob_diag:flow']}</t>
  </si>
  <si>
    <t>Case detection rate</t>
  </si>
  <si>
    <t>New active infections: proportion of new TB cases that are SP</t>
  </si>
  <si>
    <t>New active infections: proportion of new TB cases that are SN</t>
  </si>
  <si>
    <t>New SP infections: proportion of new SP-TB cases that are SP-MDR</t>
  </si>
  <si>
    <t>New SP infections: proportion of new SP-TB cases that are SP-DS</t>
  </si>
  <si>
    <t>New SP infections: proportion of new SP-TB cases that are SP-XDR</t>
  </si>
  <si>
    <t>New SN infections: proportion of new SN-TB cases that are SN-DS</t>
  </si>
  <si>
    <t>New SN infections: proportion of new SN-TB cases that are SN-MDR</t>
  </si>
  <si>
    <t>New SN infections: proportion of new SN-TB cases that are SN-XDR</t>
  </si>
  <si>
    <r>
      <t xml:space="preserve">Among people with an incident </t>
    </r>
    <r>
      <rPr>
        <b/>
        <sz val="11"/>
        <color theme="1"/>
        <rFont val="Calibri"/>
        <family val="2"/>
        <scheme val="minor"/>
      </rPr>
      <t xml:space="preserve">smear negative </t>
    </r>
    <r>
      <rPr>
        <sz val="11"/>
        <color theme="1"/>
        <rFont val="Calibri"/>
        <family val="2"/>
        <scheme val="minor"/>
      </rPr>
      <t>TB case each year, what proportion of cases are extensively drug resistant (XDR). For each population, the total sum of this value and the proportion of new SNP-TB cases that are DS and MDR should equal 1.
This value may be different to the rate at which TB cases are diagnosed as for instance drug sensitive cases may be more likely to be diagnosed than drug resistant cases.</t>
    </r>
  </si>
  <si>
    <r>
      <t xml:space="preserve">Among people with an incident </t>
    </r>
    <r>
      <rPr>
        <b/>
        <sz val="11"/>
        <color theme="1"/>
        <rFont val="Calibri"/>
        <family val="2"/>
        <scheme val="minor"/>
      </rPr>
      <t xml:space="preserve">smear negative </t>
    </r>
    <r>
      <rPr>
        <sz val="11"/>
        <color theme="1"/>
        <rFont val="Calibri"/>
        <family val="2"/>
        <scheme val="minor"/>
      </rPr>
      <t>TB case each year, what proportion of cases are drug sensitive (DS). For each population, the total sum of this value and the proportion of new SN-TB cases that are MDR and XDR should equal 1.
This value may be different to the rate at which TB cases are diagnosed as for instance drug sensitive cases may be more likely to be diagnosed than drug resistant cases.</t>
    </r>
  </si>
  <si>
    <r>
      <t xml:space="preserve">Among people with an incident </t>
    </r>
    <r>
      <rPr>
        <b/>
        <sz val="11"/>
        <color theme="1"/>
        <rFont val="Calibri"/>
        <family val="2"/>
        <scheme val="minor"/>
      </rPr>
      <t xml:space="preserve">smear positive </t>
    </r>
    <r>
      <rPr>
        <sz val="11"/>
        <color theme="1"/>
        <rFont val="Calibri"/>
        <family val="2"/>
        <scheme val="minor"/>
      </rPr>
      <t>TB case each year, what proportion of cases are extensively drug resistant (XDR). For each population, the total sum of this value and the proportion of new SP-TB cases that are DS and MDR should equal 1.
This value may be different to the rate at which TB cases are diagnosed as for instance drug sensitive cases may be more likely to be diagnosed than drug resistant cases.</t>
    </r>
  </si>
  <si>
    <r>
      <t xml:space="preserve">Among people with an incident </t>
    </r>
    <r>
      <rPr>
        <b/>
        <sz val="11"/>
        <color theme="1"/>
        <rFont val="Calibri"/>
        <family val="2"/>
        <scheme val="minor"/>
      </rPr>
      <t xml:space="preserve">smear positive </t>
    </r>
    <r>
      <rPr>
        <sz val="11"/>
        <color theme="1"/>
        <rFont val="Calibri"/>
        <family val="2"/>
        <scheme val="minor"/>
      </rPr>
      <t>TB case each year, what proportion of cases are drug sensitive (DS). For each population, the total sum of this value and the proportion of new SP-TB cases that are MDR and XDR should equal 1.
This value may be different to the rate at which TB cases are diagnosed as for instance drug sensitive cases may be more likely to be diagnosed than drug resistant cases.</t>
    </r>
  </si>
  <si>
    <t>Among people with an incident TB case each year, what proportion are smear positive. For each population, the sum of this value and the proportion of new TB cases that are SP should equal 1.
This value may be different to the rate at which TB cases are diagnosed as for instance smear positive cases may be more likely to be diagnosed than smear negative cases.</t>
  </si>
  <si>
    <t>Among people with an incident TB case each year, what proportion are smear positive. For each population, the sum of this value and the proportion of new TB cases that are SN should equal 1.
This value may be different to the rate at which TB cases are diagnosed as for instance smear positive cases may be more likely to be diagnosed than smear negative cases.</t>
  </si>
  <si>
    <t>This parameter represents the relative likelihood that a person who has previously been treated for TB but has recovered and not relapsed within 2 years will be reinfected with latent TB, compared with someone who has never been infected.
The default value is 0.5.</t>
  </si>
  <si>
    <t>Optional calibration parameter representing the infectiousness of TB.
The default value is 1.</t>
  </si>
  <si>
    <t>This parameter represents the relative infectiousness of smear negative TB in comparison to smear positive TB.
The default value is 0.22.</t>
  </si>
  <si>
    <t>This parameter represents the relative infectiousness of extensively drug resistant TB in comparison to drug sensitive TB.
The default value is 1 given the lack of evidence on infectiousness but could be calibrated.</t>
  </si>
  <si>
    <t>The annual probability of death for non-TB-related reasons in each population.</t>
  </si>
  <si>
    <t>If immigration is included in the model, the total number of immigrants moving into to the modeled region each year.</t>
  </si>
  <si>
    <t>If immigration is included in the model, the total number of immigrants moving out of the modeled region each year.</t>
  </si>
  <si>
    <t>Total number of births in the year in each population, e.g. if there is a "children 0-4 years" population, all births would be in the "children 0-4 years" population, not in the female 15-49 population</t>
  </si>
  <si>
    <t>The total number of vaccines (typically BCG) administered in each population each year.</t>
  </si>
  <si>
    <t>The total number of treatments (such as preventive therapy) initiated in each population each year as a result of mass screening. LTBI treatment initiated through mass screening is assuming to equally apply to all people who have latent TB (including those infected within the previous 5 years as well as those infected earlier).</t>
  </si>
  <si>
    <t>The total number of treatments (such as preventive therapy) initiated in each population each year as a result of contact tracting. Due to the targeting, LTBI treatment initiated through contact tracing is assuming to apply only to those people who have been infected with latent TB within the previous 5 years.</t>
  </si>
  <si>
    <t>Default value is 180 days (6 months).</t>
  </si>
  <si>
    <t xml:space="preserve">Among people who initiate treatment such as preventive therapy for LTBI, the proportion who fail to complete that treatment and are lost to follow up.
For each population, the sum of this value and the proportion of succesful completions of LTBI treatment should equal 1. </t>
  </si>
  <si>
    <t xml:space="preserve">Among people who initiate treatment such as preventive therapy for LTBI, the proportion who successfully complete that treatment.
For each population, the sum of this value and the proportion of lost to follow up among those who initiate LTBI treatment should equal 1. </t>
  </si>
  <si>
    <t>The default value is 0.2. This represents an average duration of five years in the "early latent" compartment where the risk of developing an active TB case is much higher.
This parameter value should not be changed for most general populations, but for high risk groups such as people living with HIV this may be adjusted to a value closer to 1 to represent the rapid progress of TB.</t>
  </si>
  <si>
    <t>Key calibration parameter. This parameter represents the annual probability that someone who was infected with latent TB more than five years previously will develop an active TB case.
The default value is 0.003 but the standard range may be from 0.0001 to 0.005 among adults, or much higher in high risk groups such as people living with HIV.</t>
  </si>
  <si>
    <t xml:space="preserve">Key calibration parameter, representing the proportion of latent infections that become active TB cases within five years.
The default value is 0.177, but it can be as high as 0.531 for adults in higher risk settings, or as high as 0.93 for people living with HIV. </t>
  </si>
  <si>
    <t>This parameter represents the annual probability that someone who has recovered (either naturally recovered from symptoms or been treated) will relapse to having an active TB case.
The default value is 0.2, although this could vary depending on factors such as treatment follow-up.</t>
  </si>
  <si>
    <t>The default value is 0.5. This represents an average duration of two years in the "recovered" compartment where the risk of relapse to an active TB case is much higher.
This parameter value should not generally be changed as it represents a duration.</t>
  </si>
  <si>
    <t>If immigration is included in the model, this parameter represents the proportion of new immigrants that have a latent TB infection.
The model assumes that the ratio of recent to late infections in immigrants is the same as the ratio in the population.</t>
  </si>
  <si>
    <t>If immigration is included in the model, this parameter represents the proportion of new immigrants that have an active TB case.
The model assumes that all immigrants who do not have an active or latent TB infection are susceptible.</t>
  </si>
  <si>
    <t>The number of formal notifications of confirmed smear positive drug sensitive (SP-DS) TB cases in the health system in each population each year.</t>
  </si>
  <si>
    <t>The number of formal notifications of confirmed smear positive extensively drug resistant (SP-XDR) TB cases in the health system in each population each year.</t>
  </si>
  <si>
    <t>The number of formal notifications of confirmed smear negative drug sensitive (SN-DS) TB cases in the health system in each population each year.</t>
  </si>
  <si>
    <t>The number of formal notifications of confirmed smear negative extensively drug resistant (SN-XDR) TB cases in the health system in each population each year.</t>
  </si>
  <si>
    <t>Among SP-DS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</si>
  <si>
    <t>Among SP-MDR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</si>
  <si>
    <t>Among SP-XDR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</si>
  <si>
    <t>Among SN-DS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</si>
  <si>
    <t>Among SN-MDR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</si>
  <si>
    <t>Among SN-XDR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</si>
  <si>
    <t>Typically an estimate, this parameter represents the proportion of diagnosed SP-DS cases that are formally notified.
The default value is 1 representing consistent notification of all SP-DS TB diagnoses.
Modeled diagnoses will be increased to compensate for lower reporting rates if this value is less than 1.</t>
  </si>
  <si>
    <t>Typically an estimate, this parameter represents the proportion of diagnosed SP-MDR cases that are formally notified.
The default value is 1 representing consistent notification of all SP-MDR TB diagnoses.
Modeled diagnoses will be increased to compensate for lower reporting rates if this value is less than 1.</t>
  </si>
  <si>
    <t>Typically an estimate, this parameter represents the proportion of diagnosed SP-XDR cases that are formally notified.
The default value is 1 representing consistent notification of all SP-XDR TB diagnoses.
Modeled diagnoses will be increased to compensate for lower reporting rates if this value is less than 1.</t>
  </si>
  <si>
    <t>Typically an estimate, this parameter represents the proportion of diagnosed SN-DS cases that are formally notified.
The default value is 1 representing consistent notification of all SN-DS TB diagnoses.
Modeled diagnoses will be increased to compensate for lower reporting rates if this value is less than 1.</t>
  </si>
  <si>
    <t>Typically an estimate, this parameter represents the proportion of diagnosed SN-MDR cases that are formally notified.
The default value is 1 representing consistent notification of all SN-MDR TB diagnoses.
Modeled diagnoses will be increased to compensate for lower reporting rates if this value is less than 1.</t>
  </si>
  <si>
    <t>Typically an estimate, this parameter represents the proportion of diagnosed SN-XDR cases that are formally notified.
The default value is 1 representing consistent notification of all SN-XDR TB diagnoses.
Modeled diagnoses will be increased to compensate for lower reporting rates if this value is less than 1.</t>
  </si>
  <si>
    <t>This parameter represents the number of treatment for drug sensitive TB initiated each year in each population.</t>
  </si>
  <si>
    <t>This parameter represents the number of treatment for extensively drug resistant TB initiated each year in each population.</t>
  </si>
  <si>
    <t>This parameter represents the average duration of a complete course of treatment for DS-TB.
The default value is 180 days (6 months).
The modeled time that people spend in treatment is adjusted to compensate for early deaths and loss to follow up.</t>
  </si>
  <si>
    <t>Among people who initiate treatment for DS-TB, the proportion of those people who are lost to follow up.
People lost to follow up return to the "undiagnosed" compartment and may be re-diagnosed and returned to treatment at a later time.
For each population, the total sum for loss to follow up, treatment failure, escalation to MDR, treatment success, and death during treatment should equal 1.</t>
  </si>
  <si>
    <t>Among people who initiate treatment for DS-TB, the proportion of those people who clinically fail treatment but who do  not develop drug resistance.
People who "fail" treatment in the model can re-initiate treatment.
For each population, the total sum for loss to follow up, treatment failure, escalation to MDR, treatment success, and death during treatment should equal 1.</t>
  </si>
  <si>
    <t>Among people who initiate treatment for DS-TB, the proportion of those people who fail treatment and develop drug resistance.
People with escalation to drug resistant TB move to the "undiagnosed" MDR compartment for and may be re-diagnosed and returned to treatment at a later time.
For each population, the total sum for loss to follow up, treatment failure, escalation to MDR, treatment success, and death during treatment should equal 1.</t>
  </si>
  <si>
    <t>Among people who initiate treatment for DS-TB, the proportion of those people who successfully complete treatment including those who are verified to have recovered and those who are assumed to have recovered as these are not typically distinguished.
People who successfully complete TB treatment move to the "recovered" compartment.
For each population, the total sum for loss to follow up, treatment failure, escalation to MDR, treatment success, and death during treatment should equal 1.</t>
  </si>
  <si>
    <t>Among people who initiate treatment for DS-TB, the proportion of those people who die due to TB-related causes during treatment.
For each population, the total sum for loss to follow up, treatment failure, escalation to MDR, treatment success, and death during treatment should equal 1.</t>
  </si>
  <si>
    <t>This parameter represents the average duration of a complete course of treatment for XDR-TB.
The default value is 720 days (2 years).
The modeled time that people spend in treatment is adjusted to compensate for early deaths and loss to follow up.</t>
  </si>
  <si>
    <t>Among people who initiate treatment for XDR-TB, the proportion of those people who are lost to follow up.
People lost to follow up return to the "undiagnosed" compartment and may be re-diagnosed and returned to treatment at a later time.
For each population, the total sum for loss to follow up, treatment failure, treatment success, and death during treatment should equal 1.</t>
  </si>
  <si>
    <t>Among people who initiate treatment for XDR-TB, the proportion of those people who clinically fail treatment.
People who "fail" treatment in the model can re-initiate treatment.
For each population, the total sum for loss to follow up, treatment failure, treatment success, and death during treatment should equal 1.</t>
  </si>
  <si>
    <t>Among people who initiate treatment for XDR-TB, the proportion of those people who successfully complete treatment including those who are verified to have recovered and those who are assumed to have recovered as these are not typically distinguished.
People who successfully complete TB treatment move to the "recovered" compartment.
For each population, the total sum for loss to follow up, treatment failure, treatment success, and death during treatment should equal 1.</t>
  </si>
  <si>
    <t>Among people who initiate treatment for XDR-TB, the proportion of those people who die due to TB-related causes during treatment.
For each population, the total sum for loss to follow up, treatment failure, treatment success, and death during treatment should equal 1.</t>
  </si>
  <si>
    <t>This parameter represents the average duration of a complete course of treatment for MDR-TB.
The default value is 540 days (18 months).
The modeled time that people spend in treatment is adjusted to compensate for early deaths and loss to follow up.</t>
  </si>
  <si>
    <t>Among people who initiate treatment for MDR-TB, the proportion of those people who die due to TB-related causes during treatment.
For each population, the total sum for loss to follow up, treatment failure, escalation to XDR, treatment success, and death during treatment should equal 1.</t>
  </si>
  <si>
    <t>Among people who initiate treatment for MDR-TB, the proportion of those people who successfully complete treatment including those who are verified to have recovered and those who are assumed to have recovered as these are not typically distinguished.
People who successfully complete TB treatment move to the "recovered" compartment.
For each population, the total sum for loss to follow up, treatment failure, escalation to XDR, treatment success, and death during treatment should equal 1.</t>
  </si>
  <si>
    <t>Among people who initiate treatment for MDR-TB, the proportion of those people who fail treatment and develop drug resistance.
People with escalation to drug resistant TB move to the "undiagnosed" XDR compartment for and may be re-diagnosed and returned to treatment at a later time.
For each population, the total sum for loss to follow up, treatment failure, escalation to XDR, treatment success, and death during treatment should equal 1.</t>
  </si>
  <si>
    <t>Among people who initiate treatment for MDR-TB, the proportion of those people who clinically fail treatment but who do  not develop further drug resistance.
People who "fail" treatment in the model can re-initiate treatment.
For each population, the total sum for loss to follow up, treatment failure, escalation to XDR, treatment success, and death during treatment should equal 1.</t>
  </si>
  <si>
    <t>Among people who initiate treatment for MDR-TB, the proportion of those people who are lost to follow up.
People lost to follow up return to the "undiagnosed" compartment and may be re-diagnosed and returned to treatment at a later time.
For each population, the total sum for loss to follow up, treatment failure, escalation to XDR, treatment success, and death during treatment should equal 1.</t>
  </si>
  <si>
    <t>This parameter represents the annual probability that someone with an active SN-MDR case naturally recovers from symptoms of active pulmonary TB.
The default value is 0.16, which is appropriate in a typical setting, but may need to be calibrated.
In a setting with no TB treatment at all, this could be as high as 0.3 or even slightly higher to represent a situation where every person must either naturally recover or die without treatment.
In a setting with limited transmission and very effective diagnosis, it would be appropriate to reduce this value.</t>
  </si>
  <si>
    <t>This parameter represents the annual probability that someone with an active SN-DS case naturally recovers from symptoms of active pulmonary TB.
The default value is 0.16, which is appropriate in a typical setting, but may need to be calibrated.
In a setting with no TB treatment at all, this could be as high as 0.3 or even slightly higher to represent a situation where every person must either naturally recover or die without treatment.
In a setting with limited transmission and very effective diagnosis, it would be appropriate to reduce this value.</t>
  </si>
  <si>
    <t>This parameter represents the annual probability that someone with an active SP-XDR case naturally recovers from symptoms of active pulmonary TB.
The default value is 0.03, which is appropriate in a typical setting, but may need to be calibrated.
In a setting with no TB treatment at all, this could be as high as 0.05 or even slightly higher to represent a situation where every person must either naturally recover or die without treatment.
In a setting with limited transmission and very effective diagnosis, it would be appropriate to reduce this value.</t>
  </si>
  <si>
    <t>This parameter represents the annual probability that someone with an active SP-MDR case naturally recovers from symptoms of active pulmonary TB.
The default value is 0.03, which is appropriate in a typical setting, but may need to be calibrated.
In a setting with no TB treatment at all, this could be as high as 0.05 or even slightly higher to represent a situation where every person must either naturally recover or die without treatment.
In a setting with limited transmission and very effective diagnosis, it would be appropriate to reduce this value.</t>
  </si>
  <si>
    <t>This parameter represents the annual probability that someone with an active SP-DS case naturally recovers from symptoms of active pulmonary TB.
The default value is 0.03, which is appropriate in a typical setting, but may need to be calibrated.
In a setting with no TB treatment at all, this could be as high as 0.05 or even slightly higher to represent a situation where every person must either naturally recover or die without treatment.
In a setting with limited transmission and very effective diagnosis, it would be appropriate to reduce this value.</t>
  </si>
  <si>
    <t>This parameter represents the annual probability that someone with an active SP-DS case dies for TB-related reasons while untreated
The default value is 0.12, which is appropriate in a typical setting, but may need to be calibrated.
In a setting with no TB treatment at all, this could be as high as 0.2 or even slightly higher to represent a situation where every person must either naturally recover or die without treatment.
In a setting with limited transmission and very effective diagnosis, it would be appropriate to reduce this value.</t>
  </si>
  <si>
    <t>This parameter represents the annual probability that someone with an active SP-MDR case dies for TB-related reasons while untreated
The default value is 0.12, which is appropriate in a typical setting, but may need to be calibrated.
In a setting with no TB treatment at all, this could be as high as 0.2 or even slightly higher to represent a situation where every person must either naturally recover or die without treatment.
In a setting with limited transmission and very effective diagnosis, it would be appropriate to reduce this value.</t>
  </si>
  <si>
    <t>This parameter represents the annual probability that someone with an active SP-XDR case dies for TB-related reasons while untreated
The default value is 0.12, which is appropriate in a typical setting, but may need to be calibrated.
In a setting with no TB treatment at all, this could be as high as 0.2 or even slightly higher to represent a situation where every person must either naturally recover or die without treatment.
In a setting with limited transmission and very effective diagnosis, it would be appropriate to reduce this value.</t>
  </si>
  <si>
    <t>This parameter represents the annual probability that someone with an active SN-DS case dies for TB-related reasons while untreated
The default value is 0.02, which is appropriate in a typical setting, but may need to be calibrated.
In a setting with no TB treatment at all, this could be as high as 0.03 or even slightly higher to represent a situation where every person must either naturally recover or die without treatment.
In a setting with limited transmission and very effective diagnosis, it would be appropriate to reduce this value.</t>
  </si>
  <si>
    <t>This parameter represents the annual probability that someone with an active SN-MDR case dies for TB-related reasons while untreated
The default value is 0.02, which is appropriate in a typical setting, but may need to be calibrated.
In a setting with no TB treatment at all, this could be as high as 0.03 or even slightly higher to represent a situation where every person must either naturally recover or die without treatment.
In a setting with limited transmission and very effective diagnosis, it would be appropriate to reduce this value.</t>
  </si>
  <si>
    <t>This parameter represents the annual probability that someone with an active SN-XDR case dies for TB-related reasons while untreated
The default value is 0.02, which is appropriate in a typical setting, but may need to be calibrated.
In a setting with no TB treatment at all, this could be as high as 0.03 or even slightly higher to represent a situation where every person must either naturally recover or die without treatment.
In a setting with limited transmission and very effective diagnosis, it would be appropriate to reduce this value.</t>
  </si>
  <si>
    <t>This parameter is used to calculate the number of disability adjusted life years (DALYs). It represents the number of years of life that would be lost for each TB-related death in each population.</t>
  </si>
  <si>
    <t>This parameter is used to calculate the number of disability adjusted life years (DALYs). It represents a disutility weighting that should be accumulated in each population for each year of infection with an active TB case (whether treated or untreated).</t>
  </si>
  <si>
    <t>This parameter does not affect the model, but can be used as part of the calibration to compare with the model output if estimates exist.
To be directly comparable with the model outputs, the number of people on treatment such as preventive therapy for latent TB as of January 1st for each year should be entered.</t>
  </si>
  <si>
    <t>This parameter does not affect the model, but can be used as part of the calibration to compare with the model output if estimates exist.
To be directly comparable with the model outputs, estimates for the number of people who have either been vaccinated or previously recovered from active TB infections then been reinfected with latent TB as of January 1st for each year should be entered.</t>
  </si>
  <si>
    <t>This parameter does not affect the model, but can be used as part of the calibration to compare with the model output if estimates exist.
To be directly comparable with the model outputs, estimates for the number of undiagnosed latent TB infections as of January 1st for each year should be entered.</t>
  </si>
  <si>
    <t>This parameter does not affect the model, but can be used as part of the calibration to compare with the model output if estimates exist.
To be directly comparable with the model outputs, estimates for the number of people who have been infected with latent TB within the previous five years, but not progressed to an active TB case (as of January 1st for each year) should be entered.</t>
  </si>
  <si>
    <t>This parameter does not affect the model, but can be used as part of the calibration to compare with the model output if estimates exist.
To be directly comparable with the model outputs, estimates for the number of people who were infected with latent TB more than five years previously, but have not progressed to an active TB case (as of January 1st for each year) should be entered.</t>
  </si>
  <si>
    <t>This parameter does not affect the model, but can be used as part of the calibration to compare with the model output if estimates exist.
To be directly comparable with the model outputs, estimates for the total number of all latent TB infections in each population as of January 1st for each year should be entered.</t>
  </si>
  <si>
    <t>This parameter does not affect the model, but can be used as part of the calibration to compare with the model output if estimates exist.
To be directly comparable with the model outputs, estimates for the number of people with diagnosed (treated or untreated) active SP-DS TB cases as of January 1st for each year should be entered.</t>
  </si>
  <si>
    <t>This parameter does not affect the model, but can be used as part of the calibration to compare with the model output if estimates exist.
To be directly comparable with the model outputs, estimates for the number of people with diagnosed (treated or untreated) active SP-MDR TB cases as of January 1st for each year should be entered.</t>
  </si>
  <si>
    <t>This parameter does not affect the model, but can be used as part of the calibration to compare with the model output if estimates exist.
To be directly comparable with the model outputs, estimates for the number of people with diagnosed (treated or untreated) active SP-XDR TB cases as of January 1st for each year should be entered.</t>
  </si>
  <si>
    <t>This parameter does not affect the model, but can be used as part of the calibration to compare with the model output if estimates exist.
To be directly comparable with the model outputs, estimates for the number of people with diagnosed (treated or untreated) active SN-DS TB cases as of January 1st for each year should be entered.</t>
  </si>
  <si>
    <t>This parameter does not affect the model, but can be used as part of the calibration to compare with the model output if estimates exist.
To be directly comparable with the model outputs, estimates for the number of people with diagnosed (treated or untreated) active SN-MDR TB cases as of January 1st for each year should be entered.</t>
  </si>
  <si>
    <t>This parameter does not affect the model, but can be used as part of the calibration to compare with the model output if estimates exist.
To be directly comparable with the model outputs, estimates for the number of people with diagnosed (treated or untreated) active SN-XDR TB cases as of January 1st for each year should be entered.</t>
  </si>
  <si>
    <t>This parameter does not affect the model, but can be used as part of the calibration to compare with the model output if estimates exist.
To be directly comparable with the model outputs, estimates for the total number of suspected (undiagnosed, diagnosed, or on treatment) SP-DS TB cases as of January 1st for each year should be entered.</t>
  </si>
  <si>
    <t>This parameter does not affect the model, but can be used as part of the calibration to compare with the model output if estimates exist.
To be directly comparable with the model outputs, estimates for the total number of suspected (undiagnosed, diagnosed, or on treatment) SP-MDR TB cases as of January 1st for each year should be entered.</t>
  </si>
  <si>
    <t>This parameter does not affect the model, but can be used as part of the calibration to compare with the model output if estimates exist.
To be directly comparable with the model outputs, estimates for the total number of suspected (undiagnosed, diagnosed, or on treatment) SP-XDR TB cases as of January 1st for each year should be entered.</t>
  </si>
  <si>
    <t>This parameter does not affect the model, but can be used as part of the calibration to compare with the model output if estimates exist.
To be directly comparable with the model outputs, estimates for the total number of suspected (undiagnosed, diagnosed, or on treatment) SN-DS TB cases as of January 1st for each year should be entered.</t>
  </si>
  <si>
    <t>This parameter does not affect the model, but can be used as part of the calibration to compare with the model output if estimates exist.
To be directly comparable with the model outputs, estimates for the total number of suspected (undiagnosed, diagnosed, or on treatment) SN-MDR TB cases as of January 1st for each year should be entered.</t>
  </si>
  <si>
    <t>This parameter does not affect the model, but can be used as part of the calibration to compare with the model output if estimates exist.
To be directly comparable with the model outputs, estimates for the total number of suspected (undiagnosed, diagnosed, or on treatment) SN-XDR TB cases as of January 1st for each year should be entered.</t>
  </si>
  <si>
    <t>This parameter does not affect the model, but can be used as part of the calibration to compare with the model output if estimates exist.
To be directly comparable with the model outputs, estimates for the total number of suspected (undiagnosed, diagnosed, or on treatment) smear positive (SP) TB cases as of January 1st for each year should be entered.</t>
  </si>
  <si>
    <t>This parameter does not affect the model, but can be used as part of the calibration to compare with the model output if estimates exist.
To be directly comparable with the model outputs, estimates for the total number of suspected (undiagnosed, diagnosed, or on treatment) smear negative (SN) TB cases as of January 1st for each year should be entered.</t>
  </si>
  <si>
    <t>This parameter does not affect the model, but can be used as part of the calibration to compare with the model output if estimates exist.
To be directly comparable with the model outputs, estimates for the total number of suspected (undiagnosed, diagnosed, or on treatment) TB cases including both smear positive and all strains of drug resistance as of January 1st for each year should be entered.</t>
  </si>
  <si>
    <t>This parameter does not affect the model, but can be used as part of the calibration to compare with the model output if estimates exist.
To be directly comparable with the model outputs, estimates for the proportion of  active TB cases as of January 1st for each year that are smear positive rather than smear negative should be entered.
Due to different diagnosis rates, treatment outcomes, and mortality, this proportion may be available from prevalence surveys and may be different from both the proportion of diagnosed cases and the proportion of new active TB cases.</t>
  </si>
  <si>
    <t>This parameter does not affect the model, but can be used as part of the calibration to compare with the model output if estimates exist.
To be directly comparable with the model outputs, estimates for the total number of suspected undiagnosed (smear positive or negative) drug sensitive (DS) TB cases as of January 1st for each year should be entered.</t>
  </si>
  <si>
    <t>This parameter does not affect the model, but can be used as part of the calibration to compare with the model output if estimates exist.
To be directly comparable with the model outputs, estimates for the total number of suspected undiagnosed (smear positive or negative) multiple drug resistance (MDR) TB cases as of January 1st for each year should be entered.</t>
  </si>
  <si>
    <t>This parameter does not affect the model, but can be used as part of the calibration to compare with the model output if estimates exist.
To be directly comparable with the model outputs, estimates for the total number of suspected undiagnosed (smear positive or negative) extensively drug resistant (XDR) TB cases as of January 1st for each year should be entered.</t>
  </si>
  <si>
    <t>This parameter does not affect the model, but can be used as part of the calibration to compare with the model output if estimates exist.
To be directly comparable with the model outputs, estimates for the number of people receiving treatment for drug sensitive (DS) TB cases as of January 1st for each year should be entered.</t>
  </si>
  <si>
    <t>This parameter does not affect the model, but can be used as part of the calibration to compare with the model output if estimates exist.
To be directly comparable with the model outputs, estimates for the number of people receiving treatment for extensively drug resistant (XDR) TB cases as of January 1st for each year should be entered.</t>
  </si>
  <si>
    <t>This parameter does not affect the model, but can be used as part of the calibration to compare with the model output if estimates exist.
To be directly comparable with the model outputs, estimates for the number of people who have recovered from active TB cases within the previous 2 years as of January 1st for each year should be entered.</t>
  </si>
  <si>
    <t>This parameter does not affect the model but can be used as part of calibration to compare with the model output if estimates exist.
Estimated number of TB-related deaths in each population.</t>
  </si>
  <si>
    <t>This parameter does not affect the model but can be used as part of calibration to compare with the model output if estimates exist.
Estimated TB incidence (as a total number of cases including extrapulmonary TB) in each population.</t>
  </si>
  <si>
    <t>This parameter does not affect the model but can be used as part of calibration to compare with the model output if estimates exist.
Estimated active TB prevalence should be entered as a fraction of the total population with an active TB case.</t>
  </si>
  <si>
    <t>This parameter does not affect the model but can be used as part of calibration to compare with the model output if estimates exist.
Estimated active DR-TB prevalence (combined MDR and XDR) should be entered as a fraction of the total population with an active TB case.</t>
  </si>
  <si>
    <t>This parameter does not affect the model but can be used as part of calibration to compare with the model output if estimates exist.
Estimated pulmonary TB-prevalence per 100,000 people in each population.</t>
  </si>
  <si>
    <t>This parameter does not affect the model but can be used as part of calibration to compare with the model output if estimates exist.
The TB case detection rate is the number of  diagnoses divided by the  number of new infections in each population.</t>
  </si>
  <si>
    <t>This parameter does not affect the model but can be used as part of calibration to compare with the model output if estimates exist.
Estimated latent TB prevalence should be entered as the fraction of the total population that is infected with latent TB.</t>
  </si>
  <si>
    <t>This parameter does not affect the model but can be used as part of calibration to compare with the model output if estimates exist.
To be directly comparable with the model outputs, estimated incident TB cases should be entered as the total number of TB cases in each year including extrapulmonary TB.</t>
  </si>
  <si>
    <t>This parameter does not affect the model but can be used as part of calibration to compare with the model output if estimates exist.
To be directly comparable with the model outputs, estimated incident DR-TB cases should be entered as the total number of DR-TB cases in each year including extrapulmonary TB.</t>
  </si>
  <si>
    <t>This parameter does not affect the model but can be used as part of calibration to compare with the model output if estimates exist.
To be directly comparable with the model outputs, estimated TB incidence per 100,000 should be entered including extrapulmonary TB.</t>
  </si>
  <si>
    <t>This parameter does not affect the model but can be used as part of calibration to compare with the model output if estimates exist.
To be directly comparable with the model outputs, estimated TB prevalence per 100,000 should be entered excluding extrapulmonary TB.</t>
  </si>
  <si>
    <t>This parameter does not affect the model but can be used as part of calibration to compare with the model output if estimates exist.
To be directly comparable with the model outputs, estimated TB-related deaths should be entered excluding those due to extrapulmonary TB.</t>
  </si>
  <si>
    <t>This parameter does not affect the model but can be used as part of calibration to compare with the model output if estimates exist.
To be directly comparable with the model outputs, the estimated TB case fatality ratio (TB-related deaths divided by TB incidence) should be entered excluding extrapulmonaary TB.</t>
  </si>
  <si>
    <t>This parameter does not affect the model but can be used as part of calibration to compare with the model output if estimates exist.
The estimated TB case detection rate is compared to (TB diagnoses divided by TB incidence).</t>
  </si>
  <si>
    <t>This parameter does not affect the model but can be used as part of calibration to compare with the model output if estimates exist.</t>
  </si>
  <si>
    <t>Used to initialize the model for the first time step, e.g. if the first year for which data is entered is 2000, this will determine what proportion of the entire population had an active TB case as of 1 January 2000. At least one value is necessary here, even if estimated.</t>
  </si>
  <si>
    <t>Used to initialize the model for the first time step, e.g. if the first year for which data is entered is 2000, this will determine what proportion of the entire population were infected with latent TB as of 1 January 2000. At least one value is necessary here, even if estimated.</t>
  </si>
  <si>
    <t>Used to initialize the model for the first time step, e.g. if the first year for which data is entered is 2000, then this will be used to determine what proportion of the entire population has an active TB case on 1 January 2000. At least one value is necessary here, even if estimated.
Default value is zero given historically low rates of latent TB treatment.</t>
  </si>
  <si>
    <t>Used to initialize the model for the first time step, e.g. if the first year for which data is entered is 2000, then this will be used to determine what proportion of people with an active TB case as of 1 January 2000 were diagnosed and aware of their TB status. At least one value is necessary here, even if estimated.</t>
  </si>
  <si>
    <t>Used to initialize the model for the first time step, e.g. if the first year for which data is entered is 2000, then this will be used to determine what proportion of peoplw with an already diagnosed active TB case as of 1 January 2000 were receiving treatment. At least one value is necessary here, even if estimated.</t>
  </si>
  <si>
    <t>Used to initialize the model for the first time step, e.g. if the first year for which data is entered is 2000, then this will be used to determine what proportion of the entire population had previously received a vaccination as of 1 January 2000. At least one value is necessary here, even if estimated.</t>
  </si>
  <si>
    <t>Used to initialize the model for the first time step, e.g. if the first year for which data is entered is 2000, then this will be used to determine what proportion of the entire population without an active TB infection as of 1 January 2000 had previously been infected with TB. At least one value is necessary here, even if estimated.</t>
  </si>
  <si>
    <t>Used to initialize the model for the first time step, e.g. if the first year for which data is entered is 2000, then this will be used to determine what proportion of people with a latent TB infection had been infected within the previous five years as of 1 January 2000. At least one value is necessary here, even if estimated.
Default value is 0.1 representing an ongoing epidemic, but could be much lower if incidence was low, or very high in populations such as children 0-4 by definition.</t>
  </si>
  <si>
    <t>This parameter does not affect the model, but can be used as part of the calibration to compare with the model output if estimates exist.
To be directly comparable with the model outputs, estimates for the number of people receiving treatment for multidrug-resistant (MDR) TB cases as of January 1st for each year should be entered.</t>
  </si>
  <si>
    <t>Among people with an incident smear positive TB case each year, what proportion of cases are multidrug-resistant (MDR). For each population, the total sum of this value and the proportion of new SP-TB cases that are DS and XDR should equal 1.
This value may be different to the rate at which TB cases are diagnosed as for instance drug sensitive cases may be more likely to be diagnosed than drug resistant cases.</t>
  </si>
  <si>
    <t>This parameter represents the relative infectiousness of multidrug-resistant TB in comparison to drug sensitive TB.
The default value is 1 given the lack of evidence on infectiousness but could be calibrated.</t>
  </si>
  <si>
    <t>The number of formal notifications of confirmed smear positive multidrug-resistant (SP-MDR) TB cases in the health system in each population each year.</t>
  </si>
  <si>
    <t>The number of formal notifications of confirmed smear negative multidrug-resistant (SN-MDR) TB cases in the health system in each population each year.</t>
  </si>
  <si>
    <t>This parameter represents the number of treatment for multidrug-resistant TB initiated each year in each population.</t>
  </si>
  <si>
    <t>Among people with an incident smear negative TB case each year, what proportion of cases are multidrug-resistant (MDR). For each population, the total sum of this value and the proportion of new SN-TB cases that are DS and XDR should equal 1.
This value may be different to the rate at which TB cases are diagnosed, as drug sensitive cases may be more likely to be diagnosed than drug resistant cases.</t>
  </si>
  <si>
    <t>Key calibration parameters represent factors outside the model and will need to be adjusted for each project.
A value of '1' is the default, but this is likely to be significantly higher in vulnerable populations such as infants or people living with HIV.</t>
  </si>
  <si>
    <t>This parameter represents the relative likelihood that a person in this population who has been vaccinated against TB will be infected with latent TB compared with someone who has not been vaccinated.
The default value of 0.5 represents effectiveness of the BCG vaccine administered amoung children, but this would typically be set to 1 (meaning no effect) in adult populations to represent waning effectiveness.</t>
  </si>
  <si>
    <t>This parameter does not affect the model, but is necessary for calibrating the demographic projections.
To be directly comparable with model outputs, estimates for the total number of people in each population as of January 1st for each year should be entered.
The model uses the population estimate in the "Initialization estimates" tab for the initial population size in the first time step of the model and changes to population size through births, deaths, aging, or other processes based on other values entered.</t>
  </si>
  <si>
    <t>d_prob_treat</t>
  </si>
  <si>
    <t>m_prob_treat</t>
  </si>
  <si>
    <t>x_prob_treat</t>
  </si>
  <si>
    <t>Enter the total number of people in each population.
The first value entered in the row will be used by the model to initialize the number of people alive in the first time step. For example if the model starts in year 2000 then the first value entered for each population would be used as the population size as of 1 Jan 2000.</t>
  </si>
  <si>
    <t>{'Active DS-TB treatment initiation':['d_prob_treat:flow']}</t>
  </si>
  <si>
    <t>{'Active MDR-TB treatment initiation':['m_prob_treat:flow']}</t>
  </si>
  <si>
    <t>{'Active XDR-TB treatment initiation':['x_prob_treat:flow']}</t>
  </si>
  <si>
    <t>Daily treatment probability for diagnosed XDR-TB</t>
  </si>
  <si>
    <t>Daily treatment probability for diagnosed MDR-TB</t>
  </si>
  <si>
    <t>Daily treatment probability for diagnosed DS-TB</t>
  </si>
  <si>
    <t>m_ntreat/max((spmd+snmd)*365, 1e-15)</t>
  </si>
  <si>
    <t>d_ntreat/max((spdd+sndd)*365, 1e-15)</t>
  </si>
  <si>
    <t>x_ntreat/max((spxd+snxd)*365, 1e-15)</t>
  </si>
  <si>
    <t>pd_ndiag/max(spdu*365, 1e-15)</t>
  </si>
  <si>
    <t>pm_ndiag/max(spmu*365, 1e-15)</t>
  </si>
  <si>
    <t>px_ndiag/max(spxu*365, 1e-15)</t>
  </si>
  <si>
    <t>nd_ndiag/max(sndu*365, 1e-15)</t>
  </si>
  <si>
    <t>nm_ndiag/max(snmu*365, 1e-15)</t>
  </si>
  <si>
    <t>nx_ndiag/max(snxu*365, 1e-15)</t>
  </si>
  <si>
    <t>Daily diagnosis probability for SP-DS</t>
  </si>
  <si>
    <t>Daily diagnosis probability for SP-MDR</t>
  </si>
  <si>
    <t>Daily diagnosis probability for SP-XDR</t>
  </si>
  <si>
    <t>Daily diagnosis probability for SN-DS</t>
  </si>
  <si>
    <t>Daily diagnosis probability for SN-MDR</t>
  </si>
  <si>
    <t>Daily diagnosis probability for SN-XDR</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</si>
</sst>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1"/>
      <color rgb="FF9C6500"/>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sz val="11"/>
      <color theme="8"/>
      <name val="Calibri"/>
      <family val="2"/>
      <scheme val="minor"/>
    </font>
    <font>
      <sz val="9"/>
      <color indexed="81"/>
      <name val="Tahoma"/>
      <family val="2"/>
    </font>
    <font>
      <sz val="11"/>
      <color rgb="FF00B0F0"/>
      <name val="Calibri"/>
      <family val="2"/>
      <scheme val="minor"/>
    </font>
  </fonts>
  <fills count="7">
    <fill>
      <patternFill patternType="none"/>
    </fill>
    <fill>
      <patternFill patternType="gray125"/>
    </fill>
    <fill>
      <patternFill patternType="solid">
        <fgColor rgb="FFFFEB9C"/>
      </patternFill>
    </fill>
    <fill>
      <patternFill patternType="solid">
        <fgColor theme="9"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2" borderId="0"/>
  </cellStyleXfs>
  <cellXfs count="59">
    <xf numFmtId="0" fontId="0" fillId="0" borderId="0" xfId="0"/>
    <xf numFmtId="0" fontId="0" fillId="0" borderId="0" xfId="0" applyAlignment="1">
      <alignment horizontal="left"/>
    </xf>
    <xf numFmtId="0" fontId="1" fillId="0" borderId="0" xfId="0" applyFont="1" applyAlignment="1">
      <alignment horizontal="center"/>
    </xf>
    <xf numFmtId="0" fontId="0" fillId="0" borderId="0" xfId="0" applyAlignment="1">
      <alignment horizontal="center" vertical="center"/>
    </xf>
    <xf numFmtId="0" fontId="1" fillId="0" borderId="0" xfId="0" applyFont="1"/>
    <xf numFmtId="0" fontId="0" fillId="0" borderId="0" xfId="0" applyAlignment="1">
      <alignment horizontal="center"/>
    </xf>
    <xf numFmtId="0" fontId="0" fillId="0" borderId="0" xfId="0" applyAlignment="1">
      <alignment vertical="top"/>
    </xf>
    <xf numFmtId="0" fontId="4" fillId="0" borderId="0" xfId="0" applyFont="1" applyAlignment="1">
      <alignment horizontal="center"/>
    </xf>
    <xf numFmtId="0" fontId="3" fillId="0" borderId="0" xfId="0" applyFont="1" applyAlignment="1">
      <alignment horizontal="center"/>
    </xf>
    <xf numFmtId="0" fontId="3" fillId="0" borderId="0" xfId="0" applyFont="1"/>
    <xf numFmtId="0" fontId="0" fillId="3" borderId="0" xfId="0" applyFill="1" applyAlignment="1">
      <alignment horizontal="center"/>
    </xf>
    <xf numFmtId="0" fontId="5" fillId="0" borderId="0" xfId="0" applyFont="1"/>
    <xf numFmtId="0" fontId="5" fillId="0" borderId="0" xfId="0" applyFont="1" applyAlignment="1">
      <alignment horizontal="center"/>
    </xf>
    <xf numFmtId="0" fontId="6" fillId="0" borderId="0" xfId="0" applyFont="1" applyAlignment="1">
      <alignment horizontal="center"/>
    </xf>
    <xf numFmtId="0" fontId="0" fillId="0" borderId="0" xfId="0" applyAlignment="1">
      <alignment horizontal="left" vertical="center"/>
    </xf>
    <xf numFmtId="0" fontId="0" fillId="0" borderId="0" xfId="0"/>
    <xf numFmtId="0" fontId="6" fillId="0" borderId="0" xfId="0" applyFont="1"/>
    <xf numFmtId="0" fontId="8" fillId="0" borderId="0" xfId="0" applyFont="1"/>
    <xf numFmtId="0" fontId="8" fillId="0" borderId="0" xfId="0" applyFont="1" applyAlignment="1">
      <alignment horizontal="center"/>
    </xf>
    <xf numFmtId="0" fontId="1" fillId="0" borderId="0" xfId="0" applyFont="1" applyAlignment="1">
      <alignment horizontal="left"/>
    </xf>
    <xf numFmtId="0" fontId="1" fillId="0" borderId="0" xfId="0" applyFont="1" applyAlignment="1">
      <alignment vertical="top"/>
    </xf>
    <xf numFmtId="0" fontId="0" fillId="0" borderId="0" xfId="0" applyAlignment="1">
      <alignment vertical="top" wrapText="1"/>
    </xf>
    <xf numFmtId="0" fontId="1" fillId="0" borderId="0" xfId="0" applyFont="1" applyAlignment="1">
      <alignment horizontal="center" vertical="top"/>
    </xf>
    <xf numFmtId="0" fontId="1" fillId="0" borderId="0" xfId="0" applyFont="1" applyAlignment="1">
      <alignment horizontal="center" vertical="top" wrapText="1"/>
    </xf>
    <xf numFmtId="0" fontId="1" fillId="0" borderId="0" xfId="0" applyFont="1" applyAlignment="1" applyProtection="1">
      <alignment horizontal="center" vertical="top"/>
      <protection locked="0"/>
    </xf>
    <xf numFmtId="0" fontId="1" fillId="0" borderId="0" xfId="0" applyFont="1" applyAlignment="1">
      <alignment vertical="top" wrapText="1"/>
    </xf>
    <xf numFmtId="0" fontId="0" fillId="0" borderId="0" xfId="0" applyAlignment="1">
      <alignment horizontal="center" vertical="top"/>
    </xf>
    <xf numFmtId="0" fontId="6" fillId="0" borderId="0" xfId="0" applyFont="1" applyAlignment="1">
      <alignment horizontal="center" vertical="top"/>
    </xf>
    <xf numFmtId="0" fontId="6" fillId="0" borderId="0" xfId="0" applyFont="1" applyAlignment="1">
      <alignment vertical="top" wrapText="1"/>
    </xf>
    <xf numFmtId="0" fontId="6" fillId="0" borderId="0" xfId="0" applyFont="1" applyAlignment="1">
      <alignment vertical="top"/>
    </xf>
    <xf numFmtId="0" fontId="5" fillId="0" borderId="0" xfId="0" applyFont="1" applyAlignment="1">
      <alignment vertical="top"/>
    </xf>
    <xf numFmtId="0" fontId="3" fillId="0" borderId="0" xfId="0" applyFont="1" applyAlignment="1">
      <alignment horizontal="center" vertical="top"/>
    </xf>
    <xf numFmtId="0" fontId="0" fillId="0" borderId="0" xfId="0" applyAlignment="1">
      <alignment horizontal="left" vertical="top" wrapText="1"/>
    </xf>
    <xf numFmtId="0" fontId="0" fillId="6" borderId="0" xfId="0" applyFill="1" applyAlignment="1">
      <alignment vertical="top"/>
    </xf>
    <xf numFmtId="0" fontId="0" fillId="0" borderId="0" xfId="0" applyAlignment="1" applyProtection="1">
      <alignment vertical="top"/>
      <protection locked="0"/>
    </xf>
    <xf numFmtId="0" fontId="3" fillId="0" borderId="0" xfId="0" applyFont="1" applyAlignment="1">
      <alignment horizontal="left" vertical="top" wrapText="1"/>
    </xf>
    <xf numFmtId="0" fontId="0" fillId="5" borderId="0" xfId="0" applyFill="1" applyAlignment="1">
      <alignment horizontal="center" vertical="top"/>
    </xf>
    <xf numFmtId="0" fontId="0" fillId="5" borderId="0" xfId="0" applyFill="1" applyAlignment="1">
      <alignment horizontal="left" vertical="top" wrapText="1"/>
    </xf>
    <xf numFmtId="0" fontId="0" fillId="5" borderId="0" xfId="0" applyFill="1" applyAlignment="1">
      <alignment vertical="top"/>
    </xf>
    <xf numFmtId="0" fontId="0" fillId="5" borderId="0" xfId="0" applyFill="1" applyAlignment="1">
      <alignment vertical="top" wrapText="1"/>
    </xf>
    <xf numFmtId="0" fontId="3" fillId="0" borderId="0" xfId="0" applyFont="1" applyAlignment="1">
      <alignment vertical="top" wrapText="1"/>
    </xf>
    <xf numFmtId="0" fontId="3" fillId="0" borderId="0" xfId="0" applyFont="1" applyAlignment="1">
      <alignment vertical="top"/>
    </xf>
    <xf numFmtId="0" fontId="6" fillId="0" borderId="0" xfId="0" applyFont="1" applyFill="1" applyAlignment="1">
      <alignment horizontal="center" vertical="top"/>
    </xf>
    <xf numFmtId="0" fontId="6" fillId="0" borderId="0" xfId="0" applyFont="1" applyFill="1" applyAlignment="1">
      <alignment vertical="top" wrapText="1"/>
    </xf>
    <xf numFmtId="0" fontId="6" fillId="0" borderId="0" xfId="0" applyFont="1" applyFill="1" applyAlignment="1">
      <alignment vertical="top"/>
    </xf>
    <xf numFmtId="0" fontId="6" fillId="6" borderId="0" xfId="0" applyFont="1" applyFill="1" applyAlignment="1">
      <alignment vertical="top"/>
    </xf>
    <xf numFmtId="0" fontId="6" fillId="5" borderId="0" xfId="0" applyFont="1" applyFill="1" applyAlignment="1">
      <alignment horizontal="center" vertical="top"/>
    </xf>
    <xf numFmtId="0" fontId="6" fillId="5" borderId="0" xfId="0" applyFont="1" applyFill="1" applyAlignment="1">
      <alignment vertical="top" wrapText="1"/>
    </xf>
    <xf numFmtId="0" fontId="6" fillId="5" borderId="0" xfId="0" applyFont="1" applyFill="1" applyAlignment="1">
      <alignment vertical="top"/>
    </xf>
    <xf numFmtId="0" fontId="6" fillId="4" borderId="0" xfId="0" applyFont="1" applyFill="1" applyAlignment="1">
      <alignment horizontal="center" vertical="top"/>
    </xf>
    <xf numFmtId="0" fontId="6" fillId="4" borderId="0" xfId="0" applyFont="1" applyFill="1" applyAlignment="1">
      <alignment vertical="top" wrapText="1"/>
    </xf>
    <xf numFmtId="0" fontId="6" fillId="4" borderId="0" xfId="0" applyFont="1" applyFill="1" applyAlignment="1">
      <alignment vertical="top"/>
    </xf>
    <xf numFmtId="0" fontId="5" fillId="0" borderId="0" xfId="0" applyFont="1" applyAlignment="1">
      <alignment horizontal="center" vertical="top"/>
    </xf>
    <xf numFmtId="0" fontId="0" fillId="0" borderId="0" xfId="0" applyAlignment="1">
      <alignment horizontal="left" vertical="top"/>
    </xf>
    <xf numFmtId="0" fontId="0" fillId="0" borderId="0" xfId="0" applyAlignment="1" applyProtection="1">
      <alignment horizontal="center" vertical="top"/>
      <protection locked="0"/>
    </xf>
    <xf numFmtId="0" fontId="0" fillId="0" borderId="0" xfId="0" applyFill="1" applyAlignment="1">
      <alignment vertical="top"/>
    </xf>
    <xf numFmtId="0" fontId="6" fillId="0" borderId="0" xfId="0" applyFont="1" applyAlignment="1">
      <alignment horizontal="left" vertical="top"/>
    </xf>
    <xf numFmtId="0" fontId="0" fillId="0" borderId="0" xfId="0" applyFill="1" applyAlignment="1">
      <alignment vertical="top" wrapText="1"/>
    </xf>
    <xf numFmtId="0" fontId="8" fillId="0" borderId="0" xfId="0" applyFont="1" applyAlignment="1">
      <alignment wrapText="1"/>
    </xf>
  </cellXfs>
  <cellStyles count="2">
    <cellStyle name="Neutral 2" xfId="1"/>
    <cellStyle name="Normal" xfId="0" builtinId="0"/>
  </cellStyles>
  <dxfs count="21">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O30" sqref="O30"/>
    </sheetView>
  </sheetViews>
  <sheetFormatPr defaultColWidth="8.85546875" defaultRowHeight="15" x14ac:dyDescent="0.25"/>
  <sheetData>
    <row r="1" spans="1:2" x14ac:dyDescent="0.25">
      <c r="A1" s="4" t="s">
        <v>0</v>
      </c>
      <c r="B1" s="4" t="s">
        <v>1</v>
      </c>
    </row>
    <row r="2" spans="1:2" x14ac:dyDescent="0.25">
      <c r="A2" s="6" t="s">
        <v>2</v>
      </c>
      <c r="B2" s="6"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0"/>
  <sheetViews>
    <sheetView tabSelected="1" workbookViewId="0">
      <selection activeCell="C33" sqref="C33"/>
    </sheetView>
  </sheetViews>
  <sheetFormatPr defaultColWidth="8.85546875" defaultRowHeight="15" x14ac:dyDescent="0.25"/>
  <cols>
    <col min="1" max="1" width="28.140625" style="15" bestFit="1" customWidth="1"/>
    <col min="2" max="2" width="13" style="15" customWidth="1"/>
    <col min="3" max="3" width="104.28515625" style="15" bestFit="1" customWidth="1"/>
  </cols>
  <sheetData>
    <row r="1" spans="1:4" x14ac:dyDescent="0.25">
      <c r="A1" s="2" t="s">
        <v>0</v>
      </c>
      <c r="B1" s="4" t="s">
        <v>715</v>
      </c>
      <c r="C1" s="4" t="s">
        <v>716</v>
      </c>
      <c r="D1" s="4" t="s">
        <v>717</v>
      </c>
    </row>
    <row r="2" spans="1:4" x14ac:dyDescent="0.25">
      <c r="A2" t="s">
        <v>328</v>
      </c>
      <c r="B2" t="s">
        <v>718</v>
      </c>
      <c r="C2" t="s">
        <v>327</v>
      </c>
      <c r="D2" t="s">
        <v>7</v>
      </c>
    </row>
    <row r="3" spans="1:4" x14ac:dyDescent="0.25">
      <c r="A3" t="s">
        <v>719</v>
      </c>
      <c r="B3" t="s">
        <v>718</v>
      </c>
      <c r="C3" t="s">
        <v>258</v>
      </c>
      <c r="D3" t="s">
        <v>452</v>
      </c>
    </row>
    <row r="4" spans="1:4" x14ac:dyDescent="0.25">
      <c r="A4" t="s">
        <v>704</v>
      </c>
      <c r="B4" t="s">
        <v>718</v>
      </c>
      <c r="C4" t="s">
        <v>321</v>
      </c>
      <c r="D4" t="s">
        <v>452</v>
      </c>
    </row>
    <row r="5" spans="1:4" x14ac:dyDescent="0.25">
      <c r="A5" t="s">
        <v>720</v>
      </c>
      <c r="B5" t="s">
        <v>718</v>
      </c>
      <c r="C5" t="s">
        <v>309</v>
      </c>
      <c r="D5" t="s">
        <v>449</v>
      </c>
    </row>
    <row r="6" spans="1:4" x14ac:dyDescent="0.25">
      <c r="A6" t="s">
        <v>721</v>
      </c>
      <c r="B6" t="s">
        <v>718</v>
      </c>
      <c r="C6" t="s">
        <v>312</v>
      </c>
      <c r="D6" t="s">
        <v>449</v>
      </c>
    </row>
    <row r="7" spans="1:4" x14ac:dyDescent="0.25">
      <c r="A7" t="s">
        <v>722</v>
      </c>
      <c r="B7" t="s">
        <v>718</v>
      </c>
      <c r="C7" t="s">
        <v>315</v>
      </c>
      <c r="D7" t="s">
        <v>449</v>
      </c>
    </row>
    <row r="8" spans="1:4" x14ac:dyDescent="0.25">
      <c r="A8" t="s">
        <v>723</v>
      </c>
      <c r="B8" t="s">
        <v>718</v>
      </c>
      <c r="C8" t="s">
        <v>724</v>
      </c>
      <c r="D8" t="s">
        <v>452</v>
      </c>
    </row>
    <row r="9" spans="1:4" x14ac:dyDescent="0.25">
      <c r="A9" t="s">
        <v>725</v>
      </c>
      <c r="B9" t="s">
        <v>718</v>
      </c>
      <c r="C9" t="s">
        <v>726</v>
      </c>
      <c r="D9" s="15" t="s">
        <v>452</v>
      </c>
    </row>
    <row r="10" spans="1:4" x14ac:dyDescent="0.25">
      <c r="A10" t="s">
        <v>727</v>
      </c>
      <c r="B10" t="s">
        <v>718</v>
      </c>
      <c r="C10" t="s">
        <v>306</v>
      </c>
      <c r="D10" t="s">
        <v>449</v>
      </c>
    </row>
    <row r="11" spans="1:4" x14ac:dyDescent="0.25">
      <c r="A11" t="s">
        <v>728</v>
      </c>
      <c r="B11" t="s">
        <v>718</v>
      </c>
      <c r="C11" t="s">
        <v>303</v>
      </c>
      <c r="D11" t="s">
        <v>449</v>
      </c>
    </row>
    <row r="12" spans="1:4" x14ac:dyDescent="0.25">
      <c r="A12" t="s">
        <v>729</v>
      </c>
      <c r="B12" t="s">
        <v>718</v>
      </c>
      <c r="C12" t="s">
        <v>730</v>
      </c>
      <c r="D12" s="15" t="s">
        <v>1012</v>
      </c>
    </row>
    <row r="13" spans="1:4" x14ac:dyDescent="0.25">
      <c r="A13" t="s">
        <v>731</v>
      </c>
      <c r="B13" t="s">
        <v>718</v>
      </c>
      <c r="C13" t="s">
        <v>1204</v>
      </c>
      <c r="D13" s="15" t="s">
        <v>1012</v>
      </c>
    </row>
    <row r="14" spans="1:4" x14ac:dyDescent="0.25">
      <c r="A14" t="s">
        <v>13</v>
      </c>
      <c r="B14" t="s">
        <v>718</v>
      </c>
      <c r="C14" t="s">
        <v>243</v>
      </c>
      <c r="D14" s="15" t="s">
        <v>1025</v>
      </c>
    </row>
    <row r="15" spans="1:4" x14ac:dyDescent="0.25">
      <c r="A15" t="s">
        <v>732</v>
      </c>
      <c r="B15" t="s">
        <v>718</v>
      </c>
      <c r="C15" t="s">
        <v>415</v>
      </c>
      <c r="D15" t="s">
        <v>452</v>
      </c>
    </row>
    <row r="16" spans="1:4" x14ac:dyDescent="0.25">
      <c r="A16" t="s">
        <v>733</v>
      </c>
      <c r="B16" t="s">
        <v>718</v>
      </c>
      <c r="C16" t="s">
        <v>734</v>
      </c>
      <c r="D16" t="s">
        <v>452</v>
      </c>
    </row>
    <row r="17" spans="1:4" x14ac:dyDescent="0.25">
      <c r="A17" t="s">
        <v>735</v>
      </c>
      <c r="B17" t="s">
        <v>718</v>
      </c>
      <c r="C17" t="s">
        <v>360</v>
      </c>
      <c r="D17" t="s">
        <v>452</v>
      </c>
    </row>
    <row r="18" spans="1:4" x14ac:dyDescent="0.25">
      <c r="A18" t="s">
        <v>736</v>
      </c>
      <c r="B18" t="s">
        <v>718</v>
      </c>
      <c r="C18" t="s">
        <v>386</v>
      </c>
      <c r="D18" t="s">
        <v>452</v>
      </c>
    </row>
    <row r="19" spans="1:4" x14ac:dyDescent="0.25">
      <c r="A19" t="s">
        <v>737</v>
      </c>
      <c r="B19" t="s">
        <v>718</v>
      </c>
      <c r="C19" t="s">
        <v>380</v>
      </c>
      <c r="D19" t="s">
        <v>452</v>
      </c>
    </row>
    <row r="20" spans="1:4" x14ac:dyDescent="0.25">
      <c r="A20" t="s">
        <v>738</v>
      </c>
      <c r="B20" t="s">
        <v>718</v>
      </c>
      <c r="C20" t="s">
        <v>1198</v>
      </c>
      <c r="D20" s="15" t="s">
        <v>449</v>
      </c>
    </row>
    <row r="21" spans="1:4" x14ac:dyDescent="0.25">
      <c r="A21" t="s">
        <v>739</v>
      </c>
      <c r="B21" t="s">
        <v>718</v>
      </c>
      <c r="C21" t="s">
        <v>1199</v>
      </c>
      <c r="D21" s="15" t="s">
        <v>449</v>
      </c>
    </row>
    <row r="22" spans="1:4" x14ac:dyDescent="0.25">
      <c r="A22" t="s">
        <v>740</v>
      </c>
      <c r="B22" t="s">
        <v>718</v>
      </c>
      <c r="C22" t="s">
        <v>1200</v>
      </c>
      <c r="D22" s="15" t="s">
        <v>449</v>
      </c>
    </row>
    <row r="23" spans="1:4" x14ac:dyDescent="0.25">
      <c r="A23" t="s">
        <v>741</v>
      </c>
      <c r="B23" t="s">
        <v>718</v>
      </c>
      <c r="C23" t="s">
        <v>1203</v>
      </c>
      <c r="D23" s="15" t="s">
        <v>449</v>
      </c>
    </row>
    <row r="24" spans="1:4" x14ac:dyDescent="0.25">
      <c r="A24" t="s">
        <v>742</v>
      </c>
      <c r="B24" t="s">
        <v>718</v>
      </c>
      <c r="C24" t="s">
        <v>1201</v>
      </c>
      <c r="D24" s="15" t="s">
        <v>449</v>
      </c>
    </row>
    <row r="25" spans="1:4" x14ac:dyDescent="0.25">
      <c r="A25" t="s">
        <v>743</v>
      </c>
      <c r="B25" t="s">
        <v>718</v>
      </c>
      <c r="C25" t="s">
        <v>1202</v>
      </c>
      <c r="D25" s="15" t="s">
        <v>449</v>
      </c>
    </row>
    <row r="26" spans="1:4" x14ac:dyDescent="0.25">
      <c r="A26" t="s">
        <v>744</v>
      </c>
      <c r="B26" t="s">
        <v>718</v>
      </c>
      <c r="C26" t="s">
        <v>1354</v>
      </c>
      <c r="D26" s="15" t="s">
        <v>1025</v>
      </c>
    </row>
    <row r="27" spans="1:4" x14ac:dyDescent="0.25">
      <c r="A27" t="s">
        <v>745</v>
      </c>
      <c r="B27" t="s">
        <v>718</v>
      </c>
      <c r="C27" t="s">
        <v>1355</v>
      </c>
      <c r="D27" s="15" t="s">
        <v>1025</v>
      </c>
    </row>
    <row r="28" spans="1:4" x14ac:dyDescent="0.25">
      <c r="A28" t="s">
        <v>746</v>
      </c>
      <c r="B28" t="s">
        <v>718</v>
      </c>
      <c r="C28" t="s">
        <v>1356</v>
      </c>
      <c r="D28" s="15" t="s">
        <v>1025</v>
      </c>
    </row>
    <row r="29" spans="1:4" x14ac:dyDescent="0.25">
      <c r="A29" s="15" t="s">
        <v>1205</v>
      </c>
      <c r="B29" s="15" t="s">
        <v>718</v>
      </c>
      <c r="C29" s="14" t="s">
        <v>1173</v>
      </c>
      <c r="D29" s="15" t="s">
        <v>1012</v>
      </c>
    </row>
    <row r="30" spans="1:4" x14ac:dyDescent="0.25">
      <c r="D30" s="15"/>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7"/>
  <sheetViews>
    <sheetView workbookViewId="0">
      <selection activeCell="E23" sqref="E23"/>
    </sheetView>
  </sheetViews>
  <sheetFormatPr defaultColWidth="9" defaultRowHeight="15" x14ac:dyDescent="0.25"/>
  <cols>
    <col min="1" max="1" width="25.7109375" style="15" customWidth="1"/>
    <col min="2" max="2" width="34.28515625" style="15" customWidth="1"/>
    <col min="3" max="3" width="9" style="15" customWidth="1"/>
    <col min="4" max="16384" width="9" style="15"/>
  </cols>
  <sheetData>
    <row r="1" spans="1:2" x14ac:dyDescent="0.25">
      <c r="A1" s="2" t="s">
        <v>4</v>
      </c>
      <c r="B1" s="2" t="s">
        <v>5</v>
      </c>
    </row>
    <row r="2" spans="1:2" x14ac:dyDescent="0.25">
      <c r="A2" s="5" t="s">
        <v>6</v>
      </c>
      <c r="B2" s="5" t="s">
        <v>7</v>
      </c>
    </row>
    <row r="3" spans="1:2" x14ac:dyDescent="0.25">
      <c r="A3" s="5" t="s">
        <v>8</v>
      </c>
      <c r="B3" s="5" t="s">
        <v>9</v>
      </c>
    </row>
    <row r="4" spans="1:2" x14ac:dyDescent="0.25">
      <c r="A4" s="5" t="s">
        <v>10</v>
      </c>
      <c r="B4" s="5" t="s">
        <v>11</v>
      </c>
    </row>
    <row r="5" spans="1:2" x14ac:dyDescent="0.25">
      <c r="A5" s="5" t="s">
        <v>12</v>
      </c>
      <c r="B5" s="5" t="s">
        <v>13</v>
      </c>
    </row>
    <row r="6" spans="1:2" x14ac:dyDescent="0.25">
      <c r="A6" s="5" t="s">
        <v>14</v>
      </c>
      <c r="B6" s="5" t="s">
        <v>15</v>
      </c>
    </row>
    <row r="7" spans="1:2" x14ac:dyDescent="0.25">
      <c r="A7" s="5" t="s">
        <v>16</v>
      </c>
      <c r="B7" s="5" t="s">
        <v>17</v>
      </c>
    </row>
    <row r="8" spans="1:2" x14ac:dyDescent="0.25">
      <c r="A8" s="5" t="s">
        <v>1053</v>
      </c>
      <c r="B8" s="5" t="s">
        <v>1197</v>
      </c>
    </row>
    <row r="9" spans="1:2" x14ac:dyDescent="0.25">
      <c r="A9" s="5" t="s">
        <v>18</v>
      </c>
      <c r="B9" s="5" t="s">
        <v>19</v>
      </c>
    </row>
    <row r="10" spans="1:2" x14ac:dyDescent="0.25">
      <c r="A10" s="5" t="s">
        <v>20</v>
      </c>
      <c r="B10" s="5" t="s">
        <v>21</v>
      </c>
    </row>
    <row r="11" spans="1:2" x14ac:dyDescent="0.25">
      <c r="A11" s="5" t="s">
        <v>22</v>
      </c>
      <c r="B11" s="5" t="s">
        <v>23</v>
      </c>
    </row>
    <row r="12" spans="1:2" x14ac:dyDescent="0.25">
      <c r="A12" s="5" t="s">
        <v>747</v>
      </c>
      <c r="B12" s="5" t="s">
        <v>748</v>
      </c>
    </row>
    <row r="13" spans="1:2" x14ac:dyDescent="0.25">
      <c r="B13" s="5"/>
    </row>
    <row r="14" spans="1:2" x14ac:dyDescent="0.25">
      <c r="A14" s="5"/>
    </row>
    <row r="15" spans="1:2" x14ac:dyDescent="0.25">
      <c r="A15" s="5"/>
      <c r="B15" s="5"/>
    </row>
    <row r="16" spans="1:2" x14ac:dyDescent="0.25">
      <c r="A16" s="5"/>
      <c r="B16" s="5"/>
    </row>
    <row r="17" spans="2:2" x14ac:dyDescent="0.25">
      <c r="B17" s="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0"/>
  <sheetViews>
    <sheetView topLeftCell="D1" workbookViewId="0">
      <selection activeCell="K9" sqref="K9"/>
    </sheetView>
  </sheetViews>
  <sheetFormatPr defaultColWidth="8.85546875" defaultRowHeight="15" x14ac:dyDescent="0.25"/>
  <cols>
    <col min="1" max="1" width="11.28515625" style="15" bestFit="1" customWidth="1"/>
    <col min="2" max="2" width="43.7109375" style="15" bestFit="1" customWidth="1"/>
    <col min="3" max="3" width="8" style="15" bestFit="1" customWidth="1"/>
    <col min="4" max="4" width="6.42578125" style="15" bestFit="1" customWidth="1"/>
    <col min="5" max="5" width="10.28515625" style="15" bestFit="1" customWidth="1"/>
    <col min="6" max="6" width="13.28515625" style="15" bestFit="1" customWidth="1"/>
    <col min="7" max="7" width="12.7109375" style="15" bestFit="1" customWidth="1"/>
    <col min="8" max="8" width="14.28515625" style="5" bestFit="1" customWidth="1"/>
    <col min="9" max="9" width="15.140625" style="5" bestFit="1" customWidth="1"/>
    <col min="10" max="10" width="17.85546875" style="15" customWidth="1"/>
    <col min="11" max="11" width="94" style="15" customWidth="1"/>
  </cols>
  <sheetData>
    <row r="1" spans="1:11" x14ac:dyDescent="0.25">
      <c r="A1" s="2" t="s">
        <v>24</v>
      </c>
      <c r="B1" s="2" t="s">
        <v>25</v>
      </c>
      <c r="C1" s="2" t="s">
        <v>26</v>
      </c>
      <c r="D1" s="2" t="s">
        <v>27</v>
      </c>
      <c r="E1" s="2" t="s">
        <v>28</v>
      </c>
      <c r="F1" s="2" t="s">
        <v>29</v>
      </c>
      <c r="G1" s="2" t="s">
        <v>30</v>
      </c>
      <c r="H1" s="2" t="s">
        <v>31</v>
      </c>
      <c r="I1" s="2" t="s">
        <v>32</v>
      </c>
      <c r="J1" s="19" t="s">
        <v>1045</v>
      </c>
      <c r="K1" s="4" t="s">
        <v>33</v>
      </c>
    </row>
    <row r="2" spans="1:11" s="17" customFormat="1" ht="75" x14ac:dyDescent="0.25">
      <c r="A2" s="17" t="s">
        <v>34</v>
      </c>
      <c r="B2" s="17" t="s">
        <v>35</v>
      </c>
      <c r="C2" s="18" t="s">
        <v>36</v>
      </c>
      <c r="D2" s="18" t="s">
        <v>36</v>
      </c>
      <c r="E2" s="18" t="s">
        <v>37</v>
      </c>
      <c r="F2" s="18">
        <v>1</v>
      </c>
      <c r="G2" s="18"/>
      <c r="H2" s="18" t="s">
        <v>14</v>
      </c>
      <c r="I2" s="18"/>
      <c r="J2" s="1" t="s">
        <v>1046</v>
      </c>
      <c r="K2" s="58" t="s">
        <v>1353</v>
      </c>
    </row>
    <row r="3" spans="1:11" s="11" customFormat="1" x14ac:dyDescent="0.25">
      <c r="A3" s="11" t="s">
        <v>38</v>
      </c>
      <c r="B3" s="11" t="s">
        <v>39</v>
      </c>
      <c r="C3" s="12" t="s">
        <v>36</v>
      </c>
      <c r="D3" s="12" t="s">
        <v>36</v>
      </c>
      <c r="E3" s="12" t="s">
        <v>36</v>
      </c>
      <c r="F3" s="12">
        <v>0</v>
      </c>
      <c r="G3" s="12"/>
      <c r="H3" s="12"/>
      <c r="I3" s="12"/>
      <c r="J3" s="1" t="s">
        <v>1046</v>
      </c>
    </row>
    <row r="4" spans="1:11" s="11" customFormat="1" x14ac:dyDescent="0.25">
      <c r="A4" s="11" t="s">
        <v>40</v>
      </c>
      <c r="B4" s="11" t="s">
        <v>41</v>
      </c>
      <c r="C4" s="12" t="s">
        <v>36</v>
      </c>
      <c r="D4" s="12" t="s">
        <v>36</v>
      </c>
      <c r="E4" s="12" t="s">
        <v>36</v>
      </c>
      <c r="F4" s="12">
        <v>0</v>
      </c>
      <c r="G4" s="12"/>
      <c r="H4" s="12"/>
      <c r="I4" s="12"/>
      <c r="J4" s="1" t="s">
        <v>1046</v>
      </c>
    </row>
    <row r="5" spans="1:11" s="11" customFormat="1" x14ac:dyDescent="0.25">
      <c r="A5" s="11" t="s">
        <v>42</v>
      </c>
      <c r="B5" s="11" t="s">
        <v>43</v>
      </c>
      <c r="C5" s="12" t="s">
        <v>36</v>
      </c>
      <c r="D5" s="12" t="s">
        <v>36</v>
      </c>
      <c r="E5" s="12" t="s">
        <v>36</v>
      </c>
      <c r="F5" s="12">
        <v>0</v>
      </c>
      <c r="G5" s="12"/>
      <c r="H5" s="12"/>
      <c r="I5" s="12"/>
      <c r="J5" s="1" t="s">
        <v>1046</v>
      </c>
    </row>
    <row r="6" spans="1:11" s="11" customFormat="1" x14ac:dyDescent="0.25">
      <c r="A6" s="11" t="s">
        <v>44</v>
      </c>
      <c r="B6" s="11" t="s">
        <v>45</v>
      </c>
      <c r="C6" s="12" t="s">
        <v>36</v>
      </c>
      <c r="D6" s="12" t="s">
        <v>36</v>
      </c>
      <c r="E6" s="12" t="s">
        <v>36</v>
      </c>
      <c r="F6" s="12">
        <v>0</v>
      </c>
      <c r="G6" s="12"/>
      <c r="H6" s="12"/>
      <c r="I6" s="12"/>
      <c r="J6" s="1" t="s">
        <v>1046</v>
      </c>
    </row>
    <row r="7" spans="1:11" s="9" customFormat="1" x14ac:dyDescent="0.25">
      <c r="A7" s="9" t="s">
        <v>46</v>
      </c>
      <c r="B7" s="9" t="s">
        <v>47</v>
      </c>
      <c r="C7" s="8" t="s">
        <v>36</v>
      </c>
      <c r="D7" s="8" t="s">
        <v>36</v>
      </c>
      <c r="E7" s="8" t="s">
        <v>37</v>
      </c>
      <c r="F7" s="8">
        <v>0</v>
      </c>
      <c r="G7" s="8"/>
      <c r="H7" s="8"/>
      <c r="I7" s="8"/>
      <c r="J7" s="1" t="s">
        <v>1046</v>
      </c>
    </row>
    <row r="8" spans="1:11" s="11" customFormat="1" x14ac:dyDescent="0.25">
      <c r="A8" s="11" t="s">
        <v>48</v>
      </c>
      <c r="B8" s="11" t="s">
        <v>49</v>
      </c>
      <c r="C8" s="12" t="s">
        <v>36</v>
      </c>
      <c r="D8" s="12" t="s">
        <v>36</v>
      </c>
      <c r="E8" s="12" t="s">
        <v>36</v>
      </c>
      <c r="F8" s="12">
        <v>0</v>
      </c>
      <c r="G8" s="12"/>
      <c r="H8" s="12"/>
      <c r="I8" s="12"/>
      <c r="J8" s="1" t="s">
        <v>1046</v>
      </c>
    </row>
    <row r="9" spans="1:11" s="11" customFormat="1" x14ac:dyDescent="0.25">
      <c r="A9" s="11" t="s">
        <v>50</v>
      </c>
      <c r="B9" s="11" t="s">
        <v>51</v>
      </c>
      <c r="C9" s="12" t="s">
        <v>36</v>
      </c>
      <c r="D9" s="12" t="s">
        <v>36</v>
      </c>
      <c r="E9" s="12" t="s">
        <v>36</v>
      </c>
      <c r="F9" s="12">
        <v>0</v>
      </c>
      <c r="G9" s="12"/>
      <c r="H9" s="12"/>
      <c r="I9" s="12"/>
      <c r="J9" s="1" t="s">
        <v>1046</v>
      </c>
    </row>
    <row r="10" spans="1:11" s="9" customFormat="1" x14ac:dyDescent="0.25">
      <c r="A10" s="9" t="s">
        <v>52</v>
      </c>
      <c r="B10" s="9" t="s">
        <v>53</v>
      </c>
      <c r="C10" s="8" t="s">
        <v>36</v>
      </c>
      <c r="D10" s="8" t="s">
        <v>36</v>
      </c>
      <c r="E10" s="8" t="s">
        <v>37</v>
      </c>
      <c r="F10" s="8">
        <v>0</v>
      </c>
      <c r="G10" s="8"/>
      <c r="H10" s="8"/>
      <c r="I10" s="8"/>
      <c r="J10" s="1" t="s">
        <v>1046</v>
      </c>
    </row>
    <row r="11" spans="1:11" s="11" customFormat="1" x14ac:dyDescent="0.25">
      <c r="A11" s="11" t="s">
        <v>54</v>
      </c>
      <c r="B11" s="11" t="s">
        <v>55</v>
      </c>
      <c r="C11" s="12" t="s">
        <v>36</v>
      </c>
      <c r="D11" s="12" t="s">
        <v>36</v>
      </c>
      <c r="E11" s="12" t="s">
        <v>36</v>
      </c>
      <c r="F11" s="12">
        <v>0</v>
      </c>
      <c r="G11" s="12"/>
      <c r="H11" s="12"/>
      <c r="I11" s="12"/>
      <c r="J11" s="1" t="s">
        <v>1046</v>
      </c>
    </row>
    <row r="12" spans="1:11" x14ac:dyDescent="0.25">
      <c r="A12" t="s">
        <v>56</v>
      </c>
      <c r="B12" t="s">
        <v>57</v>
      </c>
      <c r="C12" s="5" t="s">
        <v>36</v>
      </c>
      <c r="D12" s="5" t="s">
        <v>36</v>
      </c>
      <c r="E12" s="5" t="s">
        <v>36</v>
      </c>
      <c r="F12" s="5">
        <v>0</v>
      </c>
      <c r="G12" s="5"/>
      <c r="J12" s="1" t="s">
        <v>1046</v>
      </c>
    </row>
    <row r="13" spans="1:11" x14ac:dyDescent="0.25">
      <c r="A13" t="s">
        <v>58</v>
      </c>
      <c r="B13" t="s">
        <v>59</v>
      </c>
      <c r="C13" s="5" t="s">
        <v>36</v>
      </c>
      <c r="D13" s="5" t="s">
        <v>36</v>
      </c>
      <c r="E13" s="5" t="s">
        <v>36</v>
      </c>
      <c r="F13" s="5">
        <v>0</v>
      </c>
      <c r="G13" s="5"/>
      <c r="J13" s="1" t="s">
        <v>1046</v>
      </c>
    </row>
    <row r="14" spans="1:11" s="9" customFormat="1" x14ac:dyDescent="0.25">
      <c r="A14" s="9" t="s">
        <v>60</v>
      </c>
      <c r="B14" s="9" t="s">
        <v>61</v>
      </c>
      <c r="C14" s="8" t="s">
        <v>36</v>
      </c>
      <c r="D14" s="8" t="s">
        <v>36</v>
      </c>
      <c r="E14" s="8" t="s">
        <v>37</v>
      </c>
      <c r="F14" s="8">
        <v>0</v>
      </c>
      <c r="G14" s="8"/>
      <c r="H14" s="8"/>
      <c r="I14" s="8"/>
      <c r="J14" s="1" t="s">
        <v>1046</v>
      </c>
    </row>
    <row r="15" spans="1:11" s="9" customFormat="1" x14ac:dyDescent="0.25">
      <c r="A15" s="9" t="s">
        <v>62</v>
      </c>
      <c r="B15" s="9" t="s">
        <v>63</v>
      </c>
      <c r="C15" s="8" t="s">
        <v>36</v>
      </c>
      <c r="D15" s="8" t="s">
        <v>36</v>
      </c>
      <c r="E15" s="8" t="s">
        <v>37</v>
      </c>
      <c r="F15" s="8">
        <v>0</v>
      </c>
      <c r="G15" s="8"/>
      <c r="H15" s="8"/>
      <c r="I15" s="8"/>
      <c r="J15" s="1" t="s">
        <v>1046</v>
      </c>
    </row>
    <row r="16" spans="1:11" x14ac:dyDescent="0.25">
      <c r="A16" t="s">
        <v>64</v>
      </c>
      <c r="B16" t="s">
        <v>65</v>
      </c>
      <c r="C16" s="5" t="s">
        <v>36</v>
      </c>
      <c r="D16" s="5" t="s">
        <v>36</v>
      </c>
      <c r="E16" s="5" t="s">
        <v>36</v>
      </c>
      <c r="F16" s="5">
        <v>0</v>
      </c>
      <c r="G16" s="5"/>
      <c r="J16" s="1" t="s">
        <v>1046</v>
      </c>
    </row>
    <row r="17" spans="1:10" x14ac:dyDescent="0.25">
      <c r="A17" t="s">
        <v>66</v>
      </c>
      <c r="B17" t="s">
        <v>67</v>
      </c>
      <c r="C17" s="5" t="s">
        <v>36</v>
      </c>
      <c r="D17" s="5" t="s">
        <v>36</v>
      </c>
      <c r="E17" s="5" t="s">
        <v>36</v>
      </c>
      <c r="F17" s="5">
        <v>0</v>
      </c>
      <c r="G17" s="5"/>
      <c r="J17" s="1" t="s">
        <v>1046</v>
      </c>
    </row>
    <row r="18" spans="1:10" x14ac:dyDescent="0.25">
      <c r="A18" t="s">
        <v>68</v>
      </c>
      <c r="B18" t="s">
        <v>69</v>
      </c>
      <c r="C18" s="5" t="s">
        <v>36</v>
      </c>
      <c r="D18" s="5" t="s">
        <v>36</v>
      </c>
      <c r="E18" s="5" t="s">
        <v>36</v>
      </c>
      <c r="F18" s="5">
        <v>0</v>
      </c>
      <c r="G18" s="5"/>
      <c r="J18" s="1" t="s">
        <v>1046</v>
      </c>
    </row>
    <row r="19" spans="1:10" s="9" customFormat="1" x14ac:dyDescent="0.25">
      <c r="A19" s="9" t="s">
        <v>70</v>
      </c>
      <c r="B19" s="9" t="s">
        <v>71</v>
      </c>
      <c r="C19" s="8" t="s">
        <v>36</v>
      </c>
      <c r="D19" s="8" t="s">
        <v>36</v>
      </c>
      <c r="E19" s="8" t="s">
        <v>37</v>
      </c>
      <c r="F19" s="8">
        <v>0</v>
      </c>
      <c r="G19" s="8"/>
      <c r="H19" s="8"/>
      <c r="I19" s="8"/>
      <c r="J19" s="1" t="s">
        <v>1046</v>
      </c>
    </row>
    <row r="20" spans="1:10" x14ac:dyDescent="0.25">
      <c r="A20" t="s">
        <v>72</v>
      </c>
      <c r="B20" t="s">
        <v>73</v>
      </c>
      <c r="C20" s="5" t="s">
        <v>36</v>
      </c>
      <c r="D20" s="5" t="s">
        <v>36</v>
      </c>
      <c r="E20" s="5" t="s">
        <v>36</v>
      </c>
      <c r="F20" s="5">
        <v>0</v>
      </c>
      <c r="G20" s="5"/>
      <c r="J20" s="1" t="s">
        <v>1046</v>
      </c>
    </row>
    <row r="21" spans="1:10" x14ac:dyDescent="0.25">
      <c r="A21" t="s">
        <v>74</v>
      </c>
      <c r="B21" t="s">
        <v>75</v>
      </c>
      <c r="C21" s="5" t="s">
        <v>36</v>
      </c>
      <c r="D21" s="5" t="s">
        <v>36</v>
      </c>
      <c r="E21" s="5" t="s">
        <v>36</v>
      </c>
      <c r="F21" s="5">
        <v>0</v>
      </c>
      <c r="G21" s="5"/>
      <c r="J21" s="1" t="s">
        <v>1046</v>
      </c>
    </row>
    <row r="22" spans="1:10" x14ac:dyDescent="0.25">
      <c r="A22" t="s">
        <v>76</v>
      </c>
      <c r="B22" t="s">
        <v>77</v>
      </c>
      <c r="C22" s="5" t="s">
        <v>36</v>
      </c>
      <c r="D22" s="5" t="s">
        <v>36</v>
      </c>
      <c r="E22" s="5" t="s">
        <v>36</v>
      </c>
      <c r="F22" s="5">
        <v>0</v>
      </c>
      <c r="G22" s="5"/>
      <c r="J22" s="1" t="s">
        <v>1046</v>
      </c>
    </row>
    <row r="23" spans="1:10" s="9" customFormat="1" x14ac:dyDescent="0.25">
      <c r="A23" s="9" t="s">
        <v>78</v>
      </c>
      <c r="B23" s="9" t="s">
        <v>79</v>
      </c>
      <c r="C23" s="8" t="s">
        <v>36</v>
      </c>
      <c r="D23" s="8" t="s">
        <v>36</v>
      </c>
      <c r="E23" s="8" t="s">
        <v>37</v>
      </c>
      <c r="F23" s="8">
        <v>0</v>
      </c>
      <c r="G23" s="8"/>
      <c r="H23" s="8"/>
      <c r="I23" s="8"/>
      <c r="J23" s="1" t="s">
        <v>1046</v>
      </c>
    </row>
    <row r="24" spans="1:10" x14ac:dyDescent="0.25">
      <c r="A24" t="s">
        <v>80</v>
      </c>
      <c r="B24" t="s">
        <v>81</v>
      </c>
      <c r="C24" s="5" t="s">
        <v>36</v>
      </c>
      <c r="D24" s="5" t="s">
        <v>36</v>
      </c>
      <c r="E24" s="5" t="s">
        <v>36</v>
      </c>
      <c r="F24" s="5">
        <v>0</v>
      </c>
      <c r="G24" s="5"/>
      <c r="J24" s="1" t="s">
        <v>1046</v>
      </c>
    </row>
    <row r="25" spans="1:10" x14ac:dyDescent="0.25">
      <c r="A25" t="s">
        <v>82</v>
      </c>
      <c r="B25" t="s">
        <v>83</v>
      </c>
      <c r="C25" s="5" t="s">
        <v>36</v>
      </c>
      <c r="D25" s="5" t="s">
        <v>36</v>
      </c>
      <c r="E25" s="5" t="s">
        <v>36</v>
      </c>
      <c r="F25" s="5">
        <v>0</v>
      </c>
      <c r="G25" s="5"/>
      <c r="J25" s="1" t="s">
        <v>1046</v>
      </c>
    </row>
    <row r="26" spans="1:10" x14ac:dyDescent="0.25">
      <c r="A26" t="s">
        <v>84</v>
      </c>
      <c r="B26" t="s">
        <v>85</v>
      </c>
      <c r="C26" s="5" t="s">
        <v>36</v>
      </c>
      <c r="D26" s="5" t="s">
        <v>36</v>
      </c>
      <c r="E26" s="5" t="s">
        <v>36</v>
      </c>
      <c r="F26" s="5">
        <v>0</v>
      </c>
      <c r="G26" s="5"/>
      <c r="J26" s="1" t="s">
        <v>1046</v>
      </c>
    </row>
    <row r="27" spans="1:10" s="9" customFormat="1" x14ac:dyDescent="0.25">
      <c r="A27" s="9" t="s">
        <v>86</v>
      </c>
      <c r="B27" s="9" t="s">
        <v>87</v>
      </c>
      <c r="C27" s="8" t="s">
        <v>36</v>
      </c>
      <c r="D27" s="8" t="s">
        <v>36</v>
      </c>
      <c r="E27" s="8" t="s">
        <v>37</v>
      </c>
      <c r="F27" s="8">
        <v>0</v>
      </c>
      <c r="G27" s="8"/>
      <c r="H27" s="8"/>
      <c r="I27" s="8"/>
      <c r="J27" s="1" t="s">
        <v>1046</v>
      </c>
    </row>
    <row r="28" spans="1:10" x14ac:dyDescent="0.25">
      <c r="A28" t="s">
        <v>88</v>
      </c>
      <c r="B28" t="s">
        <v>89</v>
      </c>
      <c r="C28" s="5" t="s">
        <v>36</v>
      </c>
      <c r="D28" s="5" t="s">
        <v>36</v>
      </c>
      <c r="E28" s="5" t="s">
        <v>37</v>
      </c>
      <c r="F28" s="5">
        <v>0</v>
      </c>
      <c r="G28" s="5"/>
      <c r="J28" s="1" t="s">
        <v>1046</v>
      </c>
    </row>
    <row r="29" spans="1:10" x14ac:dyDescent="0.25">
      <c r="A29" t="s">
        <v>90</v>
      </c>
      <c r="B29" t="s">
        <v>91</v>
      </c>
      <c r="C29" s="5" t="s">
        <v>36</v>
      </c>
      <c r="D29" s="5" t="s">
        <v>36</v>
      </c>
      <c r="E29" s="5" t="s">
        <v>36</v>
      </c>
      <c r="F29" s="5">
        <v>0</v>
      </c>
      <c r="G29" s="5"/>
      <c r="J29" s="1" t="s">
        <v>1046</v>
      </c>
    </row>
    <row r="30" spans="1:10" x14ac:dyDescent="0.25">
      <c r="A30" t="s">
        <v>92</v>
      </c>
      <c r="B30" t="s">
        <v>93</v>
      </c>
      <c r="C30" s="5" t="s">
        <v>36</v>
      </c>
      <c r="D30" s="5" t="s">
        <v>36</v>
      </c>
      <c r="E30" s="5" t="s">
        <v>36</v>
      </c>
      <c r="F30" s="5">
        <v>0</v>
      </c>
      <c r="G30" s="5"/>
      <c r="J30" s="1" t="s">
        <v>1046</v>
      </c>
    </row>
    <row r="31" spans="1:10" x14ac:dyDescent="0.25">
      <c r="A31" t="s">
        <v>94</v>
      </c>
      <c r="B31" t="s">
        <v>95</v>
      </c>
      <c r="C31" s="5" t="s">
        <v>36</v>
      </c>
      <c r="D31" s="5" t="s">
        <v>36</v>
      </c>
      <c r="E31" s="5" t="s">
        <v>36</v>
      </c>
      <c r="F31" s="5">
        <v>0</v>
      </c>
      <c r="G31" s="5"/>
      <c r="J31" s="1" t="s">
        <v>1046</v>
      </c>
    </row>
    <row r="32" spans="1:10" s="9" customFormat="1" x14ac:dyDescent="0.25">
      <c r="A32" s="9" t="s">
        <v>96</v>
      </c>
      <c r="B32" s="9" t="s">
        <v>97</v>
      </c>
      <c r="C32" s="8" t="s">
        <v>36</v>
      </c>
      <c r="D32" s="8" t="s">
        <v>36</v>
      </c>
      <c r="E32" s="8" t="s">
        <v>37</v>
      </c>
      <c r="F32" s="8">
        <v>0</v>
      </c>
      <c r="G32" s="8"/>
      <c r="H32" s="8"/>
      <c r="I32" s="8"/>
      <c r="J32" s="1" t="s">
        <v>1046</v>
      </c>
    </row>
    <row r="33" spans="1:10" x14ac:dyDescent="0.25">
      <c r="A33" t="s">
        <v>98</v>
      </c>
      <c r="B33" t="s">
        <v>99</v>
      </c>
      <c r="C33" s="5" t="s">
        <v>36</v>
      </c>
      <c r="D33" s="5" t="s">
        <v>36</v>
      </c>
      <c r="E33" s="5" t="s">
        <v>36</v>
      </c>
      <c r="F33" s="5">
        <v>0</v>
      </c>
      <c r="G33" s="5"/>
      <c r="J33" s="1" t="s">
        <v>1046</v>
      </c>
    </row>
    <row r="34" spans="1:10" x14ac:dyDescent="0.25">
      <c r="A34" t="s">
        <v>100</v>
      </c>
      <c r="B34" t="s">
        <v>101</v>
      </c>
      <c r="C34" s="5" t="s">
        <v>36</v>
      </c>
      <c r="D34" s="5" t="s">
        <v>36</v>
      </c>
      <c r="E34" s="5" t="s">
        <v>36</v>
      </c>
      <c r="F34" s="5">
        <v>0</v>
      </c>
      <c r="G34" s="5"/>
      <c r="J34" s="1" t="s">
        <v>1046</v>
      </c>
    </row>
    <row r="35" spans="1:10" x14ac:dyDescent="0.25">
      <c r="A35" t="s">
        <v>102</v>
      </c>
      <c r="B35" t="s">
        <v>103</v>
      </c>
      <c r="C35" s="5" t="s">
        <v>36</v>
      </c>
      <c r="D35" s="5" t="s">
        <v>36</v>
      </c>
      <c r="E35" s="5" t="s">
        <v>36</v>
      </c>
      <c r="F35" s="5">
        <v>0</v>
      </c>
      <c r="G35" s="5"/>
      <c r="J35" s="1" t="s">
        <v>1046</v>
      </c>
    </row>
    <row r="36" spans="1:10" s="9" customFormat="1" x14ac:dyDescent="0.25">
      <c r="A36" s="9" t="s">
        <v>104</v>
      </c>
      <c r="B36" s="9" t="s">
        <v>105</v>
      </c>
      <c r="C36" s="8" t="s">
        <v>36</v>
      </c>
      <c r="D36" s="8" t="s">
        <v>36</v>
      </c>
      <c r="E36" s="8" t="s">
        <v>37</v>
      </c>
      <c r="F36" s="8">
        <v>0</v>
      </c>
      <c r="G36" s="8"/>
      <c r="H36" s="8"/>
      <c r="I36" s="8"/>
      <c r="J36" s="1" t="s">
        <v>1046</v>
      </c>
    </row>
    <row r="37" spans="1:10" x14ac:dyDescent="0.25">
      <c r="A37" t="s">
        <v>106</v>
      </c>
      <c r="B37" t="s">
        <v>107</v>
      </c>
      <c r="C37" s="5" t="s">
        <v>36</v>
      </c>
      <c r="D37" s="5" t="s">
        <v>36</v>
      </c>
      <c r="E37" s="5" t="s">
        <v>36</v>
      </c>
      <c r="F37" s="5">
        <v>0</v>
      </c>
      <c r="G37" s="5"/>
      <c r="J37" s="1" t="s">
        <v>1046</v>
      </c>
    </row>
    <row r="38" spans="1:10" x14ac:dyDescent="0.25">
      <c r="A38" t="s">
        <v>108</v>
      </c>
      <c r="B38" t="s">
        <v>109</v>
      </c>
      <c r="C38" s="5" t="s">
        <v>36</v>
      </c>
      <c r="D38" s="5" t="s">
        <v>36</v>
      </c>
      <c r="E38" s="5" t="s">
        <v>36</v>
      </c>
      <c r="F38" s="5">
        <v>0</v>
      </c>
      <c r="G38" s="5"/>
      <c r="J38" s="1" t="s">
        <v>1046</v>
      </c>
    </row>
    <row r="39" spans="1:10" x14ac:dyDescent="0.25">
      <c r="A39" t="s">
        <v>110</v>
      </c>
      <c r="B39" t="s">
        <v>111</v>
      </c>
      <c r="C39" s="5" t="s">
        <v>36</v>
      </c>
      <c r="D39" s="5" t="s">
        <v>36</v>
      </c>
      <c r="E39" s="5" t="s">
        <v>36</v>
      </c>
      <c r="F39" s="5">
        <v>0</v>
      </c>
      <c r="G39" s="5"/>
      <c r="J39" s="1" t="s">
        <v>1046</v>
      </c>
    </row>
    <row r="40" spans="1:10" s="9" customFormat="1" x14ac:dyDescent="0.25">
      <c r="A40" s="9" t="s">
        <v>112</v>
      </c>
      <c r="B40" s="9" t="s">
        <v>113</v>
      </c>
      <c r="C40" s="8" t="s">
        <v>36</v>
      </c>
      <c r="D40" s="8" t="s">
        <v>36</v>
      </c>
      <c r="E40" s="8" t="s">
        <v>37</v>
      </c>
      <c r="F40" s="8">
        <v>0</v>
      </c>
      <c r="G40" s="8"/>
      <c r="H40" s="8"/>
      <c r="I40" s="8"/>
      <c r="J40" s="1" t="s">
        <v>1046</v>
      </c>
    </row>
    <row r="41" spans="1:10" s="11" customFormat="1" x14ac:dyDescent="0.25">
      <c r="A41" s="11" t="s">
        <v>114</v>
      </c>
      <c r="B41" s="11" t="s">
        <v>115</v>
      </c>
      <c r="C41" s="12" t="s">
        <v>36</v>
      </c>
      <c r="D41" s="12" t="s">
        <v>36</v>
      </c>
      <c r="E41" s="12" t="s">
        <v>36</v>
      </c>
      <c r="F41" s="12">
        <v>0</v>
      </c>
      <c r="G41" s="12"/>
      <c r="H41" s="12"/>
      <c r="I41" s="12"/>
      <c r="J41" s="1" t="s">
        <v>1046</v>
      </c>
    </row>
    <row r="42" spans="1:10" s="11" customFormat="1" x14ac:dyDescent="0.25">
      <c r="A42" s="11" t="s">
        <v>116</v>
      </c>
      <c r="B42" s="11" t="s">
        <v>117</v>
      </c>
      <c r="C42" s="12" t="s">
        <v>37</v>
      </c>
      <c r="D42" s="12" t="s">
        <v>36</v>
      </c>
      <c r="E42" s="12" t="s">
        <v>36</v>
      </c>
      <c r="F42" s="12">
        <v>0</v>
      </c>
      <c r="G42" s="12"/>
      <c r="H42" s="12"/>
      <c r="I42" s="12"/>
      <c r="J42" s="1" t="s">
        <v>1046</v>
      </c>
    </row>
    <row r="43" spans="1:10" s="11" customFormat="1" x14ac:dyDescent="0.25">
      <c r="A43" s="11" t="s">
        <v>118</v>
      </c>
      <c r="B43" s="11" t="s">
        <v>119</v>
      </c>
      <c r="C43" s="12" t="s">
        <v>37</v>
      </c>
      <c r="D43" s="12" t="s">
        <v>36</v>
      </c>
      <c r="E43" s="12" t="s">
        <v>36</v>
      </c>
      <c r="F43" s="12">
        <v>0</v>
      </c>
      <c r="G43" s="12"/>
      <c r="H43" s="12"/>
      <c r="I43" s="12"/>
      <c r="J43" s="1" t="s">
        <v>1046</v>
      </c>
    </row>
    <row r="44" spans="1:10" s="9" customFormat="1" x14ac:dyDescent="0.25">
      <c r="A44" s="9" t="s">
        <v>120</v>
      </c>
      <c r="B44" s="9" t="s">
        <v>121</v>
      </c>
      <c r="C44" s="8" t="s">
        <v>36</v>
      </c>
      <c r="D44" s="8" t="s">
        <v>36</v>
      </c>
      <c r="E44" s="8" t="s">
        <v>37</v>
      </c>
      <c r="F44" s="8">
        <v>0</v>
      </c>
      <c r="G44" s="8"/>
      <c r="H44" s="8"/>
      <c r="I44" s="8"/>
      <c r="J44" s="1" t="s">
        <v>1046</v>
      </c>
    </row>
    <row r="45" spans="1:10" x14ac:dyDescent="0.25">
      <c r="A45" t="s">
        <v>122</v>
      </c>
      <c r="B45" t="s">
        <v>123</v>
      </c>
      <c r="C45" s="5" t="s">
        <v>36</v>
      </c>
      <c r="D45" s="5" t="s">
        <v>37</v>
      </c>
      <c r="E45" s="5" t="s">
        <v>36</v>
      </c>
      <c r="F45" s="5">
        <v>0</v>
      </c>
      <c r="G45" s="5"/>
      <c r="J45" s="1" t="s">
        <v>1046</v>
      </c>
    </row>
    <row r="46" spans="1:10" x14ac:dyDescent="0.25">
      <c r="A46" t="s">
        <v>124</v>
      </c>
      <c r="B46" t="s">
        <v>125</v>
      </c>
      <c r="C46" s="5" t="s">
        <v>36</v>
      </c>
      <c r="D46" s="5" t="s">
        <v>37</v>
      </c>
      <c r="E46" s="5" t="s">
        <v>36</v>
      </c>
      <c r="F46" s="5">
        <v>0</v>
      </c>
      <c r="G46" s="5"/>
      <c r="J46" s="1" t="s">
        <v>1046</v>
      </c>
    </row>
    <row r="47" spans="1:10" x14ac:dyDescent="0.25">
      <c r="A47" t="s">
        <v>126</v>
      </c>
      <c r="B47" t="s">
        <v>127</v>
      </c>
      <c r="C47" s="5" t="s">
        <v>36</v>
      </c>
      <c r="D47" s="5" t="s">
        <v>37</v>
      </c>
      <c r="E47" s="5" t="s">
        <v>36</v>
      </c>
      <c r="F47" s="5">
        <v>0</v>
      </c>
      <c r="G47" s="5"/>
      <c r="J47" s="1" t="s">
        <v>1046</v>
      </c>
    </row>
    <row r="48" spans="1:10" x14ac:dyDescent="0.25">
      <c r="G48" s="5"/>
    </row>
    <row r="49" spans="7:7" x14ac:dyDescent="0.25">
      <c r="G49" s="5"/>
    </row>
    <row r="50" spans="7:7" x14ac:dyDescent="0.25">
      <c r="G50" s="5"/>
    </row>
  </sheetData>
  <dataValidations count="2">
    <dataValidation type="list" showInputMessage="1" showErrorMessage="1" sqref="C3:E47">
      <formula1>"n,y"</formula1>
    </dataValidation>
    <dataValidation type="list" showInputMessage="1" showErrorMessage="1" sqref="G3:G50">
      <formula1>"y,n"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4"/>
  <sheetViews>
    <sheetView workbookViewId="0">
      <selection activeCell="E18" sqref="E18"/>
    </sheetView>
  </sheetViews>
  <sheetFormatPr defaultRowHeight="15" x14ac:dyDescent="0.25"/>
  <cols>
    <col min="1" max="1" width="11" bestFit="1" customWidth="1"/>
    <col min="2" max="2" width="27.85546875" bestFit="1" customWidth="1"/>
  </cols>
  <sheetData>
    <row r="1" spans="1:2" x14ac:dyDescent="0.25">
      <c r="A1" s="2" t="s">
        <v>1049</v>
      </c>
      <c r="B1" s="2" t="s">
        <v>1</v>
      </c>
    </row>
    <row r="2" spans="1:2" x14ac:dyDescent="0.25">
      <c r="A2" s="15" t="s">
        <v>1046</v>
      </c>
      <c r="B2" s="15" t="s">
        <v>1051</v>
      </c>
    </row>
    <row r="3" spans="1:2" x14ac:dyDescent="0.25">
      <c r="A3" s="15" t="s">
        <v>1050</v>
      </c>
      <c r="B3" s="15" t="s">
        <v>1052</v>
      </c>
    </row>
    <row r="4" spans="1:2" x14ac:dyDescent="0.25">
      <c r="A4" s="15"/>
      <c r="B4" s="1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1"/>
  <sheetViews>
    <sheetView topLeftCell="A11" workbookViewId="0">
      <pane xSplit="1" topLeftCell="V1" activePane="topRight" state="frozen"/>
      <selection pane="topRight" activeCell="AG18" sqref="AG18"/>
    </sheetView>
  </sheetViews>
  <sheetFormatPr defaultColWidth="9" defaultRowHeight="15" x14ac:dyDescent="0.25"/>
  <cols>
    <col min="1" max="2" width="7.85546875" style="5" customWidth="1"/>
    <col min="3" max="3" width="10.85546875" style="5" bestFit="1" customWidth="1"/>
    <col min="4" max="4" width="5.7109375" style="5" bestFit="1" customWidth="1"/>
    <col min="5" max="5" width="5.42578125" style="5" bestFit="1" customWidth="1"/>
    <col min="6" max="6" width="7" style="5" bestFit="1" customWidth="1"/>
    <col min="7" max="7" width="8.140625" style="5" bestFit="1" customWidth="1"/>
    <col min="8" max="8" width="10.28515625" style="5" bestFit="1" customWidth="1"/>
    <col min="9" max="9" width="6.42578125" style="5" bestFit="1" customWidth="1"/>
    <col min="10" max="10" width="7.5703125" style="5" bestFit="1" customWidth="1"/>
    <col min="11" max="11" width="11.140625" style="5" bestFit="1" customWidth="1"/>
    <col min="12" max="12" width="10.28515625" style="5" bestFit="1" customWidth="1"/>
    <col min="13" max="13" width="9.7109375" style="5" bestFit="1" customWidth="1"/>
    <col min="14" max="14" width="10.5703125" style="5" bestFit="1" customWidth="1"/>
    <col min="15" max="15" width="5" style="5" bestFit="1" customWidth="1"/>
    <col min="16" max="16" width="11.140625" style="5" bestFit="1" customWidth="1"/>
    <col min="17" max="17" width="10.85546875" style="5" bestFit="1" customWidth="1"/>
    <col min="18" max="18" width="7.42578125" style="5" bestFit="1" customWidth="1"/>
    <col min="19" max="19" width="8.85546875" style="5" bestFit="1" customWidth="1"/>
    <col min="20" max="20" width="11.7109375" style="5" bestFit="1" customWidth="1"/>
    <col min="21" max="21" width="11.5703125" style="5" customWidth="1"/>
    <col min="22" max="22" width="8" style="5" bestFit="1" customWidth="1"/>
    <col min="23" max="23" width="9.42578125" style="5" bestFit="1" customWidth="1"/>
    <col min="24" max="24" width="5.85546875" style="5" bestFit="1" customWidth="1"/>
    <col min="25" max="25" width="6.85546875" style="5" bestFit="1" customWidth="1"/>
    <col min="26" max="26" width="7.42578125" style="5" bestFit="1" customWidth="1"/>
    <col min="27" max="27" width="7.42578125" style="5" customWidth="1"/>
    <col min="28" max="28" width="5" style="5" bestFit="1" customWidth="1"/>
    <col min="29" max="29" width="6" style="5" bestFit="1" customWidth="1"/>
    <col min="30" max="30" width="7" style="5" bestFit="1" customWidth="1"/>
    <col min="31" max="31" width="7.42578125" style="5" bestFit="1" customWidth="1"/>
    <col min="32" max="32" width="7.42578125" style="5" customWidth="1"/>
    <col min="33" max="33" width="6.42578125" style="5" bestFit="1" customWidth="1"/>
    <col min="34" max="34" width="7.42578125" style="5" bestFit="1" customWidth="1"/>
    <col min="35" max="35" width="8" style="5" bestFit="1" customWidth="1"/>
    <col min="36" max="36" width="8" style="5" customWidth="1"/>
    <col min="37" max="37" width="5.85546875" style="5" bestFit="1" customWidth="1"/>
    <col min="38" max="38" width="6.85546875" style="5" bestFit="1" customWidth="1"/>
    <col min="39" max="39" width="7.42578125" style="5" bestFit="1" customWidth="1"/>
    <col min="40" max="40" width="7.42578125" style="5" customWidth="1"/>
    <col min="41" max="41" width="11.85546875" style="5" customWidth="1"/>
    <col min="42" max="42" width="3" style="5" bestFit="1" customWidth="1"/>
    <col min="43" max="43" width="4.85546875" style="5" bestFit="1" customWidth="1"/>
    <col min="44" max="44" width="6.140625" style="8" bestFit="1" customWidth="1"/>
    <col min="45" max="45" width="8" style="5" bestFit="1" customWidth="1"/>
    <col min="46" max="46" width="9.7109375" style="5" bestFit="1" customWidth="1"/>
    <col min="47" max="47" width="5.85546875" style="5" bestFit="1" customWidth="1"/>
    <col min="48" max="48" width="9" style="5" customWidth="1"/>
    <col min="49" max="16384" width="9" style="5"/>
  </cols>
  <sheetData>
    <row r="1" spans="1:51" x14ac:dyDescent="0.25">
      <c r="B1" s="16" t="s">
        <v>34</v>
      </c>
      <c r="C1" s="2" t="s">
        <v>38</v>
      </c>
      <c r="D1" s="2" t="s">
        <v>40</v>
      </c>
      <c r="E1" s="2" t="s">
        <v>42</v>
      </c>
      <c r="F1" s="2" t="s">
        <v>44</v>
      </c>
      <c r="G1" s="7" t="s">
        <v>46</v>
      </c>
      <c r="H1" s="2" t="s">
        <v>48</v>
      </c>
      <c r="I1" s="2" t="s">
        <v>50</v>
      </c>
      <c r="J1" s="7" t="s">
        <v>52</v>
      </c>
      <c r="K1" s="2" t="s">
        <v>54</v>
      </c>
      <c r="L1" s="2" t="s">
        <v>56</v>
      </c>
      <c r="M1" s="2" t="s">
        <v>58</v>
      </c>
      <c r="N1" s="2" t="s">
        <v>60</v>
      </c>
      <c r="O1" s="2" t="s">
        <v>62</v>
      </c>
      <c r="P1" s="2" t="s">
        <v>64</v>
      </c>
      <c r="Q1" s="2" t="s">
        <v>66</v>
      </c>
      <c r="R1" s="2" t="s">
        <v>68</v>
      </c>
      <c r="S1" s="7" t="s">
        <v>70</v>
      </c>
      <c r="T1" s="2" t="s">
        <v>72</v>
      </c>
      <c r="U1" s="2" t="s">
        <v>74</v>
      </c>
      <c r="V1" s="2" t="s">
        <v>76</v>
      </c>
      <c r="W1" s="7" t="s">
        <v>78</v>
      </c>
      <c r="X1" s="2" t="s">
        <v>80</v>
      </c>
      <c r="Y1" s="2" t="s">
        <v>82</v>
      </c>
      <c r="Z1" s="2" t="s">
        <v>84</v>
      </c>
      <c r="AA1" s="7" t="s">
        <v>86</v>
      </c>
      <c r="AB1" s="2" t="s">
        <v>88</v>
      </c>
      <c r="AC1" s="2" t="s">
        <v>90</v>
      </c>
      <c r="AD1" s="2" t="s">
        <v>92</v>
      </c>
      <c r="AE1" s="2" t="s">
        <v>94</v>
      </c>
      <c r="AF1" s="7" t="s">
        <v>96</v>
      </c>
      <c r="AG1" s="2" t="s">
        <v>98</v>
      </c>
      <c r="AH1" s="2" t="s">
        <v>100</v>
      </c>
      <c r="AI1" s="2" t="s">
        <v>102</v>
      </c>
      <c r="AJ1" s="7" t="s">
        <v>104</v>
      </c>
      <c r="AK1" s="2" t="s">
        <v>106</v>
      </c>
      <c r="AL1" s="2" t="s">
        <v>108</v>
      </c>
      <c r="AM1" s="2" t="s">
        <v>110</v>
      </c>
      <c r="AN1" s="7" t="s">
        <v>112</v>
      </c>
      <c r="AO1" s="2" t="s">
        <v>114</v>
      </c>
      <c r="AP1" s="2" t="s">
        <v>116</v>
      </c>
      <c r="AQ1" s="7" t="s">
        <v>118</v>
      </c>
      <c r="AR1" s="7" t="s">
        <v>120</v>
      </c>
      <c r="AS1" s="2" t="s">
        <v>122</v>
      </c>
      <c r="AT1" s="2" t="s">
        <v>124</v>
      </c>
      <c r="AU1" s="2" t="s">
        <v>126</v>
      </c>
      <c r="AV1" s="2"/>
      <c r="AW1" s="2"/>
      <c r="AX1" s="2"/>
      <c r="AY1" s="2"/>
    </row>
    <row r="2" spans="1:51" x14ac:dyDescent="0.25">
      <c r="A2" s="16" t="s">
        <v>34</v>
      </c>
      <c r="C2" s="13" t="s">
        <v>128</v>
      </c>
      <c r="D2" s="13" t="s">
        <v>129</v>
      </c>
      <c r="E2" s="13" t="s">
        <v>130</v>
      </c>
      <c r="F2" s="13" t="s">
        <v>131</v>
      </c>
      <c r="G2" s="13"/>
      <c r="H2" s="13" t="s">
        <v>132</v>
      </c>
      <c r="I2" s="13" t="s">
        <v>133</v>
      </c>
      <c r="J2" s="13"/>
      <c r="K2" s="13" t="s">
        <v>134</v>
      </c>
      <c r="L2" s="13" t="s">
        <v>135</v>
      </c>
      <c r="M2" s="13" t="s">
        <v>136</v>
      </c>
      <c r="P2" s="13" t="s">
        <v>137</v>
      </c>
      <c r="Q2" s="13" t="s">
        <v>138</v>
      </c>
      <c r="R2" s="13" t="s">
        <v>139</v>
      </c>
      <c r="S2" s="13"/>
      <c r="T2" s="13" t="s">
        <v>140</v>
      </c>
      <c r="U2" s="13" t="s">
        <v>141</v>
      </c>
      <c r="V2" s="13" t="s">
        <v>142</v>
      </c>
      <c r="W2" s="13"/>
      <c r="X2" s="13" t="s">
        <v>143</v>
      </c>
      <c r="Y2" s="13" t="s">
        <v>144</v>
      </c>
      <c r="Z2" s="13" t="s">
        <v>145</v>
      </c>
      <c r="AA2" s="13"/>
      <c r="AC2" s="13" t="s">
        <v>146</v>
      </c>
      <c r="AD2" s="13" t="s">
        <v>147</v>
      </c>
      <c r="AE2" s="13" t="s">
        <v>148</v>
      </c>
      <c r="AF2" s="13"/>
      <c r="AG2" s="13" t="s">
        <v>149</v>
      </c>
      <c r="AH2" s="13" t="s">
        <v>150</v>
      </c>
      <c r="AI2" s="13" t="s">
        <v>151</v>
      </c>
      <c r="AJ2" s="13"/>
      <c r="AK2" s="13" t="s">
        <v>152</v>
      </c>
      <c r="AL2" s="13" t="s">
        <v>153</v>
      </c>
      <c r="AM2" s="13" t="s">
        <v>154</v>
      </c>
      <c r="AN2" s="13"/>
      <c r="AO2" s="13" t="s">
        <v>155</v>
      </c>
      <c r="AP2" s="2"/>
      <c r="AQ2" s="2"/>
      <c r="AR2" s="7"/>
      <c r="AS2" s="2"/>
      <c r="AT2" s="2"/>
      <c r="AU2" s="2"/>
      <c r="AV2" s="2"/>
      <c r="AW2" s="2"/>
      <c r="AX2" s="2"/>
      <c r="AY2" s="2"/>
    </row>
    <row r="3" spans="1:51" x14ac:dyDescent="0.25">
      <c r="A3" s="2" t="s">
        <v>38</v>
      </c>
      <c r="B3" s="2"/>
      <c r="D3" s="5" t="s">
        <v>156</v>
      </c>
      <c r="E3" s="5" t="s">
        <v>157</v>
      </c>
      <c r="AT3" s="5" t="s">
        <v>158</v>
      </c>
      <c r="AU3" s="5" t="s">
        <v>159</v>
      </c>
    </row>
    <row r="4" spans="1:51" x14ac:dyDescent="0.25">
      <c r="A4" s="2" t="s">
        <v>40</v>
      </c>
      <c r="B4" s="2"/>
      <c r="L4" s="5" t="s">
        <v>160</v>
      </c>
      <c r="AT4" s="5" t="s">
        <v>158</v>
      </c>
      <c r="AU4" s="5" t="s">
        <v>159</v>
      </c>
    </row>
    <row r="5" spans="1:51" x14ac:dyDescent="0.25">
      <c r="A5" s="2" t="s">
        <v>42</v>
      </c>
      <c r="B5" s="2"/>
      <c r="F5" s="5" t="s">
        <v>161</v>
      </c>
      <c r="H5" s="5" t="s">
        <v>162</v>
      </c>
      <c r="N5" s="5" t="s">
        <v>163</v>
      </c>
      <c r="AT5" s="5" t="s">
        <v>158</v>
      </c>
      <c r="AU5" s="5" t="s">
        <v>159</v>
      </c>
    </row>
    <row r="6" spans="1:51" x14ac:dyDescent="0.25">
      <c r="A6" s="2" t="s">
        <v>44</v>
      </c>
      <c r="B6" s="2"/>
      <c r="G6" s="5" t="s">
        <v>164</v>
      </c>
      <c r="L6" s="8"/>
      <c r="AT6" s="5" t="s">
        <v>158</v>
      </c>
      <c r="AU6" s="5" t="s">
        <v>159</v>
      </c>
    </row>
    <row r="7" spans="1:51" x14ac:dyDescent="0.25">
      <c r="A7" s="7" t="s">
        <v>46</v>
      </c>
      <c r="B7" s="2"/>
      <c r="E7" s="8" t="s">
        <v>166</v>
      </c>
      <c r="G7" s="10"/>
      <c r="K7" s="5" t="s">
        <v>165</v>
      </c>
    </row>
    <row r="8" spans="1:51" x14ac:dyDescent="0.25">
      <c r="A8" s="2" t="s">
        <v>48</v>
      </c>
      <c r="B8" s="2"/>
      <c r="I8" s="5" t="s">
        <v>167</v>
      </c>
      <c r="N8" s="5" t="s">
        <v>168</v>
      </c>
      <c r="AT8" s="5" t="s">
        <v>158</v>
      </c>
      <c r="AU8" s="5" t="s">
        <v>159</v>
      </c>
    </row>
    <row r="9" spans="1:51" x14ac:dyDescent="0.25">
      <c r="A9" s="2" t="s">
        <v>50</v>
      </c>
      <c r="B9" s="2"/>
      <c r="J9" s="5" t="s">
        <v>164</v>
      </c>
      <c r="AT9" s="5" t="s">
        <v>158</v>
      </c>
      <c r="AU9" s="5" t="s">
        <v>159</v>
      </c>
    </row>
    <row r="10" spans="1:51" x14ac:dyDescent="0.25">
      <c r="A10" s="7" t="s">
        <v>52</v>
      </c>
      <c r="B10" s="2"/>
      <c r="H10" s="8" t="s">
        <v>170</v>
      </c>
      <c r="K10" s="5" t="s">
        <v>169</v>
      </c>
    </row>
    <row r="11" spans="1:51" x14ac:dyDescent="0.25">
      <c r="A11" s="2" t="s">
        <v>54</v>
      </c>
      <c r="B11" s="2"/>
      <c r="L11" s="5" t="s">
        <v>171</v>
      </c>
      <c r="AT11" s="5" t="s">
        <v>158</v>
      </c>
      <c r="AU11" s="5" t="s">
        <v>159</v>
      </c>
    </row>
    <row r="12" spans="1:51" x14ac:dyDescent="0.25">
      <c r="A12" s="2" t="s">
        <v>56</v>
      </c>
      <c r="B12" s="2"/>
      <c r="F12" s="8" t="s">
        <v>172</v>
      </c>
      <c r="G12" s="8"/>
      <c r="M12" s="5" t="s">
        <v>173</v>
      </c>
      <c r="N12" s="5" t="s">
        <v>174</v>
      </c>
      <c r="AT12" s="5" t="s">
        <v>158</v>
      </c>
      <c r="AU12" s="5" t="s">
        <v>159</v>
      </c>
    </row>
    <row r="13" spans="1:51" x14ac:dyDescent="0.25">
      <c r="A13" s="2" t="s">
        <v>58</v>
      </c>
      <c r="B13" s="2"/>
      <c r="N13" s="5" t="s">
        <v>175</v>
      </c>
      <c r="AT13" s="5" t="s">
        <v>158</v>
      </c>
      <c r="AU13" s="5" t="s">
        <v>159</v>
      </c>
    </row>
    <row r="14" spans="1:51" x14ac:dyDescent="0.25">
      <c r="A14" s="2" t="s">
        <v>60</v>
      </c>
      <c r="B14" s="2"/>
      <c r="O14" s="5" t="s">
        <v>176</v>
      </c>
      <c r="AB14" s="5" t="s">
        <v>177</v>
      </c>
    </row>
    <row r="15" spans="1:51" x14ac:dyDescent="0.25">
      <c r="A15" s="2" t="s">
        <v>62</v>
      </c>
      <c r="B15" s="2"/>
      <c r="P15" s="5" t="s">
        <v>178</v>
      </c>
      <c r="T15" s="5" t="s">
        <v>179</v>
      </c>
      <c r="X15" s="5" t="s">
        <v>180</v>
      </c>
    </row>
    <row r="16" spans="1:51" x14ac:dyDescent="0.25">
      <c r="A16" s="2" t="s">
        <v>64</v>
      </c>
      <c r="B16" s="2"/>
      <c r="Q16" s="5" t="s">
        <v>1182</v>
      </c>
      <c r="AO16" s="5" t="s">
        <v>182</v>
      </c>
      <c r="AS16" s="5" t="s">
        <v>183</v>
      </c>
      <c r="AT16" s="5" t="s">
        <v>158</v>
      </c>
      <c r="AU16" s="5" t="s">
        <v>159</v>
      </c>
    </row>
    <row r="17" spans="1:47" x14ac:dyDescent="0.25">
      <c r="A17" s="2" t="s">
        <v>66</v>
      </c>
      <c r="B17" s="2"/>
      <c r="R17" s="27" t="s">
        <v>1350</v>
      </c>
      <c r="AO17" s="5" t="s">
        <v>182</v>
      </c>
      <c r="AS17" s="5" t="s">
        <v>183</v>
      </c>
      <c r="AT17" s="5" t="s">
        <v>158</v>
      </c>
      <c r="AU17" s="5" t="s">
        <v>159</v>
      </c>
    </row>
    <row r="18" spans="1:47" x14ac:dyDescent="0.25">
      <c r="A18" s="2" t="s">
        <v>68</v>
      </c>
      <c r="B18" s="2"/>
      <c r="S18" s="5" t="s">
        <v>184</v>
      </c>
      <c r="AT18" s="5" t="s">
        <v>158</v>
      </c>
      <c r="AU18" s="5" t="s">
        <v>159</v>
      </c>
    </row>
    <row r="19" spans="1:47" x14ac:dyDescent="0.25">
      <c r="A19" s="7" t="s">
        <v>70</v>
      </c>
      <c r="B19" s="2"/>
      <c r="P19" s="8" t="s">
        <v>185</v>
      </c>
      <c r="Q19" s="5" t="s">
        <v>186</v>
      </c>
      <c r="T19" s="8" t="s">
        <v>187</v>
      </c>
      <c r="AO19" s="5" t="s">
        <v>188</v>
      </c>
      <c r="AS19" s="5" t="s">
        <v>189</v>
      </c>
    </row>
    <row r="20" spans="1:47" x14ac:dyDescent="0.25">
      <c r="A20" s="2" t="s">
        <v>72</v>
      </c>
      <c r="B20" s="2"/>
      <c r="U20" s="5" t="s">
        <v>1183</v>
      </c>
      <c r="AO20" s="5" t="s">
        <v>191</v>
      </c>
      <c r="AS20" s="5" t="s">
        <v>192</v>
      </c>
      <c r="AT20" s="5" t="s">
        <v>158</v>
      </c>
      <c r="AU20" s="5" t="s">
        <v>159</v>
      </c>
    </row>
    <row r="21" spans="1:47" x14ac:dyDescent="0.25">
      <c r="A21" s="2" t="s">
        <v>74</v>
      </c>
      <c r="B21" s="2"/>
      <c r="V21" s="5" t="s">
        <v>1351</v>
      </c>
      <c r="AO21" s="5" t="s">
        <v>191</v>
      </c>
      <c r="AS21" s="5" t="s">
        <v>192</v>
      </c>
      <c r="AT21" s="5" t="s">
        <v>158</v>
      </c>
      <c r="AU21" s="5" t="s">
        <v>159</v>
      </c>
    </row>
    <row r="22" spans="1:47" x14ac:dyDescent="0.25">
      <c r="A22" s="2" t="s">
        <v>76</v>
      </c>
      <c r="B22" s="2"/>
      <c r="W22" s="5" t="s">
        <v>193</v>
      </c>
      <c r="AR22" s="5"/>
      <c r="AT22" s="5" t="s">
        <v>158</v>
      </c>
      <c r="AU22" s="5" t="s">
        <v>159</v>
      </c>
    </row>
    <row r="23" spans="1:47" x14ac:dyDescent="0.25">
      <c r="A23" s="7" t="s">
        <v>78</v>
      </c>
      <c r="B23" s="2"/>
      <c r="T23" s="8" t="s">
        <v>194</v>
      </c>
      <c r="U23" s="5" t="s">
        <v>195</v>
      </c>
      <c r="X23" s="8" t="s">
        <v>196</v>
      </c>
      <c r="AO23" s="5" t="s">
        <v>197</v>
      </c>
      <c r="AS23" s="5" t="s">
        <v>198</v>
      </c>
    </row>
    <row r="24" spans="1:47" x14ac:dyDescent="0.25">
      <c r="A24" s="2" t="s">
        <v>80</v>
      </c>
      <c r="B24" s="2"/>
      <c r="X24" s="8"/>
      <c r="Y24" s="5" t="s">
        <v>1184</v>
      </c>
      <c r="AO24" s="5" t="s">
        <v>200</v>
      </c>
      <c r="AS24" s="5" t="s">
        <v>201</v>
      </c>
      <c r="AT24" s="5" t="s">
        <v>158</v>
      </c>
      <c r="AU24" s="5" t="s">
        <v>159</v>
      </c>
    </row>
    <row r="25" spans="1:47" x14ac:dyDescent="0.25">
      <c r="A25" s="2" t="s">
        <v>82</v>
      </c>
      <c r="B25" s="2"/>
      <c r="Z25" s="5" t="s">
        <v>1352</v>
      </c>
      <c r="AO25" s="5" t="s">
        <v>200</v>
      </c>
      <c r="AS25" s="5" t="s">
        <v>201</v>
      </c>
      <c r="AT25" s="5" t="s">
        <v>158</v>
      </c>
      <c r="AU25" s="5" t="s">
        <v>159</v>
      </c>
    </row>
    <row r="26" spans="1:47" x14ac:dyDescent="0.25">
      <c r="A26" s="2" t="s">
        <v>84</v>
      </c>
      <c r="B26" s="2"/>
      <c r="AA26" s="5" t="s">
        <v>202</v>
      </c>
      <c r="AR26" s="5"/>
      <c r="AT26" s="5" t="s">
        <v>158</v>
      </c>
      <c r="AU26" s="5" t="s">
        <v>159</v>
      </c>
    </row>
    <row r="27" spans="1:47" x14ac:dyDescent="0.25">
      <c r="A27" s="7" t="s">
        <v>86</v>
      </c>
      <c r="B27" s="2"/>
      <c r="X27" s="8" t="s">
        <v>203</v>
      </c>
      <c r="Y27" s="5" t="s">
        <v>204</v>
      </c>
      <c r="AO27" s="5" t="s">
        <v>205</v>
      </c>
      <c r="AS27" s="5" t="s">
        <v>206</v>
      </c>
    </row>
    <row r="28" spans="1:47" x14ac:dyDescent="0.25">
      <c r="A28" s="2" t="s">
        <v>88</v>
      </c>
      <c r="B28" s="2"/>
      <c r="AC28" s="5" t="s">
        <v>207</v>
      </c>
      <c r="AG28" s="5" t="s">
        <v>208</v>
      </c>
      <c r="AK28" s="5" t="s">
        <v>209</v>
      </c>
    </row>
    <row r="29" spans="1:47" x14ac:dyDescent="0.25">
      <c r="A29" s="2" t="s">
        <v>90</v>
      </c>
      <c r="B29" s="2"/>
      <c r="AD29" s="5" t="s">
        <v>1185</v>
      </c>
      <c r="AO29" s="5" t="s">
        <v>211</v>
      </c>
      <c r="AS29" s="5" t="s">
        <v>212</v>
      </c>
      <c r="AT29" s="5" t="s">
        <v>158</v>
      </c>
      <c r="AU29" s="5" t="s">
        <v>159</v>
      </c>
    </row>
    <row r="30" spans="1:47" x14ac:dyDescent="0.25">
      <c r="A30" s="2" t="s">
        <v>92</v>
      </c>
      <c r="B30" s="2"/>
      <c r="AE30" s="5" t="s">
        <v>1350</v>
      </c>
      <c r="AO30" s="5" t="s">
        <v>211</v>
      </c>
      <c r="AS30" s="5" t="s">
        <v>212</v>
      </c>
      <c r="AT30" s="5" t="s">
        <v>158</v>
      </c>
      <c r="AU30" s="5" t="s">
        <v>159</v>
      </c>
    </row>
    <row r="31" spans="1:47" x14ac:dyDescent="0.25">
      <c r="A31" s="2" t="s">
        <v>94</v>
      </c>
      <c r="B31" s="2"/>
      <c r="AF31" s="5" t="s">
        <v>184</v>
      </c>
      <c r="AR31" s="5"/>
      <c r="AT31" s="5" t="s">
        <v>158</v>
      </c>
      <c r="AU31" s="5" t="s">
        <v>159</v>
      </c>
    </row>
    <row r="32" spans="1:47" x14ac:dyDescent="0.25">
      <c r="A32" s="7" t="s">
        <v>96</v>
      </c>
      <c r="B32" s="2"/>
      <c r="AC32" s="8" t="s">
        <v>213</v>
      </c>
      <c r="AD32" s="5" t="s">
        <v>214</v>
      </c>
      <c r="AG32" s="8" t="s">
        <v>215</v>
      </c>
      <c r="AO32" s="5" t="s">
        <v>216</v>
      </c>
      <c r="AS32" s="5" t="s">
        <v>217</v>
      </c>
    </row>
    <row r="33" spans="1:47" x14ac:dyDescent="0.25">
      <c r="A33" s="2" t="s">
        <v>98</v>
      </c>
      <c r="B33" s="2"/>
      <c r="AH33" s="5" t="s">
        <v>1186</v>
      </c>
      <c r="AO33" s="5" t="s">
        <v>219</v>
      </c>
      <c r="AS33" s="5" t="s">
        <v>220</v>
      </c>
      <c r="AT33" s="5" t="s">
        <v>158</v>
      </c>
      <c r="AU33" s="5" t="s">
        <v>159</v>
      </c>
    </row>
    <row r="34" spans="1:47" x14ac:dyDescent="0.25">
      <c r="A34" s="2" t="s">
        <v>100</v>
      </c>
      <c r="B34" s="2"/>
      <c r="AI34" s="5" t="s">
        <v>1351</v>
      </c>
      <c r="AO34" s="5" t="s">
        <v>219</v>
      </c>
      <c r="AS34" s="5" t="s">
        <v>220</v>
      </c>
      <c r="AT34" s="5" t="s">
        <v>158</v>
      </c>
      <c r="AU34" s="5" t="s">
        <v>159</v>
      </c>
    </row>
    <row r="35" spans="1:47" x14ac:dyDescent="0.25">
      <c r="A35" s="2" t="s">
        <v>102</v>
      </c>
      <c r="B35" s="2"/>
      <c r="AJ35" s="5" t="s">
        <v>193</v>
      </c>
      <c r="AR35" s="5"/>
      <c r="AT35" s="5" t="s">
        <v>158</v>
      </c>
      <c r="AU35" s="5" t="s">
        <v>159</v>
      </c>
    </row>
    <row r="36" spans="1:47" x14ac:dyDescent="0.25">
      <c r="A36" s="7" t="s">
        <v>104</v>
      </c>
      <c r="B36" s="2"/>
      <c r="AG36" s="8" t="s">
        <v>221</v>
      </c>
      <c r="AH36" s="5" t="s">
        <v>222</v>
      </c>
      <c r="AK36" s="8" t="s">
        <v>223</v>
      </c>
      <c r="AO36" s="5" t="s">
        <v>224</v>
      </c>
      <c r="AS36" s="5" t="s">
        <v>225</v>
      </c>
    </row>
    <row r="37" spans="1:47" x14ac:dyDescent="0.25">
      <c r="A37" s="2" t="s">
        <v>106</v>
      </c>
      <c r="B37" s="2"/>
      <c r="AL37" s="5" t="s">
        <v>1187</v>
      </c>
      <c r="AO37" s="5" t="s">
        <v>227</v>
      </c>
      <c r="AS37" s="5" t="s">
        <v>228</v>
      </c>
      <c r="AT37" s="5" t="s">
        <v>158</v>
      </c>
      <c r="AU37" s="5" t="s">
        <v>159</v>
      </c>
    </row>
    <row r="38" spans="1:47" x14ac:dyDescent="0.25">
      <c r="A38" s="2" t="s">
        <v>108</v>
      </c>
      <c r="B38" s="2"/>
      <c r="AM38" s="5" t="s">
        <v>1352</v>
      </c>
      <c r="AO38" s="5" t="s">
        <v>227</v>
      </c>
      <c r="AS38" s="5" t="s">
        <v>228</v>
      </c>
      <c r="AT38" s="5" t="s">
        <v>158</v>
      </c>
      <c r="AU38" s="5" t="s">
        <v>159</v>
      </c>
    </row>
    <row r="39" spans="1:47" x14ac:dyDescent="0.25">
      <c r="A39" s="2" t="s">
        <v>110</v>
      </c>
      <c r="B39" s="2"/>
      <c r="AN39" s="5" t="s">
        <v>202</v>
      </c>
      <c r="AR39" s="5"/>
      <c r="AT39" s="5" t="s">
        <v>158</v>
      </c>
      <c r="AU39" s="5" t="s">
        <v>159</v>
      </c>
    </row>
    <row r="40" spans="1:47" x14ac:dyDescent="0.25">
      <c r="A40" s="7" t="s">
        <v>112</v>
      </c>
      <c r="B40" s="2"/>
      <c r="AK40" s="8" t="s">
        <v>229</v>
      </c>
      <c r="AL40" s="5" t="s">
        <v>230</v>
      </c>
      <c r="AO40" s="5" t="s">
        <v>231</v>
      </c>
      <c r="AS40" s="5" t="s">
        <v>232</v>
      </c>
    </row>
    <row r="41" spans="1:47" x14ac:dyDescent="0.25">
      <c r="A41" s="2" t="s">
        <v>114</v>
      </c>
      <c r="B41" s="2"/>
      <c r="K41" s="8" t="s">
        <v>233</v>
      </c>
      <c r="N41" s="5" t="s">
        <v>234</v>
      </c>
      <c r="AT41" s="5" t="s">
        <v>158</v>
      </c>
      <c r="AU41" s="5" t="s">
        <v>159</v>
      </c>
    </row>
    <row r="42" spans="1:47" x14ac:dyDescent="0.25">
      <c r="A42" s="2" t="s">
        <v>116</v>
      </c>
      <c r="B42" s="2"/>
      <c r="C42" s="5" t="s">
        <v>235</v>
      </c>
    </row>
    <row r="43" spans="1:47" s="8" customFormat="1" x14ac:dyDescent="0.25">
      <c r="A43" s="7" t="s">
        <v>118</v>
      </c>
      <c r="B43" s="7"/>
      <c r="AR43" s="8" t="s">
        <v>236</v>
      </c>
    </row>
    <row r="44" spans="1:47" s="8" customFormat="1" x14ac:dyDescent="0.25">
      <c r="A44" s="7" t="s">
        <v>120</v>
      </c>
      <c r="B44" s="7"/>
      <c r="C44" s="8" t="s">
        <v>237</v>
      </c>
      <c r="H44" s="8" t="s">
        <v>238</v>
      </c>
      <c r="N44" s="8" t="s">
        <v>239</v>
      </c>
    </row>
    <row r="45" spans="1:47" x14ac:dyDescent="0.25">
      <c r="A45" s="2" t="s">
        <v>122</v>
      </c>
      <c r="B45" s="2"/>
    </row>
    <row r="46" spans="1:47" x14ac:dyDescent="0.25">
      <c r="A46" s="2" t="s">
        <v>124</v>
      </c>
      <c r="B46" s="2"/>
    </row>
    <row r="47" spans="1:47" x14ac:dyDescent="0.25">
      <c r="A47" s="2" t="s">
        <v>126</v>
      </c>
      <c r="B47" s="2"/>
    </row>
    <row r="48" spans="1:47" x14ac:dyDescent="0.25">
      <c r="A48" s="2"/>
      <c r="B48" s="2"/>
    </row>
    <row r="49" spans="1:2" x14ac:dyDescent="0.25">
      <c r="A49" s="2"/>
      <c r="B49" s="2"/>
    </row>
    <row r="50" spans="1:2" x14ac:dyDescent="0.25">
      <c r="A50" s="2"/>
      <c r="B50" s="2"/>
    </row>
    <row r="51" spans="1:2" x14ac:dyDescent="0.25">
      <c r="A51" s="2"/>
      <c r="B51" s="2"/>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7"/>
  <sheetViews>
    <sheetView topLeftCell="A81" workbookViewId="0">
      <selection activeCell="C96" sqref="C96"/>
    </sheetView>
  </sheetViews>
  <sheetFormatPr defaultColWidth="9" defaultRowHeight="15" x14ac:dyDescent="0.25"/>
  <cols>
    <col min="1" max="1" width="14.7109375" style="15" bestFit="1" customWidth="1"/>
    <col min="2" max="2" width="50" style="15" bestFit="1" customWidth="1"/>
    <col min="3" max="3" width="53.7109375" style="5" bestFit="1" customWidth="1"/>
    <col min="4" max="4" width="11.42578125" style="5" bestFit="1" customWidth="1"/>
    <col min="5" max="5" width="11.7109375" style="15" bestFit="1" customWidth="1"/>
    <col min="6" max="6" width="13.28515625" style="15" bestFit="1" customWidth="1"/>
    <col min="7" max="7" width="11.42578125" style="15" bestFit="1" customWidth="1"/>
    <col min="8" max="8" width="13" style="15" bestFit="1" customWidth="1"/>
    <col min="9" max="9" width="8" style="15" customWidth="1"/>
    <col min="10" max="10" width="75.28515625" style="6" customWidth="1"/>
    <col min="11" max="11" width="50" style="15" bestFit="1" customWidth="1"/>
    <col min="12" max="12" width="53.7109375" style="5" bestFit="1" customWidth="1"/>
    <col min="13" max="13" width="9" style="15" customWidth="1"/>
    <col min="14" max="16384" width="9" style="15"/>
  </cols>
  <sheetData>
    <row r="1" spans="1:12" x14ac:dyDescent="0.25">
      <c r="A1" s="2" t="s">
        <v>24</v>
      </c>
      <c r="B1" s="2" t="s">
        <v>25</v>
      </c>
      <c r="C1" s="2" t="s">
        <v>240</v>
      </c>
      <c r="D1" s="2" t="s">
        <v>241</v>
      </c>
      <c r="E1" s="2" t="s">
        <v>242</v>
      </c>
      <c r="F1" s="2" t="s">
        <v>29</v>
      </c>
      <c r="G1" s="2" t="s">
        <v>30</v>
      </c>
      <c r="H1" s="2" t="s">
        <v>31</v>
      </c>
      <c r="I1" s="2" t="s">
        <v>32</v>
      </c>
      <c r="J1" s="20" t="s">
        <v>33</v>
      </c>
      <c r="K1" s="2"/>
      <c r="L1" s="2"/>
    </row>
    <row r="2" spans="1:12" ht="75" x14ac:dyDescent="0.25">
      <c r="A2" s="1" t="s">
        <v>243</v>
      </c>
      <c r="B2" s="1" t="s">
        <v>244</v>
      </c>
      <c r="C2" s="5" t="s">
        <v>245</v>
      </c>
      <c r="E2" s="5">
        <v>0</v>
      </c>
      <c r="F2" s="5">
        <v>0</v>
      </c>
      <c r="G2" s="5"/>
      <c r="H2" s="5" t="s">
        <v>18</v>
      </c>
      <c r="I2" s="5"/>
      <c r="J2" s="21" t="s">
        <v>1289</v>
      </c>
      <c r="K2" s="1"/>
    </row>
    <row r="3" spans="1:12" ht="90.75" customHeight="1" x14ac:dyDescent="0.25">
      <c r="A3" s="1" t="s">
        <v>246</v>
      </c>
      <c r="B3" s="1" t="s">
        <v>247</v>
      </c>
      <c r="C3" s="5" t="s">
        <v>248</v>
      </c>
      <c r="E3" s="5">
        <v>0</v>
      </c>
      <c r="F3" s="5">
        <v>0</v>
      </c>
      <c r="G3" s="5"/>
      <c r="H3" s="5" t="s">
        <v>18</v>
      </c>
      <c r="I3" s="5"/>
      <c r="J3" s="21" t="s">
        <v>1290</v>
      </c>
      <c r="K3" s="1"/>
    </row>
    <row r="4" spans="1:12" ht="75" x14ac:dyDescent="0.25">
      <c r="A4" s="1" t="s">
        <v>249</v>
      </c>
      <c r="B4" s="1" t="s">
        <v>250</v>
      </c>
      <c r="C4" s="5" t="s">
        <v>251</v>
      </c>
      <c r="E4" s="5">
        <v>0</v>
      </c>
      <c r="F4" s="5">
        <v>0</v>
      </c>
      <c r="G4" s="5"/>
      <c r="H4" s="5" t="s">
        <v>18</v>
      </c>
      <c r="I4" s="5"/>
      <c r="J4" s="21" t="s">
        <v>1291</v>
      </c>
    </row>
    <row r="5" spans="1:12" ht="90" x14ac:dyDescent="0.25">
      <c r="A5" s="1" t="s">
        <v>252</v>
      </c>
      <c r="B5" s="1" t="s">
        <v>253</v>
      </c>
      <c r="C5" s="5" t="s">
        <v>254</v>
      </c>
      <c r="E5" s="5">
        <v>0</v>
      </c>
      <c r="F5" s="5">
        <v>0</v>
      </c>
      <c r="G5" s="5"/>
      <c r="H5" s="5" t="s">
        <v>18</v>
      </c>
      <c r="I5" s="5"/>
      <c r="J5" s="21" t="s">
        <v>1292</v>
      </c>
      <c r="K5" s="1"/>
    </row>
    <row r="6" spans="1:12" ht="84.75" customHeight="1" x14ac:dyDescent="0.25">
      <c r="A6" s="1" t="s">
        <v>255</v>
      </c>
      <c r="B6" s="1" t="s">
        <v>256</v>
      </c>
      <c r="C6" s="5" t="s">
        <v>257</v>
      </c>
      <c r="E6" s="5">
        <v>0</v>
      </c>
      <c r="F6" s="5">
        <v>0</v>
      </c>
      <c r="G6" s="5"/>
      <c r="H6" s="5" t="s">
        <v>18</v>
      </c>
      <c r="I6" s="5"/>
      <c r="J6" s="21" t="s">
        <v>1293</v>
      </c>
      <c r="K6" s="1"/>
    </row>
    <row r="7" spans="1:12" ht="75" x14ac:dyDescent="0.25">
      <c r="A7" s="1" t="s">
        <v>258</v>
      </c>
      <c r="B7" s="1" t="s">
        <v>259</v>
      </c>
      <c r="C7" s="5" t="s">
        <v>260</v>
      </c>
      <c r="E7" s="5">
        <v>0</v>
      </c>
      <c r="F7" s="5">
        <v>0</v>
      </c>
      <c r="G7" s="5"/>
      <c r="H7" s="5" t="s">
        <v>18</v>
      </c>
      <c r="I7" s="5"/>
      <c r="J7" s="21" t="s">
        <v>1294</v>
      </c>
      <c r="K7" s="1"/>
    </row>
    <row r="8" spans="1:12" ht="75" x14ac:dyDescent="0.25">
      <c r="A8" s="14" t="s">
        <v>261</v>
      </c>
      <c r="B8" s="14" t="s">
        <v>262</v>
      </c>
      <c r="C8" s="3" t="s">
        <v>263</v>
      </c>
      <c r="E8" s="5">
        <v>0</v>
      </c>
      <c r="F8" s="5">
        <v>0</v>
      </c>
      <c r="G8" s="5"/>
      <c r="H8" s="5" t="s">
        <v>18</v>
      </c>
      <c r="I8" s="5"/>
      <c r="J8" s="21" t="s">
        <v>1295</v>
      </c>
      <c r="K8" s="14"/>
      <c r="L8" s="3"/>
    </row>
    <row r="9" spans="1:12" ht="75" x14ac:dyDescent="0.25">
      <c r="A9" s="14" t="s">
        <v>264</v>
      </c>
      <c r="B9" s="14" t="s">
        <v>265</v>
      </c>
      <c r="C9" s="3" t="s">
        <v>266</v>
      </c>
      <c r="E9" s="5">
        <v>0</v>
      </c>
      <c r="F9" s="5">
        <v>0</v>
      </c>
      <c r="G9" s="5"/>
      <c r="H9" s="5" t="s">
        <v>18</v>
      </c>
      <c r="I9" s="5"/>
      <c r="J9" s="21" t="s">
        <v>1296</v>
      </c>
      <c r="K9" s="14"/>
      <c r="L9" s="3"/>
    </row>
    <row r="10" spans="1:12" ht="75" x14ac:dyDescent="0.25">
      <c r="A10" s="14" t="s">
        <v>267</v>
      </c>
      <c r="B10" s="14" t="s">
        <v>268</v>
      </c>
      <c r="C10" s="3" t="s">
        <v>269</v>
      </c>
      <c r="E10" s="5">
        <v>0</v>
      </c>
      <c r="F10" s="5">
        <v>0</v>
      </c>
      <c r="G10" s="5"/>
      <c r="H10" s="5" t="s">
        <v>18</v>
      </c>
      <c r="I10" s="5"/>
      <c r="J10" s="21" t="s">
        <v>1297</v>
      </c>
      <c r="K10" s="14"/>
      <c r="L10" s="3"/>
    </row>
    <row r="11" spans="1:12" ht="75" x14ac:dyDescent="0.25">
      <c r="A11" s="14" t="s">
        <v>270</v>
      </c>
      <c r="B11" s="14" t="s">
        <v>271</v>
      </c>
      <c r="C11" s="3" t="s">
        <v>272</v>
      </c>
      <c r="E11" s="5">
        <v>0</v>
      </c>
      <c r="F11" s="5">
        <v>0</v>
      </c>
      <c r="G11" s="5"/>
      <c r="H11" s="5" t="s">
        <v>18</v>
      </c>
      <c r="I11" s="5"/>
      <c r="J11" s="21" t="s">
        <v>1298</v>
      </c>
      <c r="K11" s="14"/>
      <c r="L11" s="3"/>
    </row>
    <row r="12" spans="1:12" ht="75" x14ac:dyDescent="0.25">
      <c r="A12" s="14" t="s">
        <v>273</v>
      </c>
      <c r="B12" s="14" t="s">
        <v>274</v>
      </c>
      <c r="C12" s="3" t="s">
        <v>275</v>
      </c>
      <c r="E12" s="5">
        <v>0</v>
      </c>
      <c r="F12" s="5">
        <v>0</v>
      </c>
      <c r="G12" s="5"/>
      <c r="H12" s="5" t="s">
        <v>18</v>
      </c>
      <c r="I12" s="5"/>
      <c r="J12" s="21" t="s">
        <v>1299</v>
      </c>
      <c r="K12" s="14"/>
      <c r="L12" s="3"/>
    </row>
    <row r="13" spans="1:12" ht="75" x14ac:dyDescent="0.25">
      <c r="A13" s="14" t="s">
        <v>276</v>
      </c>
      <c r="B13" s="14" t="s">
        <v>277</v>
      </c>
      <c r="C13" s="3" t="s">
        <v>278</v>
      </c>
      <c r="E13" s="5">
        <v>0</v>
      </c>
      <c r="F13" s="5">
        <v>0</v>
      </c>
      <c r="G13" s="5"/>
      <c r="H13" s="5" t="s">
        <v>18</v>
      </c>
      <c r="I13" s="5"/>
      <c r="J13" s="21" t="s">
        <v>1300</v>
      </c>
      <c r="K13" s="14"/>
      <c r="L13" s="3"/>
    </row>
    <row r="14" spans="1:12" x14ac:dyDescent="0.25">
      <c r="A14" s="14" t="s">
        <v>279</v>
      </c>
      <c r="B14" s="14" t="s">
        <v>280</v>
      </c>
      <c r="C14" s="3" t="s">
        <v>281</v>
      </c>
      <c r="E14" s="5"/>
      <c r="F14" s="5">
        <v>0</v>
      </c>
      <c r="G14" s="5"/>
      <c r="H14" s="5"/>
      <c r="I14" s="5"/>
      <c r="J14" s="21"/>
      <c r="K14" s="14"/>
      <c r="L14" s="3"/>
    </row>
    <row r="15" spans="1:12" x14ac:dyDescent="0.25">
      <c r="A15" s="14" t="s">
        <v>282</v>
      </c>
      <c r="B15" s="14" t="s">
        <v>283</v>
      </c>
      <c r="C15" s="5" t="s">
        <v>284</v>
      </c>
      <c r="E15" s="5"/>
      <c r="F15" s="5">
        <v>0</v>
      </c>
      <c r="G15" s="5"/>
      <c r="H15" s="5"/>
      <c r="I15" s="5"/>
      <c r="J15" s="21"/>
      <c r="K15" s="14"/>
    </row>
    <row r="16" spans="1:12" ht="75" x14ac:dyDescent="0.25">
      <c r="A16" s="14" t="s">
        <v>285</v>
      </c>
      <c r="B16" s="14" t="s">
        <v>286</v>
      </c>
      <c r="C16" s="3" t="s">
        <v>287</v>
      </c>
      <c r="E16" s="5">
        <v>0</v>
      </c>
      <c r="F16" s="5">
        <v>0</v>
      </c>
      <c r="G16" s="5"/>
      <c r="H16" s="5" t="s">
        <v>18</v>
      </c>
      <c r="I16" s="5"/>
      <c r="J16" s="21" t="s">
        <v>1301</v>
      </c>
      <c r="K16" s="14"/>
      <c r="L16" s="3"/>
    </row>
    <row r="17" spans="1:12" ht="75" x14ac:dyDescent="0.25">
      <c r="A17" s="14" t="s">
        <v>288</v>
      </c>
      <c r="B17" s="14" t="s">
        <v>289</v>
      </c>
      <c r="C17" s="3" t="s">
        <v>290</v>
      </c>
      <c r="E17" s="5">
        <v>0</v>
      </c>
      <c r="F17" s="5">
        <v>0</v>
      </c>
      <c r="G17" s="5"/>
      <c r="H17" s="5" t="s">
        <v>18</v>
      </c>
      <c r="I17" s="5"/>
      <c r="J17" s="21" t="s">
        <v>1302</v>
      </c>
      <c r="K17" s="14"/>
      <c r="L17" s="3"/>
    </row>
    <row r="18" spans="1:12" ht="75" x14ac:dyDescent="0.25">
      <c r="A18" s="14" t="s">
        <v>291</v>
      </c>
      <c r="B18" s="14" t="s">
        <v>292</v>
      </c>
      <c r="C18" s="3" t="s">
        <v>293</v>
      </c>
      <c r="E18" s="5">
        <v>0</v>
      </c>
      <c r="F18" s="5">
        <v>0</v>
      </c>
      <c r="G18" s="5"/>
      <c r="H18" s="5" t="s">
        <v>18</v>
      </c>
      <c r="I18" s="5"/>
      <c r="J18" s="21" t="s">
        <v>1303</v>
      </c>
      <c r="K18" s="14"/>
      <c r="L18" s="3"/>
    </row>
    <row r="19" spans="1:12" ht="75" x14ac:dyDescent="0.25">
      <c r="A19" s="14" t="s">
        <v>294</v>
      </c>
      <c r="B19" s="14" t="s">
        <v>295</v>
      </c>
      <c r="C19" s="3" t="s">
        <v>296</v>
      </c>
      <c r="E19" s="5">
        <v>0</v>
      </c>
      <c r="F19" s="5">
        <v>0</v>
      </c>
      <c r="G19" s="5"/>
      <c r="H19" s="5" t="s">
        <v>18</v>
      </c>
      <c r="I19" s="5"/>
      <c r="J19" s="21" t="s">
        <v>1304</v>
      </c>
      <c r="K19" s="14"/>
      <c r="L19" s="3"/>
    </row>
    <row r="20" spans="1:12" ht="75" x14ac:dyDescent="0.25">
      <c r="A20" s="14" t="s">
        <v>297</v>
      </c>
      <c r="B20" s="14" t="s">
        <v>298</v>
      </c>
      <c r="C20" s="3" t="s">
        <v>299</v>
      </c>
      <c r="E20" s="5">
        <v>0</v>
      </c>
      <c r="F20" s="5">
        <v>0</v>
      </c>
      <c r="G20" s="5"/>
      <c r="H20" s="5" t="s">
        <v>18</v>
      </c>
      <c r="I20" s="5"/>
      <c r="J20" s="21" t="s">
        <v>1305</v>
      </c>
      <c r="K20" s="14"/>
      <c r="L20" s="3"/>
    </row>
    <row r="21" spans="1:12" ht="75" x14ac:dyDescent="0.25">
      <c r="A21" s="14" t="s">
        <v>300</v>
      </c>
      <c r="B21" s="14" t="s">
        <v>301</v>
      </c>
      <c r="C21" s="3" t="s">
        <v>302</v>
      </c>
      <c r="E21" s="5">
        <v>0</v>
      </c>
      <c r="F21" s="5">
        <v>0</v>
      </c>
      <c r="G21" s="5"/>
      <c r="H21" s="5" t="s">
        <v>18</v>
      </c>
      <c r="I21" s="5"/>
      <c r="J21" s="21" t="s">
        <v>1306</v>
      </c>
      <c r="K21" s="14"/>
      <c r="L21" s="3"/>
    </row>
    <row r="22" spans="1:12" ht="75" x14ac:dyDescent="0.25">
      <c r="A22" s="14" t="s">
        <v>303</v>
      </c>
      <c r="B22" s="14" t="s">
        <v>304</v>
      </c>
      <c r="C22" s="5" t="s">
        <v>305</v>
      </c>
      <c r="E22" s="5">
        <v>0</v>
      </c>
      <c r="F22" s="5">
        <v>0</v>
      </c>
      <c r="G22" s="5"/>
      <c r="H22" s="5" t="s">
        <v>18</v>
      </c>
      <c r="I22" s="5"/>
      <c r="J22" s="21" t="s">
        <v>1307</v>
      </c>
      <c r="K22" s="14"/>
    </row>
    <row r="23" spans="1:12" ht="75" x14ac:dyDescent="0.25">
      <c r="A23" s="14" t="s">
        <v>306</v>
      </c>
      <c r="B23" s="14" t="s">
        <v>307</v>
      </c>
      <c r="C23" s="5" t="s">
        <v>308</v>
      </c>
      <c r="E23" s="5">
        <v>0</v>
      </c>
      <c r="F23" s="5">
        <v>0</v>
      </c>
      <c r="G23" s="5"/>
      <c r="H23" s="5" t="s">
        <v>18</v>
      </c>
      <c r="I23" s="5"/>
      <c r="J23" s="21" t="s">
        <v>1308</v>
      </c>
      <c r="K23" s="14"/>
    </row>
    <row r="24" spans="1:12" x14ac:dyDescent="0.25">
      <c r="A24" s="14" t="s">
        <v>309</v>
      </c>
      <c r="B24" s="14" t="s">
        <v>310</v>
      </c>
      <c r="C24" s="5" t="s">
        <v>311</v>
      </c>
      <c r="E24" s="5"/>
      <c r="F24" s="5">
        <v>0</v>
      </c>
      <c r="G24" s="5"/>
      <c r="H24" s="5"/>
      <c r="I24" s="5"/>
      <c r="K24" s="14"/>
    </row>
    <row r="25" spans="1:12" x14ac:dyDescent="0.25">
      <c r="A25" s="14" t="s">
        <v>312</v>
      </c>
      <c r="B25" s="14" t="s">
        <v>313</v>
      </c>
      <c r="C25" s="5" t="s">
        <v>314</v>
      </c>
      <c r="E25" s="5"/>
      <c r="F25" s="5">
        <v>0</v>
      </c>
      <c r="G25" s="5"/>
      <c r="H25" s="5"/>
      <c r="I25" s="5"/>
      <c r="K25" s="14"/>
    </row>
    <row r="26" spans="1:12" x14ac:dyDescent="0.25">
      <c r="A26" s="14" t="s">
        <v>315</v>
      </c>
      <c r="B26" s="14" t="s">
        <v>316</v>
      </c>
      <c r="C26" s="5" t="s">
        <v>317</v>
      </c>
      <c r="E26" s="5"/>
      <c r="F26" s="5">
        <v>0</v>
      </c>
      <c r="G26" s="5"/>
      <c r="H26" s="5"/>
      <c r="I26" s="5"/>
      <c r="K26" s="14"/>
    </row>
    <row r="27" spans="1:12" x14ac:dyDescent="0.25">
      <c r="A27" s="14" t="s">
        <v>318</v>
      </c>
      <c r="B27" s="14" t="s">
        <v>319</v>
      </c>
      <c r="C27" s="5" t="s">
        <v>320</v>
      </c>
      <c r="E27" s="5"/>
      <c r="F27" s="5">
        <v>0</v>
      </c>
      <c r="G27" s="5"/>
      <c r="H27" s="5"/>
      <c r="I27" s="5"/>
      <c r="K27" s="14"/>
    </row>
    <row r="28" spans="1:12" ht="90" x14ac:dyDescent="0.25">
      <c r="A28" s="14" t="s">
        <v>321</v>
      </c>
      <c r="B28" s="14" t="s">
        <v>322</v>
      </c>
      <c r="C28" s="5" t="s">
        <v>323</v>
      </c>
      <c r="E28" s="5">
        <v>0</v>
      </c>
      <c r="F28" s="5">
        <v>0</v>
      </c>
      <c r="G28" s="5"/>
      <c r="H28" s="5" t="s">
        <v>18</v>
      </c>
      <c r="I28" s="5"/>
      <c r="J28" s="21" t="s">
        <v>1309</v>
      </c>
      <c r="K28" s="14"/>
    </row>
    <row r="29" spans="1:12" x14ac:dyDescent="0.25">
      <c r="A29" s="14" t="s">
        <v>324</v>
      </c>
      <c r="B29" s="14" t="s">
        <v>325</v>
      </c>
      <c r="C29" s="5" t="s">
        <v>326</v>
      </c>
      <c r="E29" s="5"/>
      <c r="F29" s="5">
        <v>0</v>
      </c>
      <c r="G29" s="5"/>
      <c r="H29" s="5"/>
      <c r="I29" s="5"/>
      <c r="K29" s="14"/>
    </row>
    <row r="30" spans="1:12" ht="109.5" customHeight="1" x14ac:dyDescent="0.25">
      <c r="A30" s="14" t="s">
        <v>327</v>
      </c>
      <c r="B30" s="14" t="s">
        <v>328</v>
      </c>
      <c r="C30" s="5" t="s">
        <v>329</v>
      </c>
      <c r="E30" s="5">
        <v>0</v>
      </c>
      <c r="F30" s="5">
        <v>0</v>
      </c>
      <c r="G30" s="5"/>
      <c r="H30" s="5" t="s">
        <v>6</v>
      </c>
      <c r="I30" s="5"/>
      <c r="J30" s="57" t="s">
        <v>1349</v>
      </c>
      <c r="K30" s="14"/>
    </row>
    <row r="31" spans="1:12" x14ac:dyDescent="0.25">
      <c r="A31" s="14" t="s">
        <v>330</v>
      </c>
      <c r="B31" s="14" t="s">
        <v>331</v>
      </c>
      <c r="C31" s="3" t="s">
        <v>332</v>
      </c>
      <c r="E31" s="5"/>
      <c r="F31" s="5">
        <v>0</v>
      </c>
      <c r="G31" s="5"/>
      <c r="H31" s="5"/>
      <c r="I31" s="5"/>
      <c r="K31" s="14"/>
      <c r="L31" s="3"/>
    </row>
    <row r="32" spans="1:12" x14ac:dyDescent="0.25">
      <c r="A32" s="14" t="s">
        <v>333</v>
      </c>
      <c r="B32" s="14" t="s">
        <v>334</v>
      </c>
      <c r="C32" s="3" t="s">
        <v>335</v>
      </c>
      <c r="E32" s="5"/>
      <c r="F32" s="5">
        <v>0</v>
      </c>
      <c r="G32" s="5"/>
      <c r="H32" s="5"/>
      <c r="I32" s="5"/>
      <c r="K32" s="14"/>
      <c r="L32" s="3"/>
    </row>
    <row r="33" spans="1:12" x14ac:dyDescent="0.25">
      <c r="A33" s="14" t="s">
        <v>336</v>
      </c>
      <c r="B33" s="14" t="s">
        <v>337</v>
      </c>
      <c r="C33" s="3" t="s">
        <v>338</v>
      </c>
      <c r="E33" s="5"/>
      <c r="F33" s="5">
        <v>0</v>
      </c>
      <c r="G33" s="5"/>
      <c r="H33" s="5"/>
      <c r="I33" s="5"/>
      <c r="K33" s="14"/>
      <c r="L33" s="3"/>
    </row>
    <row r="34" spans="1:12" x14ac:dyDescent="0.25">
      <c r="A34" s="14" t="s">
        <v>339</v>
      </c>
      <c r="B34" s="14" t="s">
        <v>340</v>
      </c>
      <c r="C34" s="3" t="s">
        <v>341</v>
      </c>
      <c r="E34" s="5"/>
      <c r="F34" s="5">
        <v>0</v>
      </c>
      <c r="G34" s="5"/>
      <c r="H34" s="5"/>
      <c r="I34" s="5"/>
      <c r="K34" s="14"/>
      <c r="L34" s="3"/>
    </row>
    <row r="35" spans="1:12" x14ac:dyDescent="0.25">
      <c r="A35" s="14" t="s">
        <v>342</v>
      </c>
      <c r="B35" s="14" t="s">
        <v>343</v>
      </c>
      <c r="C35" s="3" t="s">
        <v>344</v>
      </c>
      <c r="E35" s="5"/>
      <c r="F35" s="5">
        <v>0</v>
      </c>
      <c r="G35" s="5"/>
      <c r="H35" s="5"/>
      <c r="I35" s="5"/>
      <c r="K35" s="14"/>
      <c r="L35" s="3"/>
    </row>
    <row r="36" spans="1:12" x14ac:dyDescent="0.25">
      <c r="A36" s="14" t="s">
        <v>345</v>
      </c>
      <c r="B36" s="14" t="s">
        <v>346</v>
      </c>
      <c r="C36" s="3" t="s">
        <v>347</v>
      </c>
      <c r="E36" s="5"/>
      <c r="F36" s="5">
        <v>0</v>
      </c>
      <c r="G36" s="5"/>
      <c r="H36" s="5"/>
      <c r="I36" s="5"/>
      <c r="K36" s="14"/>
      <c r="L36" s="3"/>
    </row>
    <row r="37" spans="1:12" x14ac:dyDescent="0.25">
      <c r="A37" s="14" t="s">
        <v>348</v>
      </c>
      <c r="B37" s="14" t="s">
        <v>349</v>
      </c>
      <c r="C37" s="3" t="s">
        <v>330</v>
      </c>
      <c r="D37" s="5" t="s">
        <v>327</v>
      </c>
      <c r="E37" s="5"/>
      <c r="F37" s="5">
        <v>0</v>
      </c>
      <c r="G37" s="5"/>
      <c r="H37" s="5"/>
      <c r="I37" s="5"/>
      <c r="K37" s="14"/>
      <c r="L37" s="3"/>
    </row>
    <row r="38" spans="1:12" x14ac:dyDescent="0.25">
      <c r="A38" s="14" t="s">
        <v>350</v>
      </c>
      <c r="B38" s="14" t="s">
        <v>351</v>
      </c>
      <c r="C38" s="3" t="s">
        <v>333</v>
      </c>
      <c r="D38" s="5" t="s">
        <v>327</v>
      </c>
      <c r="E38" s="5"/>
      <c r="F38" s="5">
        <v>0</v>
      </c>
      <c r="G38" s="5"/>
      <c r="H38" s="5"/>
      <c r="I38" s="5"/>
      <c r="K38" s="14"/>
      <c r="L38" s="3"/>
    </row>
    <row r="39" spans="1:12" x14ac:dyDescent="0.25">
      <c r="A39" s="14" t="s">
        <v>352</v>
      </c>
      <c r="B39" s="14" t="s">
        <v>353</v>
      </c>
      <c r="C39" s="3" t="s">
        <v>336</v>
      </c>
      <c r="D39" s="5" t="s">
        <v>327</v>
      </c>
      <c r="E39" s="5"/>
      <c r="F39" s="5">
        <v>0</v>
      </c>
      <c r="G39" s="5"/>
      <c r="H39" s="5"/>
      <c r="I39" s="5"/>
      <c r="K39" s="14"/>
      <c r="L39" s="3"/>
    </row>
    <row r="40" spans="1:12" x14ac:dyDescent="0.25">
      <c r="A40" s="14" t="s">
        <v>354</v>
      </c>
      <c r="B40" s="14" t="s">
        <v>355</v>
      </c>
      <c r="C40" s="3" t="s">
        <v>339</v>
      </c>
      <c r="D40" s="5" t="s">
        <v>327</v>
      </c>
      <c r="E40" s="5"/>
      <c r="F40" s="5">
        <v>0</v>
      </c>
      <c r="G40" s="5"/>
      <c r="H40" s="5"/>
      <c r="I40" s="5"/>
      <c r="K40" s="14"/>
      <c r="L40" s="3"/>
    </row>
    <row r="41" spans="1:12" x14ac:dyDescent="0.25">
      <c r="A41" s="14" t="s">
        <v>356</v>
      </c>
      <c r="B41" s="14" t="s">
        <v>357</v>
      </c>
      <c r="C41" s="3" t="s">
        <v>342</v>
      </c>
      <c r="D41" s="5" t="s">
        <v>327</v>
      </c>
      <c r="E41" s="5"/>
      <c r="F41" s="5">
        <v>0</v>
      </c>
      <c r="G41" s="5"/>
      <c r="H41" s="5"/>
      <c r="I41" s="5"/>
      <c r="K41" s="14"/>
      <c r="L41" s="3"/>
    </row>
    <row r="42" spans="1:12" x14ac:dyDescent="0.25">
      <c r="A42" s="14" t="s">
        <v>358</v>
      </c>
      <c r="B42" s="14" t="s">
        <v>359</v>
      </c>
      <c r="C42" s="3" t="s">
        <v>345</v>
      </c>
      <c r="D42" s="5" t="s">
        <v>327</v>
      </c>
      <c r="E42" s="5"/>
      <c r="F42" s="5">
        <v>0</v>
      </c>
      <c r="G42" s="5"/>
      <c r="H42" s="5"/>
      <c r="I42" s="5"/>
      <c r="K42" s="14"/>
      <c r="L42" s="3"/>
    </row>
    <row r="43" spans="1:12" x14ac:dyDescent="0.25">
      <c r="A43" s="14" t="s">
        <v>360</v>
      </c>
      <c r="B43" s="14" t="s">
        <v>361</v>
      </c>
      <c r="C43" s="3" t="s">
        <v>258</v>
      </c>
      <c r="D43" s="3" t="s">
        <v>327</v>
      </c>
      <c r="E43" s="5"/>
      <c r="F43" s="5">
        <v>0</v>
      </c>
      <c r="G43" s="5"/>
      <c r="H43" s="5"/>
      <c r="I43" s="5"/>
      <c r="K43" s="14"/>
      <c r="L43" s="3"/>
    </row>
    <row r="44" spans="1:12" x14ac:dyDescent="0.25">
      <c r="A44" s="14" t="s">
        <v>362</v>
      </c>
      <c r="B44" s="14" t="s">
        <v>363</v>
      </c>
      <c r="C44" s="3" t="s">
        <v>285</v>
      </c>
      <c r="D44" s="3" t="s">
        <v>327</v>
      </c>
      <c r="E44" s="5"/>
      <c r="F44" s="5">
        <v>0</v>
      </c>
      <c r="G44" s="5"/>
      <c r="H44" s="5"/>
      <c r="I44" s="5"/>
      <c r="K44" s="14"/>
      <c r="L44" s="3"/>
    </row>
    <row r="45" spans="1:12" x14ac:dyDescent="0.25">
      <c r="A45" s="14" t="s">
        <v>364</v>
      </c>
      <c r="B45" s="14" t="s">
        <v>365</v>
      </c>
      <c r="C45" s="3" t="s">
        <v>288</v>
      </c>
      <c r="D45" s="3" t="s">
        <v>327</v>
      </c>
      <c r="E45" s="5"/>
      <c r="F45" s="5">
        <v>0</v>
      </c>
      <c r="G45" s="5"/>
      <c r="H45" s="5"/>
      <c r="I45" s="5"/>
      <c r="K45" s="14"/>
      <c r="L45" s="3"/>
    </row>
    <row r="46" spans="1:12" x14ac:dyDescent="0.25">
      <c r="A46" s="14" t="s">
        <v>366</v>
      </c>
      <c r="B46" s="14" t="s">
        <v>367</v>
      </c>
      <c r="C46" s="3" t="s">
        <v>291</v>
      </c>
      <c r="D46" s="3" t="s">
        <v>327</v>
      </c>
      <c r="E46" s="5"/>
      <c r="F46" s="5">
        <v>0</v>
      </c>
      <c r="G46" s="5"/>
      <c r="H46" s="5"/>
      <c r="I46" s="5"/>
      <c r="K46" s="14"/>
      <c r="L46" s="3"/>
    </row>
    <row r="47" spans="1:12" x14ac:dyDescent="0.25">
      <c r="A47" s="14" t="s">
        <v>368</v>
      </c>
      <c r="B47" s="14" t="s">
        <v>369</v>
      </c>
      <c r="C47" s="3" t="s">
        <v>294</v>
      </c>
      <c r="D47" s="3" t="s">
        <v>327</v>
      </c>
      <c r="E47" s="5"/>
      <c r="F47" s="5">
        <v>0</v>
      </c>
      <c r="G47" s="5"/>
      <c r="H47" s="5"/>
      <c r="I47" s="5"/>
      <c r="K47" s="14"/>
      <c r="L47" s="3"/>
    </row>
    <row r="48" spans="1:12" x14ac:dyDescent="0.25">
      <c r="A48" s="14" t="s">
        <v>370</v>
      </c>
      <c r="B48" s="14" t="s">
        <v>371</v>
      </c>
      <c r="C48" s="3" t="s">
        <v>297</v>
      </c>
      <c r="D48" s="3" t="s">
        <v>327</v>
      </c>
      <c r="E48" s="5"/>
      <c r="F48" s="5">
        <v>0</v>
      </c>
      <c r="G48" s="5"/>
      <c r="H48" s="5"/>
      <c r="I48" s="5"/>
      <c r="K48" s="14"/>
      <c r="L48" s="3"/>
    </row>
    <row r="49" spans="1:12" x14ac:dyDescent="0.25">
      <c r="A49" s="14" t="s">
        <v>372</v>
      </c>
      <c r="B49" s="14" t="s">
        <v>373</v>
      </c>
      <c r="C49" s="3" t="s">
        <v>300</v>
      </c>
      <c r="D49" s="3" t="s">
        <v>327</v>
      </c>
      <c r="E49" s="5"/>
      <c r="F49" s="5">
        <v>0</v>
      </c>
      <c r="G49" s="5"/>
      <c r="H49" s="5"/>
      <c r="I49" s="5"/>
      <c r="K49" s="14"/>
      <c r="L49" s="3"/>
    </row>
    <row r="50" spans="1:12" x14ac:dyDescent="0.25">
      <c r="A50" s="14" t="s">
        <v>374</v>
      </c>
      <c r="B50" s="14" t="s">
        <v>375</v>
      </c>
      <c r="C50" s="3" t="s">
        <v>303</v>
      </c>
      <c r="D50" s="3" t="s">
        <v>327</v>
      </c>
      <c r="E50" s="5"/>
      <c r="F50" s="5">
        <v>0</v>
      </c>
      <c r="G50" s="5"/>
      <c r="H50" s="5"/>
      <c r="I50" s="5"/>
      <c r="K50" s="14"/>
      <c r="L50" s="3"/>
    </row>
    <row r="51" spans="1:12" x14ac:dyDescent="0.25">
      <c r="A51" s="14" t="s">
        <v>376</v>
      </c>
      <c r="B51" s="14" t="s">
        <v>377</v>
      </c>
      <c r="C51" s="3" t="s">
        <v>306</v>
      </c>
      <c r="D51" s="3" t="s">
        <v>327</v>
      </c>
      <c r="E51" s="5"/>
      <c r="F51" s="5">
        <v>0</v>
      </c>
      <c r="G51" s="5"/>
      <c r="H51" s="5"/>
      <c r="I51" s="5"/>
      <c r="K51" s="14"/>
      <c r="L51" s="3"/>
    </row>
    <row r="52" spans="1:12" x14ac:dyDescent="0.25">
      <c r="A52" s="14" t="s">
        <v>378</v>
      </c>
      <c r="B52" s="14" t="s">
        <v>379</v>
      </c>
      <c r="C52" s="3" t="s">
        <v>309</v>
      </c>
      <c r="D52" s="3" t="s">
        <v>327</v>
      </c>
      <c r="E52" s="5"/>
      <c r="F52" s="5">
        <v>0</v>
      </c>
      <c r="G52" s="5"/>
      <c r="H52" s="5"/>
      <c r="I52" s="5"/>
      <c r="K52" s="14"/>
      <c r="L52" s="3"/>
    </row>
    <row r="53" spans="1:12" x14ac:dyDescent="0.25">
      <c r="A53" s="14" t="s">
        <v>380</v>
      </c>
      <c r="B53" s="14" t="s">
        <v>381</v>
      </c>
      <c r="C53" s="3" t="s">
        <v>318</v>
      </c>
      <c r="D53" s="3" t="s">
        <v>327</v>
      </c>
      <c r="E53" s="5"/>
      <c r="F53" s="5">
        <v>0</v>
      </c>
      <c r="G53" s="5"/>
      <c r="H53" s="5"/>
      <c r="I53" s="5"/>
      <c r="K53" s="14"/>
      <c r="L53" s="3"/>
    </row>
    <row r="54" spans="1:12" x14ac:dyDescent="0.25">
      <c r="A54" s="14" t="s">
        <v>382</v>
      </c>
      <c r="B54" s="14" t="s">
        <v>383</v>
      </c>
      <c r="C54" s="3" t="s">
        <v>312</v>
      </c>
      <c r="D54" s="3" t="s">
        <v>327</v>
      </c>
      <c r="E54" s="5"/>
      <c r="F54" s="5">
        <v>0</v>
      </c>
      <c r="G54" s="5"/>
      <c r="H54" s="5"/>
      <c r="I54" s="5"/>
      <c r="K54" s="14"/>
      <c r="L54" s="3"/>
    </row>
    <row r="55" spans="1:12" x14ac:dyDescent="0.25">
      <c r="A55" s="14" t="s">
        <v>384</v>
      </c>
      <c r="B55" s="14" t="s">
        <v>385</v>
      </c>
      <c r="C55" s="3" t="s">
        <v>315</v>
      </c>
      <c r="D55" s="3" t="s">
        <v>327</v>
      </c>
      <c r="E55" s="5"/>
      <c r="F55" s="5">
        <v>0</v>
      </c>
      <c r="G55" s="5"/>
      <c r="H55" s="5"/>
      <c r="I55" s="5"/>
      <c r="K55" s="14"/>
      <c r="L55" s="3"/>
    </row>
    <row r="56" spans="1:12" x14ac:dyDescent="0.25">
      <c r="A56" s="14" t="s">
        <v>386</v>
      </c>
      <c r="B56" s="14" t="s">
        <v>387</v>
      </c>
      <c r="C56" s="3" t="s">
        <v>321</v>
      </c>
      <c r="D56" s="3" t="s">
        <v>327</v>
      </c>
      <c r="E56" s="5"/>
      <c r="F56" s="5">
        <v>0</v>
      </c>
      <c r="G56" s="5"/>
      <c r="H56" s="5"/>
      <c r="I56" s="5"/>
      <c r="K56" s="14"/>
      <c r="L56" s="3"/>
    </row>
    <row r="57" spans="1:12" ht="135" x14ac:dyDescent="0.25">
      <c r="A57" s="14" t="s">
        <v>1100</v>
      </c>
      <c r="B57" s="14" t="s">
        <v>1101</v>
      </c>
      <c r="C57" s="3" t="s">
        <v>303</v>
      </c>
      <c r="D57" s="3" t="s">
        <v>321</v>
      </c>
      <c r="E57" s="5">
        <v>0</v>
      </c>
      <c r="F57" s="5">
        <v>0</v>
      </c>
      <c r="G57" s="5"/>
      <c r="H57" s="5" t="s">
        <v>18</v>
      </c>
      <c r="I57" s="5"/>
      <c r="J57" s="21" t="s">
        <v>1310</v>
      </c>
      <c r="K57" s="14"/>
      <c r="L57" s="3"/>
    </row>
    <row r="58" spans="1:12" ht="75" x14ac:dyDescent="0.25">
      <c r="A58" s="14" t="s">
        <v>388</v>
      </c>
      <c r="B58" s="14" t="s">
        <v>389</v>
      </c>
      <c r="C58" s="3" t="s">
        <v>390</v>
      </c>
      <c r="E58" s="5">
        <v>0</v>
      </c>
      <c r="F58" s="5">
        <v>0</v>
      </c>
      <c r="G58" s="5"/>
      <c r="H58" s="5" t="s">
        <v>18</v>
      </c>
      <c r="I58" s="5"/>
      <c r="J58" s="21" t="s">
        <v>1311</v>
      </c>
      <c r="K58" s="14"/>
      <c r="L58" s="3"/>
    </row>
    <row r="59" spans="1:12" ht="75" x14ac:dyDescent="0.25">
      <c r="A59" s="14" t="s">
        <v>391</v>
      </c>
      <c r="B59" s="14" t="s">
        <v>392</v>
      </c>
      <c r="C59" s="3" t="s">
        <v>393</v>
      </c>
      <c r="E59" s="5">
        <v>0</v>
      </c>
      <c r="F59" s="5">
        <v>0</v>
      </c>
      <c r="G59" s="5"/>
      <c r="H59" s="5" t="s">
        <v>18</v>
      </c>
      <c r="I59" s="5"/>
      <c r="J59" s="21" t="s">
        <v>1312</v>
      </c>
      <c r="K59" s="14"/>
      <c r="L59" s="3"/>
    </row>
    <row r="60" spans="1:12" ht="75" x14ac:dyDescent="0.25">
      <c r="A60" s="14" t="s">
        <v>394</v>
      </c>
      <c r="B60" s="14" t="s">
        <v>395</v>
      </c>
      <c r="C60" s="3" t="s">
        <v>396</v>
      </c>
      <c r="E60" s="5">
        <v>0</v>
      </c>
      <c r="F60" s="5">
        <v>0</v>
      </c>
      <c r="G60" s="5"/>
      <c r="H60" s="5" t="s">
        <v>18</v>
      </c>
      <c r="I60" s="5"/>
      <c r="J60" s="21" t="s">
        <v>1313</v>
      </c>
      <c r="K60" s="14"/>
      <c r="L60" s="3"/>
    </row>
    <row r="61" spans="1:12" x14ac:dyDescent="0.25">
      <c r="A61" s="14" t="s">
        <v>397</v>
      </c>
      <c r="B61" s="14" t="s">
        <v>398</v>
      </c>
      <c r="C61" s="5" t="s">
        <v>399</v>
      </c>
      <c r="E61" s="5"/>
      <c r="F61" s="5">
        <v>0</v>
      </c>
      <c r="G61" s="5"/>
      <c r="H61" s="5"/>
      <c r="I61" s="5"/>
      <c r="K61" s="14"/>
    </row>
    <row r="62" spans="1:12" x14ac:dyDescent="0.25">
      <c r="A62" s="14" t="s">
        <v>400</v>
      </c>
      <c r="B62" s="14" t="s">
        <v>401</v>
      </c>
      <c r="C62" s="5" t="s">
        <v>402</v>
      </c>
      <c r="E62" s="5"/>
      <c r="F62" s="5">
        <v>0</v>
      </c>
      <c r="G62" s="5"/>
      <c r="H62" s="5"/>
      <c r="I62" s="5"/>
      <c r="K62" s="14"/>
    </row>
    <row r="63" spans="1:12" x14ac:dyDescent="0.25">
      <c r="A63" s="14" t="s">
        <v>403</v>
      </c>
      <c r="B63" s="14" t="s">
        <v>404</v>
      </c>
      <c r="C63" s="5" t="s">
        <v>405</v>
      </c>
      <c r="E63" s="5"/>
      <c r="F63" s="5">
        <v>0</v>
      </c>
      <c r="G63" s="5"/>
      <c r="H63" s="5"/>
      <c r="I63" s="5"/>
      <c r="K63" s="14"/>
    </row>
    <row r="64" spans="1:12" ht="75" x14ac:dyDescent="0.25">
      <c r="A64" s="14" t="s">
        <v>406</v>
      </c>
      <c r="B64" s="14" t="s">
        <v>407</v>
      </c>
      <c r="C64" s="3" t="s">
        <v>408</v>
      </c>
      <c r="E64" s="5">
        <v>0</v>
      </c>
      <c r="F64" s="5">
        <v>0</v>
      </c>
      <c r="G64" s="5"/>
      <c r="H64" s="5" t="s">
        <v>18</v>
      </c>
      <c r="I64" s="5"/>
      <c r="J64" s="21" t="s">
        <v>1314</v>
      </c>
      <c r="K64" s="14"/>
      <c r="L64" s="3"/>
    </row>
    <row r="65" spans="1:12" ht="75" x14ac:dyDescent="0.25">
      <c r="A65" s="14" t="s">
        <v>409</v>
      </c>
      <c r="B65" s="14" t="s">
        <v>410</v>
      </c>
      <c r="C65" s="3" t="s">
        <v>411</v>
      </c>
      <c r="E65" s="5">
        <v>0</v>
      </c>
      <c r="F65" s="5">
        <v>0</v>
      </c>
      <c r="G65" s="5"/>
      <c r="H65" s="5" t="s">
        <v>18</v>
      </c>
      <c r="I65" s="5"/>
      <c r="J65" s="21" t="s">
        <v>1340</v>
      </c>
      <c r="K65" s="14"/>
      <c r="L65" s="3"/>
    </row>
    <row r="66" spans="1:12" ht="75" x14ac:dyDescent="0.25">
      <c r="A66" s="14" t="s">
        <v>412</v>
      </c>
      <c r="B66" s="14" t="s">
        <v>413</v>
      </c>
      <c r="C66" s="3" t="s">
        <v>414</v>
      </c>
      <c r="E66" s="5">
        <v>0</v>
      </c>
      <c r="F66" s="5">
        <v>0</v>
      </c>
      <c r="G66" s="5"/>
      <c r="H66" s="5" t="s">
        <v>18</v>
      </c>
      <c r="I66" s="5"/>
      <c r="J66" s="21" t="s">
        <v>1315</v>
      </c>
      <c r="K66" s="14"/>
      <c r="L66" s="3"/>
    </row>
    <row r="67" spans="1:12" x14ac:dyDescent="0.25">
      <c r="A67" s="14" t="s">
        <v>415</v>
      </c>
      <c r="B67" s="14" t="s">
        <v>416</v>
      </c>
      <c r="C67" s="3" t="s">
        <v>417</v>
      </c>
      <c r="E67" s="5"/>
      <c r="F67" s="5">
        <v>0</v>
      </c>
      <c r="G67" s="5"/>
      <c r="H67" s="5"/>
      <c r="I67" s="5"/>
      <c r="J67" s="21"/>
      <c r="K67" s="14"/>
      <c r="L67" s="3"/>
    </row>
    <row r="68" spans="1:12" ht="75" x14ac:dyDescent="0.25">
      <c r="A68" s="14" t="s">
        <v>418</v>
      </c>
      <c r="B68" s="14" t="s">
        <v>419</v>
      </c>
      <c r="C68" s="5" t="s">
        <v>114</v>
      </c>
      <c r="E68" s="5">
        <v>0</v>
      </c>
      <c r="F68" s="5">
        <v>0</v>
      </c>
      <c r="G68" s="5"/>
      <c r="H68" s="5" t="s">
        <v>18</v>
      </c>
      <c r="I68" s="5"/>
      <c r="J68" s="21" t="s">
        <v>1316</v>
      </c>
      <c r="K68" s="14"/>
    </row>
    <row r="69" spans="1:12" x14ac:dyDescent="0.25">
      <c r="A69" s="1" t="s">
        <v>420</v>
      </c>
      <c r="B69" s="1" t="s">
        <v>421</v>
      </c>
      <c r="C69" s="5" t="s">
        <v>279</v>
      </c>
      <c r="D69" s="5" t="s">
        <v>321</v>
      </c>
      <c r="E69" s="5"/>
      <c r="F69" s="5">
        <v>0</v>
      </c>
      <c r="G69" s="5"/>
      <c r="H69" s="5"/>
      <c r="I69" s="5"/>
      <c r="K69" s="1"/>
    </row>
    <row r="70" spans="1:12" x14ac:dyDescent="0.25">
      <c r="A70" s="14" t="s">
        <v>422</v>
      </c>
      <c r="B70" s="14" t="s">
        <v>423</v>
      </c>
      <c r="C70" s="3" t="s">
        <v>415</v>
      </c>
      <c r="D70" s="5" t="s">
        <v>279</v>
      </c>
      <c r="E70" s="5"/>
      <c r="F70" s="5">
        <v>0</v>
      </c>
      <c r="G70" s="5"/>
      <c r="I70" s="5"/>
      <c r="K70" s="14"/>
      <c r="L70" s="3"/>
    </row>
    <row r="71" spans="1:12" x14ac:dyDescent="0.25">
      <c r="A71" s="14" t="s">
        <v>1103</v>
      </c>
      <c r="B71" s="14" t="s">
        <v>1102</v>
      </c>
      <c r="C71" s="5" t="s">
        <v>252</v>
      </c>
      <c r="D71" s="5" t="s">
        <v>258</v>
      </c>
      <c r="F71" s="5">
        <v>0</v>
      </c>
    </row>
    <row r="72" spans="1:12" x14ac:dyDescent="0.25">
      <c r="A72" s="14"/>
      <c r="B72" s="14"/>
      <c r="E72" s="5"/>
      <c r="F72" s="5"/>
      <c r="G72" s="5"/>
      <c r="H72" s="5"/>
      <c r="I72" s="5"/>
      <c r="K72" s="14"/>
    </row>
    <row r="73" spans="1:12" x14ac:dyDescent="0.25">
      <c r="G73" s="5"/>
    </row>
    <row r="74" spans="1:12" x14ac:dyDescent="0.25">
      <c r="G74" s="5"/>
    </row>
    <row r="75" spans="1:12" x14ac:dyDescent="0.25">
      <c r="G75" s="5"/>
    </row>
    <row r="76" spans="1:12" x14ac:dyDescent="0.25">
      <c r="G76" s="5"/>
    </row>
    <row r="77" spans="1:12" x14ac:dyDescent="0.25">
      <c r="G77" s="5"/>
    </row>
  </sheetData>
  <dataValidations count="1">
    <dataValidation type="list" showInputMessage="1" showErrorMessage="1" sqref="G2:G70 G72:G77">
      <formula1>"y,n"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
  <sheetViews>
    <sheetView workbookViewId="0">
      <selection activeCell="E3" sqref="E3"/>
    </sheetView>
  </sheetViews>
  <sheetFormatPr defaultColWidth="9" defaultRowHeight="15" x14ac:dyDescent="0.25"/>
  <cols>
    <col min="1" max="1" width="10.140625" style="15" bestFit="1" customWidth="1"/>
    <col min="2" max="2" width="53" style="15" bestFit="1" customWidth="1"/>
    <col min="3" max="3" width="11.7109375" style="15" bestFit="1" customWidth="1"/>
    <col min="4" max="4" width="20.42578125" style="15" bestFit="1" customWidth="1"/>
    <col min="5" max="5" width="18" style="15" bestFit="1" customWidth="1"/>
    <col min="6" max="16384" width="9" style="15"/>
  </cols>
  <sheetData>
    <row r="1" spans="1:5" x14ac:dyDescent="0.25">
      <c r="A1" s="2" t="s">
        <v>24</v>
      </c>
      <c r="B1" s="2" t="s">
        <v>25</v>
      </c>
      <c r="C1" s="2" t="s">
        <v>242</v>
      </c>
      <c r="D1" s="2" t="s">
        <v>1047</v>
      </c>
      <c r="E1" s="2" t="s">
        <v>1048</v>
      </c>
    </row>
    <row r="2" spans="1:5" x14ac:dyDescent="0.25">
      <c r="A2" s="3" t="s">
        <v>424</v>
      </c>
      <c r="B2" s="14" t="s">
        <v>425</v>
      </c>
      <c r="C2" s="5">
        <v>1</v>
      </c>
      <c r="D2" s="15" t="s">
        <v>1046</v>
      </c>
      <c r="E2" s="15" t="s">
        <v>1046</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46"/>
  <sheetViews>
    <sheetView zoomScaleNormal="100" workbookViewId="0">
      <pane xSplit="3" ySplit="1" topLeftCell="D116" activePane="bottomRight" state="frozen"/>
      <selection pane="topRight" activeCell="D1" sqref="D1"/>
      <selection pane="bottomLeft" activeCell="A2" sqref="A2"/>
      <selection pane="bottomRight" activeCell="E129" sqref="E129"/>
    </sheetView>
  </sheetViews>
  <sheetFormatPr defaultColWidth="9" defaultRowHeight="15" x14ac:dyDescent="0.25"/>
  <cols>
    <col min="1" max="1" width="15.140625" style="6" customWidth="1"/>
    <col min="2" max="2" width="44.28515625" style="32" bestFit="1" customWidth="1"/>
    <col min="3" max="3" width="16.28515625" style="6" customWidth="1"/>
    <col min="4" max="4" width="17.5703125" style="6" customWidth="1"/>
    <col min="5" max="5" width="11.7109375" style="6" bestFit="1" customWidth="1"/>
    <col min="6" max="6" width="13.85546875" style="6" bestFit="1" customWidth="1"/>
    <col min="7" max="7" width="14" style="6" bestFit="1" customWidth="1"/>
    <col min="8" max="8" width="65.140625" style="6" customWidth="1"/>
    <col min="9" max="9" width="20" style="6" customWidth="1"/>
    <col min="10" max="10" width="8" style="6" customWidth="1"/>
    <col min="11" max="11" width="11.7109375" style="34" customWidth="1"/>
    <col min="12" max="12" width="7.7109375" style="34" customWidth="1"/>
    <col min="13" max="13" width="10.140625" style="6" customWidth="1"/>
    <col min="14" max="14" width="13.85546875" style="6" bestFit="1" customWidth="1"/>
    <col min="15" max="15" width="62.5703125" style="21" customWidth="1"/>
    <col min="16" max="16" width="9" style="6" customWidth="1"/>
    <col min="17" max="16384" width="9" style="6"/>
  </cols>
  <sheetData>
    <row r="1" spans="1:15" s="26" customFormat="1" x14ac:dyDescent="0.25">
      <c r="A1" s="22" t="s">
        <v>24</v>
      </c>
      <c r="B1" s="23" t="s">
        <v>25</v>
      </c>
      <c r="C1" s="22" t="s">
        <v>426</v>
      </c>
      <c r="D1" s="22" t="s">
        <v>1157</v>
      </c>
      <c r="E1" s="22" t="s">
        <v>242</v>
      </c>
      <c r="F1" s="22" t="s">
        <v>427</v>
      </c>
      <c r="G1" s="22" t="s">
        <v>428</v>
      </c>
      <c r="H1" s="22" t="s">
        <v>429</v>
      </c>
      <c r="I1" s="22" t="s">
        <v>1045</v>
      </c>
      <c r="J1" s="22" t="s">
        <v>430</v>
      </c>
      <c r="K1" s="24" t="s">
        <v>30</v>
      </c>
      <c r="L1" s="24" t="s">
        <v>1007</v>
      </c>
      <c r="M1" s="22" t="s">
        <v>31</v>
      </c>
      <c r="N1" s="22" t="s">
        <v>32</v>
      </c>
      <c r="O1" s="25" t="s">
        <v>33</v>
      </c>
    </row>
    <row r="2" spans="1:15" s="29" customFormat="1" ht="75" x14ac:dyDescent="0.25">
      <c r="A2" s="27" t="s">
        <v>431</v>
      </c>
      <c r="B2" s="28" t="s">
        <v>432</v>
      </c>
      <c r="C2" s="27" t="s">
        <v>433</v>
      </c>
      <c r="D2" s="27"/>
      <c r="F2" s="27">
        <v>0</v>
      </c>
      <c r="G2" s="27">
        <v>1</v>
      </c>
      <c r="H2" s="30"/>
      <c r="I2" s="30" t="s">
        <v>1046</v>
      </c>
      <c r="J2" s="27" t="s">
        <v>36</v>
      </c>
      <c r="K2" s="29" t="s">
        <v>434</v>
      </c>
      <c r="M2" s="27" t="s">
        <v>14</v>
      </c>
      <c r="O2" s="28" t="s">
        <v>1332</v>
      </c>
    </row>
    <row r="3" spans="1:15" s="29" customFormat="1" ht="75" x14ac:dyDescent="0.25">
      <c r="A3" s="27" t="s">
        <v>435</v>
      </c>
      <c r="B3" s="28" t="s">
        <v>436</v>
      </c>
      <c r="C3" s="27" t="s">
        <v>433</v>
      </c>
      <c r="D3" s="27"/>
      <c r="F3" s="27">
        <v>0</v>
      </c>
      <c r="G3" s="27">
        <v>1</v>
      </c>
      <c r="H3" s="30"/>
      <c r="I3" s="30" t="s">
        <v>1046</v>
      </c>
      <c r="J3" s="27" t="s">
        <v>36</v>
      </c>
      <c r="K3" s="29" t="s">
        <v>434</v>
      </c>
      <c r="M3" s="27" t="s">
        <v>14</v>
      </c>
      <c r="O3" s="28" t="s">
        <v>1333</v>
      </c>
    </row>
    <row r="4" spans="1:15" s="29" customFormat="1" ht="135" x14ac:dyDescent="0.25">
      <c r="A4" s="27" t="s">
        <v>437</v>
      </c>
      <c r="B4" s="28" t="s">
        <v>438</v>
      </c>
      <c r="C4" s="27" t="s">
        <v>433</v>
      </c>
      <c r="D4" s="27"/>
      <c r="E4" s="29">
        <v>0.1</v>
      </c>
      <c r="F4" s="27">
        <v>0</v>
      </c>
      <c r="G4" s="27">
        <v>1</v>
      </c>
      <c r="H4" s="30"/>
      <c r="I4" s="30" t="s">
        <v>1046</v>
      </c>
      <c r="J4" s="27" t="s">
        <v>36</v>
      </c>
      <c r="K4" s="29" t="s">
        <v>434</v>
      </c>
      <c r="M4" s="27" t="s">
        <v>14</v>
      </c>
      <c r="O4" s="28" t="s">
        <v>1339</v>
      </c>
    </row>
    <row r="5" spans="1:15" s="29" customFormat="1" ht="120" x14ac:dyDescent="0.25">
      <c r="A5" s="27" t="s">
        <v>439</v>
      </c>
      <c r="B5" s="28" t="s">
        <v>440</v>
      </c>
      <c r="C5" s="27" t="s">
        <v>433</v>
      </c>
      <c r="D5" s="27"/>
      <c r="E5" s="29">
        <v>0</v>
      </c>
      <c r="F5" s="27">
        <v>0</v>
      </c>
      <c r="G5" s="27">
        <v>1</v>
      </c>
      <c r="H5" s="30"/>
      <c r="I5" s="30" t="s">
        <v>1046</v>
      </c>
      <c r="J5" s="27" t="s">
        <v>36</v>
      </c>
      <c r="K5" s="29" t="s">
        <v>434</v>
      </c>
      <c r="M5" s="27" t="s">
        <v>14</v>
      </c>
      <c r="O5" s="28" t="s">
        <v>1334</v>
      </c>
    </row>
    <row r="6" spans="1:15" s="29" customFormat="1" ht="75" x14ac:dyDescent="0.25">
      <c r="A6" s="27" t="s">
        <v>441</v>
      </c>
      <c r="B6" s="28" t="s">
        <v>442</v>
      </c>
      <c r="C6" s="27" t="s">
        <v>433</v>
      </c>
      <c r="D6" s="27"/>
      <c r="E6" s="29">
        <v>0</v>
      </c>
      <c r="F6" s="27">
        <v>0</v>
      </c>
      <c r="G6" s="27">
        <v>1</v>
      </c>
      <c r="I6" s="30" t="s">
        <v>1046</v>
      </c>
      <c r="J6" s="27" t="s">
        <v>36</v>
      </c>
      <c r="K6" s="29" t="s">
        <v>434</v>
      </c>
      <c r="M6" s="27" t="s">
        <v>14</v>
      </c>
      <c r="O6" s="28" t="s">
        <v>1335</v>
      </c>
    </row>
    <row r="7" spans="1:15" s="29" customFormat="1" ht="75" x14ac:dyDescent="0.25">
      <c r="A7" s="27" t="s">
        <v>443</v>
      </c>
      <c r="B7" s="28" t="s">
        <v>444</v>
      </c>
      <c r="C7" s="27" t="s">
        <v>433</v>
      </c>
      <c r="D7" s="27"/>
      <c r="E7" s="29">
        <v>0</v>
      </c>
      <c r="F7" s="27">
        <v>0</v>
      </c>
      <c r="G7" s="27">
        <v>1</v>
      </c>
      <c r="I7" s="30" t="s">
        <v>1046</v>
      </c>
      <c r="J7" s="27" t="s">
        <v>36</v>
      </c>
      <c r="K7" s="29" t="s">
        <v>434</v>
      </c>
      <c r="M7" s="27" t="s">
        <v>14</v>
      </c>
      <c r="O7" s="28" t="s">
        <v>1336</v>
      </c>
    </row>
    <row r="8" spans="1:15" s="29" customFormat="1" ht="75" x14ac:dyDescent="0.25">
      <c r="A8" s="27" t="s">
        <v>445</v>
      </c>
      <c r="B8" s="28" t="s">
        <v>446</v>
      </c>
      <c r="C8" s="27" t="s">
        <v>433</v>
      </c>
      <c r="D8" s="27"/>
      <c r="E8" s="29">
        <v>0</v>
      </c>
      <c r="F8" s="27">
        <v>0</v>
      </c>
      <c r="G8" s="27">
        <v>1</v>
      </c>
      <c r="I8" s="30" t="s">
        <v>1046</v>
      </c>
      <c r="J8" s="27" t="s">
        <v>36</v>
      </c>
      <c r="K8" s="29" t="s">
        <v>434</v>
      </c>
      <c r="M8" s="27" t="s">
        <v>14</v>
      </c>
      <c r="O8" s="28" t="s">
        <v>1337</v>
      </c>
    </row>
    <row r="9" spans="1:15" s="29" customFormat="1" ht="90" x14ac:dyDescent="0.25">
      <c r="A9" s="27" t="s">
        <v>447</v>
      </c>
      <c r="B9" s="28" t="s">
        <v>448</v>
      </c>
      <c r="C9" s="27" t="s">
        <v>433</v>
      </c>
      <c r="D9" s="27"/>
      <c r="E9" s="29">
        <v>0</v>
      </c>
      <c r="F9" s="27">
        <v>0</v>
      </c>
      <c r="G9" s="27">
        <v>1</v>
      </c>
      <c r="I9" s="30" t="s">
        <v>1046</v>
      </c>
      <c r="J9" s="27" t="s">
        <v>36</v>
      </c>
      <c r="K9" s="29" t="s">
        <v>434</v>
      </c>
      <c r="M9" s="27" t="s">
        <v>14</v>
      </c>
      <c r="O9" s="28" t="s">
        <v>1338</v>
      </c>
    </row>
    <row r="10" spans="1:15" ht="90" x14ac:dyDescent="0.25">
      <c r="A10" s="26" t="s">
        <v>176</v>
      </c>
      <c r="B10" s="21" t="s">
        <v>1206</v>
      </c>
      <c r="C10" s="26" t="s">
        <v>433</v>
      </c>
      <c r="D10" s="26"/>
      <c r="E10" s="26"/>
      <c r="F10" s="27">
        <v>0</v>
      </c>
      <c r="G10" s="27">
        <v>1</v>
      </c>
      <c r="H10" s="26"/>
      <c r="I10" s="30" t="s">
        <v>1046</v>
      </c>
      <c r="J10" s="26" t="s">
        <v>36</v>
      </c>
      <c r="K10" s="6" t="s">
        <v>449</v>
      </c>
      <c r="L10" s="6" t="s">
        <v>449</v>
      </c>
      <c r="M10" s="31" t="s">
        <v>16</v>
      </c>
      <c r="N10" s="26"/>
      <c r="O10" s="21" t="s">
        <v>1219</v>
      </c>
    </row>
    <row r="11" spans="1:15" ht="90" x14ac:dyDescent="0.25">
      <c r="A11" s="26" t="s">
        <v>177</v>
      </c>
      <c r="B11" s="21" t="s">
        <v>1207</v>
      </c>
      <c r="C11" s="26" t="s">
        <v>433</v>
      </c>
      <c r="D11" s="26"/>
      <c r="E11" s="26"/>
      <c r="F11" s="27">
        <v>0</v>
      </c>
      <c r="G11" s="27">
        <v>1</v>
      </c>
      <c r="H11" s="26"/>
      <c r="I11" s="30" t="s">
        <v>1046</v>
      </c>
      <c r="J11" s="26" t="s">
        <v>36</v>
      </c>
      <c r="K11" s="6" t="s">
        <v>449</v>
      </c>
      <c r="L11" s="6" t="s">
        <v>449</v>
      </c>
      <c r="M11" s="31" t="s">
        <v>16</v>
      </c>
      <c r="N11" s="26"/>
      <c r="O11" s="21" t="s">
        <v>1218</v>
      </c>
    </row>
    <row r="12" spans="1:15" ht="105" x14ac:dyDescent="0.25">
      <c r="A12" s="26" t="s">
        <v>178</v>
      </c>
      <c r="B12" s="21" t="s">
        <v>1209</v>
      </c>
      <c r="C12" s="26" t="s">
        <v>433</v>
      </c>
      <c r="D12" s="26"/>
      <c r="E12" s="26"/>
      <c r="F12" s="27">
        <v>0</v>
      </c>
      <c r="G12" s="27">
        <v>1</v>
      </c>
      <c r="H12" s="26"/>
      <c r="I12" s="30" t="s">
        <v>1046</v>
      </c>
      <c r="J12" s="26" t="s">
        <v>36</v>
      </c>
      <c r="K12" s="6" t="s">
        <v>449</v>
      </c>
      <c r="L12" s="6" t="s">
        <v>449</v>
      </c>
      <c r="M12" s="31" t="s">
        <v>16</v>
      </c>
      <c r="N12" s="26"/>
      <c r="O12" s="21" t="s">
        <v>1217</v>
      </c>
    </row>
    <row r="13" spans="1:15" ht="105" x14ac:dyDescent="0.25">
      <c r="A13" s="26" t="s">
        <v>179</v>
      </c>
      <c r="B13" s="21" t="s">
        <v>1208</v>
      </c>
      <c r="C13" s="26" t="s">
        <v>433</v>
      </c>
      <c r="D13" s="26"/>
      <c r="E13" s="26"/>
      <c r="F13" s="27">
        <v>0</v>
      </c>
      <c r="G13" s="27">
        <v>1</v>
      </c>
      <c r="H13" s="26"/>
      <c r="I13" s="30" t="s">
        <v>1046</v>
      </c>
      <c r="J13" s="26" t="s">
        <v>36</v>
      </c>
      <c r="K13" s="6" t="s">
        <v>449</v>
      </c>
      <c r="L13" s="6" t="s">
        <v>449</v>
      </c>
      <c r="M13" s="31" t="s">
        <v>16</v>
      </c>
      <c r="N13" s="26"/>
      <c r="O13" s="21" t="s">
        <v>1341</v>
      </c>
    </row>
    <row r="14" spans="1:15" ht="105" x14ac:dyDescent="0.25">
      <c r="A14" s="26" t="s">
        <v>180</v>
      </c>
      <c r="B14" s="21" t="s">
        <v>1210</v>
      </c>
      <c r="C14" s="26" t="s">
        <v>433</v>
      </c>
      <c r="D14" s="26"/>
      <c r="E14" s="26"/>
      <c r="F14" s="27">
        <v>0</v>
      </c>
      <c r="G14" s="27">
        <v>1</v>
      </c>
      <c r="H14" s="26"/>
      <c r="I14" s="30" t="s">
        <v>1046</v>
      </c>
      <c r="J14" s="26" t="s">
        <v>36</v>
      </c>
      <c r="K14" s="6" t="s">
        <v>449</v>
      </c>
      <c r="L14" s="6" t="s">
        <v>449</v>
      </c>
      <c r="M14" s="31" t="s">
        <v>16</v>
      </c>
      <c r="N14" s="26"/>
      <c r="O14" s="21" t="s">
        <v>1216</v>
      </c>
    </row>
    <row r="15" spans="1:15" ht="105" x14ac:dyDescent="0.25">
      <c r="A15" s="26" t="s">
        <v>207</v>
      </c>
      <c r="B15" s="21" t="s">
        <v>1211</v>
      </c>
      <c r="C15" s="26" t="s">
        <v>433</v>
      </c>
      <c r="D15" s="26"/>
      <c r="E15" s="26"/>
      <c r="F15" s="27">
        <v>0</v>
      </c>
      <c r="G15" s="27">
        <v>1</v>
      </c>
      <c r="H15" s="26"/>
      <c r="I15" s="30" t="s">
        <v>1046</v>
      </c>
      <c r="J15" s="26" t="s">
        <v>36</v>
      </c>
      <c r="K15" s="6" t="s">
        <v>449</v>
      </c>
      <c r="L15" s="6" t="s">
        <v>449</v>
      </c>
      <c r="M15" s="31" t="s">
        <v>16</v>
      </c>
      <c r="N15" s="26"/>
      <c r="O15" s="21" t="s">
        <v>1215</v>
      </c>
    </row>
    <row r="16" spans="1:15" ht="105" x14ac:dyDescent="0.25">
      <c r="A16" s="26" t="s">
        <v>208</v>
      </c>
      <c r="B16" s="21" t="s">
        <v>1212</v>
      </c>
      <c r="C16" s="26" t="s">
        <v>433</v>
      </c>
      <c r="D16" s="26"/>
      <c r="E16" s="26"/>
      <c r="F16" s="27">
        <v>0</v>
      </c>
      <c r="G16" s="27">
        <v>1</v>
      </c>
      <c r="H16" s="26"/>
      <c r="I16" s="30" t="s">
        <v>1046</v>
      </c>
      <c r="J16" s="26" t="s">
        <v>36</v>
      </c>
      <c r="K16" s="6" t="s">
        <v>449</v>
      </c>
      <c r="L16" s="6" t="s">
        <v>449</v>
      </c>
      <c r="M16" s="31" t="s">
        <v>16</v>
      </c>
      <c r="N16" s="26"/>
      <c r="O16" s="21" t="s">
        <v>1346</v>
      </c>
    </row>
    <row r="17" spans="1:15" ht="105" x14ac:dyDescent="0.25">
      <c r="A17" s="26" t="s">
        <v>209</v>
      </c>
      <c r="B17" s="21" t="s">
        <v>1213</v>
      </c>
      <c r="C17" s="26" t="s">
        <v>433</v>
      </c>
      <c r="D17" s="26"/>
      <c r="E17" s="26"/>
      <c r="F17" s="27">
        <v>0</v>
      </c>
      <c r="G17" s="27">
        <v>1</v>
      </c>
      <c r="H17" s="26"/>
      <c r="I17" s="30" t="s">
        <v>1046</v>
      </c>
      <c r="J17" s="26" t="s">
        <v>36</v>
      </c>
      <c r="K17" s="6" t="s">
        <v>449</v>
      </c>
      <c r="L17" s="6" t="s">
        <v>449</v>
      </c>
      <c r="M17" s="31" t="s">
        <v>16</v>
      </c>
      <c r="N17" s="26"/>
      <c r="O17" s="21" t="s">
        <v>1214</v>
      </c>
    </row>
    <row r="18" spans="1:15" ht="75" x14ac:dyDescent="0.25">
      <c r="A18" s="26" t="s">
        <v>450</v>
      </c>
      <c r="B18" s="32" t="s">
        <v>451</v>
      </c>
      <c r="C18" s="26"/>
      <c r="D18" s="26"/>
      <c r="E18" s="26">
        <v>1</v>
      </c>
      <c r="F18" s="27">
        <v>0</v>
      </c>
      <c r="G18" s="26"/>
      <c r="H18" s="26"/>
      <c r="I18" s="30" t="s">
        <v>1046</v>
      </c>
      <c r="J18" s="26" t="s">
        <v>36</v>
      </c>
      <c r="K18" s="33" t="s">
        <v>452</v>
      </c>
      <c r="L18" s="33" t="s">
        <v>1044</v>
      </c>
      <c r="M18" s="26" t="s">
        <v>20</v>
      </c>
      <c r="N18" s="26"/>
      <c r="O18" s="21" t="s">
        <v>1347</v>
      </c>
    </row>
    <row r="19" spans="1:15" ht="120" x14ac:dyDescent="0.25">
      <c r="A19" s="26" t="s">
        <v>453</v>
      </c>
      <c r="B19" s="32" t="s">
        <v>454</v>
      </c>
      <c r="C19" s="26"/>
      <c r="D19" s="26"/>
      <c r="E19" s="26">
        <v>0.5</v>
      </c>
      <c r="F19" s="27">
        <v>0</v>
      </c>
      <c r="G19" s="26"/>
      <c r="H19" s="26"/>
      <c r="I19" s="30" t="s">
        <v>1046</v>
      </c>
      <c r="J19" s="26" t="s">
        <v>36</v>
      </c>
      <c r="K19" s="33"/>
      <c r="L19" s="33"/>
      <c r="M19" s="26" t="s">
        <v>20</v>
      </c>
      <c r="N19" s="26"/>
      <c r="O19" s="21" t="s">
        <v>1348</v>
      </c>
    </row>
    <row r="20" spans="1:15" ht="75" x14ac:dyDescent="0.25">
      <c r="A20" s="26" t="s">
        <v>455</v>
      </c>
      <c r="B20" s="32" t="s">
        <v>456</v>
      </c>
      <c r="C20" s="26"/>
      <c r="D20" s="26"/>
      <c r="E20" s="26">
        <v>0.5</v>
      </c>
      <c r="F20" s="27">
        <v>0</v>
      </c>
      <c r="G20" s="26"/>
      <c r="H20" s="26"/>
      <c r="I20" s="30" t="s">
        <v>1046</v>
      </c>
      <c r="J20" s="26" t="s">
        <v>36</v>
      </c>
      <c r="K20" s="33"/>
      <c r="L20" s="33"/>
      <c r="M20" s="26" t="s">
        <v>20</v>
      </c>
      <c r="N20" s="26"/>
      <c r="O20" s="21" t="s">
        <v>1220</v>
      </c>
    </row>
    <row r="21" spans="1:15" ht="45" x14ac:dyDescent="0.25">
      <c r="A21" s="26" t="s">
        <v>457</v>
      </c>
      <c r="B21" s="32" t="s">
        <v>458</v>
      </c>
      <c r="C21" s="26"/>
      <c r="D21" s="26"/>
      <c r="E21" s="26">
        <v>1</v>
      </c>
      <c r="F21" s="27">
        <v>0</v>
      </c>
      <c r="G21" s="26"/>
      <c r="H21" s="26"/>
      <c r="I21" s="30" t="s">
        <v>1046</v>
      </c>
      <c r="J21" s="26" t="s">
        <v>36</v>
      </c>
      <c r="K21" s="6" t="s">
        <v>452</v>
      </c>
      <c r="L21" s="6"/>
      <c r="M21" s="26" t="s">
        <v>20</v>
      </c>
      <c r="N21" s="26"/>
      <c r="O21" s="21" t="s">
        <v>1221</v>
      </c>
    </row>
    <row r="22" spans="1:15" ht="45" x14ac:dyDescent="0.25">
      <c r="A22" s="26" t="s">
        <v>459</v>
      </c>
      <c r="B22" s="32" t="s">
        <v>460</v>
      </c>
      <c r="C22" s="26"/>
      <c r="D22" s="26"/>
      <c r="E22" s="26">
        <v>0.22</v>
      </c>
      <c r="F22" s="27">
        <v>0</v>
      </c>
      <c r="G22" s="26"/>
      <c r="H22" s="26"/>
      <c r="I22" s="30" t="s">
        <v>1046</v>
      </c>
      <c r="J22" s="26" t="s">
        <v>36</v>
      </c>
      <c r="K22" s="33"/>
      <c r="L22" s="33"/>
      <c r="M22" s="26" t="s">
        <v>20</v>
      </c>
      <c r="N22" s="26"/>
      <c r="O22" s="21" t="s">
        <v>1222</v>
      </c>
    </row>
    <row r="23" spans="1:15" ht="60" x14ac:dyDescent="0.25">
      <c r="A23" s="26" t="s">
        <v>461</v>
      </c>
      <c r="B23" s="32" t="s">
        <v>462</v>
      </c>
      <c r="C23" s="26"/>
      <c r="D23" s="26"/>
      <c r="E23" s="26">
        <v>1</v>
      </c>
      <c r="F23" s="27">
        <v>0</v>
      </c>
      <c r="G23" s="26"/>
      <c r="H23" s="26"/>
      <c r="I23" s="30" t="s">
        <v>1046</v>
      </c>
      <c r="J23" s="26" t="s">
        <v>36</v>
      </c>
      <c r="K23" s="33"/>
      <c r="L23" s="33"/>
      <c r="M23" s="26" t="s">
        <v>20</v>
      </c>
      <c r="N23" s="26"/>
      <c r="O23" s="21" t="s">
        <v>1342</v>
      </c>
    </row>
    <row r="24" spans="1:15" ht="60" x14ac:dyDescent="0.25">
      <c r="A24" s="26" t="s">
        <v>463</v>
      </c>
      <c r="B24" s="32" t="s">
        <v>464</v>
      </c>
      <c r="C24" s="26"/>
      <c r="D24" s="26"/>
      <c r="E24" s="26">
        <v>1</v>
      </c>
      <c r="F24" s="27">
        <v>0</v>
      </c>
      <c r="G24" s="26"/>
      <c r="H24" s="26"/>
      <c r="I24" s="30" t="s">
        <v>1046</v>
      </c>
      <c r="J24" s="26" t="s">
        <v>36</v>
      </c>
      <c r="K24" s="33"/>
      <c r="L24" s="33"/>
      <c r="M24" s="26" t="s">
        <v>20</v>
      </c>
      <c r="N24" s="26"/>
      <c r="O24" s="21" t="s">
        <v>1223</v>
      </c>
    </row>
    <row r="25" spans="1:15" ht="30" x14ac:dyDescent="0.25">
      <c r="A25" s="27" t="s">
        <v>130</v>
      </c>
      <c r="B25" s="28" t="s">
        <v>465</v>
      </c>
      <c r="C25" s="27" t="s">
        <v>433</v>
      </c>
      <c r="D25" s="27"/>
      <c r="E25" s="29">
        <v>0</v>
      </c>
      <c r="F25" s="27">
        <v>0</v>
      </c>
      <c r="G25" s="27">
        <v>1</v>
      </c>
      <c r="H25" s="6" t="s">
        <v>466</v>
      </c>
      <c r="I25" s="30" t="s">
        <v>1046</v>
      </c>
      <c r="J25" s="27" t="s">
        <v>36</v>
      </c>
      <c r="M25" s="27"/>
      <c r="N25" s="26">
        <v>-1</v>
      </c>
    </row>
    <row r="26" spans="1:15" ht="30" x14ac:dyDescent="0.25">
      <c r="A26" s="27" t="s">
        <v>131</v>
      </c>
      <c r="B26" s="28" t="s">
        <v>467</v>
      </c>
      <c r="C26" s="27" t="s">
        <v>433</v>
      </c>
      <c r="D26" s="27"/>
      <c r="E26" s="29">
        <v>0</v>
      </c>
      <c r="F26" s="27">
        <v>0</v>
      </c>
      <c r="G26" s="27">
        <v>1</v>
      </c>
      <c r="H26" s="6" t="s">
        <v>468</v>
      </c>
      <c r="I26" s="30" t="s">
        <v>1046</v>
      </c>
      <c r="J26" s="27" t="s">
        <v>36</v>
      </c>
      <c r="M26" s="27"/>
      <c r="N26" s="26">
        <v>-1</v>
      </c>
    </row>
    <row r="27" spans="1:15" ht="30" x14ac:dyDescent="0.25">
      <c r="A27" s="27" t="s">
        <v>132</v>
      </c>
      <c r="B27" s="28" t="s">
        <v>469</v>
      </c>
      <c r="C27" s="27" t="s">
        <v>433</v>
      </c>
      <c r="D27" s="27"/>
      <c r="E27" s="29">
        <v>0</v>
      </c>
      <c r="F27" s="27">
        <v>0</v>
      </c>
      <c r="G27" s="27">
        <v>1</v>
      </c>
      <c r="H27" s="6" t="s">
        <v>470</v>
      </c>
      <c r="I27" s="30" t="s">
        <v>1046</v>
      </c>
      <c r="J27" s="27" t="s">
        <v>36</v>
      </c>
      <c r="M27" s="27"/>
      <c r="N27" s="26">
        <v>-1</v>
      </c>
    </row>
    <row r="28" spans="1:15" ht="30" x14ac:dyDescent="0.25">
      <c r="A28" s="27" t="s">
        <v>133</v>
      </c>
      <c r="B28" s="28" t="s">
        <v>471</v>
      </c>
      <c r="C28" s="27" t="s">
        <v>433</v>
      </c>
      <c r="D28" s="27"/>
      <c r="E28" s="29">
        <v>0</v>
      </c>
      <c r="F28" s="27">
        <v>0</v>
      </c>
      <c r="G28" s="27">
        <v>1</v>
      </c>
      <c r="H28" s="6" t="s">
        <v>472</v>
      </c>
      <c r="I28" s="30" t="s">
        <v>1046</v>
      </c>
      <c r="J28" s="27" t="s">
        <v>36</v>
      </c>
      <c r="M28" s="27"/>
      <c r="N28" s="26">
        <v>-1</v>
      </c>
    </row>
    <row r="29" spans="1:15" ht="30" x14ac:dyDescent="0.25">
      <c r="A29" s="27" t="s">
        <v>135</v>
      </c>
      <c r="B29" s="28" t="s">
        <v>473</v>
      </c>
      <c r="C29" s="27" t="s">
        <v>433</v>
      </c>
      <c r="D29" s="27"/>
      <c r="E29" s="29">
        <v>0</v>
      </c>
      <c r="F29" s="27">
        <v>0</v>
      </c>
      <c r="G29" s="27">
        <v>1</v>
      </c>
      <c r="H29" s="6" t="s">
        <v>474</v>
      </c>
      <c r="I29" s="30" t="s">
        <v>1046</v>
      </c>
      <c r="J29" s="27" t="s">
        <v>36</v>
      </c>
      <c r="M29" s="27"/>
      <c r="N29" s="26">
        <v>-1</v>
      </c>
    </row>
    <row r="30" spans="1:15" ht="30" x14ac:dyDescent="0.25">
      <c r="A30" s="27" t="s">
        <v>136</v>
      </c>
      <c r="B30" s="28" t="s">
        <v>475</v>
      </c>
      <c r="C30" s="27" t="s">
        <v>433</v>
      </c>
      <c r="D30" s="27"/>
      <c r="E30" s="29">
        <v>0</v>
      </c>
      <c r="F30" s="27">
        <v>0</v>
      </c>
      <c r="G30" s="27">
        <v>1</v>
      </c>
      <c r="H30" s="6" t="s">
        <v>476</v>
      </c>
      <c r="I30" s="30" t="s">
        <v>1046</v>
      </c>
      <c r="J30" s="27" t="s">
        <v>36</v>
      </c>
      <c r="M30" s="27"/>
      <c r="N30" s="26">
        <v>-1</v>
      </c>
    </row>
    <row r="31" spans="1:15" x14ac:dyDescent="0.25">
      <c r="A31" s="27" t="s">
        <v>137</v>
      </c>
      <c r="B31" s="28" t="s">
        <v>477</v>
      </c>
      <c r="C31" s="27" t="s">
        <v>433</v>
      </c>
      <c r="D31" s="27"/>
      <c r="E31" s="29">
        <v>0</v>
      </c>
      <c r="F31" s="27">
        <v>0</v>
      </c>
      <c r="G31" s="27">
        <v>1</v>
      </c>
      <c r="H31" s="6" t="s">
        <v>478</v>
      </c>
      <c r="I31" s="30" t="s">
        <v>1046</v>
      </c>
      <c r="J31" s="27" t="s">
        <v>36</v>
      </c>
      <c r="M31" s="27"/>
      <c r="N31" s="26">
        <v>-1</v>
      </c>
    </row>
    <row r="32" spans="1:15" ht="30" x14ac:dyDescent="0.25">
      <c r="A32" s="27" t="s">
        <v>138</v>
      </c>
      <c r="B32" s="28" t="s">
        <v>479</v>
      </c>
      <c r="C32" s="27" t="s">
        <v>433</v>
      </c>
      <c r="D32" s="27"/>
      <c r="E32" s="29">
        <v>0</v>
      </c>
      <c r="F32" s="27">
        <v>0</v>
      </c>
      <c r="G32" s="27">
        <v>1</v>
      </c>
      <c r="H32" s="6" t="s">
        <v>480</v>
      </c>
      <c r="I32" s="30" t="s">
        <v>1046</v>
      </c>
      <c r="J32" s="27" t="s">
        <v>36</v>
      </c>
      <c r="M32" s="27"/>
      <c r="N32" s="26">
        <v>-1</v>
      </c>
    </row>
    <row r="33" spans="1:14" x14ac:dyDescent="0.25">
      <c r="A33" s="27" t="s">
        <v>139</v>
      </c>
      <c r="B33" s="28" t="s">
        <v>481</v>
      </c>
      <c r="C33" s="27" t="s">
        <v>433</v>
      </c>
      <c r="D33" s="27"/>
      <c r="E33" s="29">
        <v>0</v>
      </c>
      <c r="F33" s="27">
        <v>0</v>
      </c>
      <c r="G33" s="27">
        <v>1</v>
      </c>
      <c r="H33" s="6" t="s">
        <v>482</v>
      </c>
      <c r="I33" s="30" t="s">
        <v>1046</v>
      </c>
      <c r="J33" s="27" t="s">
        <v>36</v>
      </c>
      <c r="M33" s="27"/>
      <c r="N33" s="26">
        <v>-1</v>
      </c>
    </row>
    <row r="34" spans="1:14" x14ac:dyDescent="0.25">
      <c r="A34" s="27" t="s">
        <v>140</v>
      </c>
      <c r="B34" s="28" t="s">
        <v>483</v>
      </c>
      <c r="C34" s="27" t="s">
        <v>433</v>
      </c>
      <c r="D34" s="27"/>
      <c r="E34" s="29">
        <v>0</v>
      </c>
      <c r="F34" s="27">
        <v>0</v>
      </c>
      <c r="G34" s="27">
        <v>1</v>
      </c>
      <c r="H34" s="6" t="s">
        <v>484</v>
      </c>
      <c r="I34" s="30" t="s">
        <v>1046</v>
      </c>
      <c r="J34" s="27" t="s">
        <v>36</v>
      </c>
      <c r="M34" s="27"/>
      <c r="N34" s="26">
        <v>-1</v>
      </c>
    </row>
    <row r="35" spans="1:14" ht="30" x14ac:dyDescent="0.25">
      <c r="A35" s="27" t="s">
        <v>141</v>
      </c>
      <c r="B35" s="28" t="s">
        <v>485</v>
      </c>
      <c r="C35" s="27" t="s">
        <v>433</v>
      </c>
      <c r="D35" s="27"/>
      <c r="E35" s="29">
        <v>0</v>
      </c>
      <c r="F35" s="27">
        <v>0</v>
      </c>
      <c r="G35" s="27">
        <v>1</v>
      </c>
      <c r="H35" s="6" t="s">
        <v>486</v>
      </c>
      <c r="I35" s="30" t="s">
        <v>1046</v>
      </c>
      <c r="J35" s="27" t="s">
        <v>36</v>
      </c>
      <c r="M35" s="27"/>
      <c r="N35" s="26">
        <v>-1</v>
      </c>
    </row>
    <row r="36" spans="1:14" x14ac:dyDescent="0.25">
      <c r="A36" s="27" t="s">
        <v>142</v>
      </c>
      <c r="B36" s="28" t="s">
        <v>487</v>
      </c>
      <c r="C36" s="27" t="s">
        <v>433</v>
      </c>
      <c r="D36" s="27"/>
      <c r="E36" s="29">
        <v>0</v>
      </c>
      <c r="F36" s="27">
        <v>0</v>
      </c>
      <c r="G36" s="27">
        <v>1</v>
      </c>
      <c r="H36" s="6" t="s">
        <v>488</v>
      </c>
      <c r="I36" s="30" t="s">
        <v>1046</v>
      </c>
      <c r="J36" s="27" t="s">
        <v>36</v>
      </c>
      <c r="M36" s="27"/>
      <c r="N36" s="26">
        <v>-1</v>
      </c>
    </row>
    <row r="37" spans="1:14" x14ac:dyDescent="0.25">
      <c r="A37" s="27" t="s">
        <v>143</v>
      </c>
      <c r="B37" s="28" t="s">
        <v>489</v>
      </c>
      <c r="C37" s="27" t="s">
        <v>433</v>
      </c>
      <c r="D37" s="27"/>
      <c r="E37" s="29">
        <v>0</v>
      </c>
      <c r="F37" s="27">
        <v>0</v>
      </c>
      <c r="G37" s="27">
        <v>1</v>
      </c>
      <c r="H37" s="6" t="s">
        <v>490</v>
      </c>
      <c r="I37" s="30" t="s">
        <v>1046</v>
      </c>
      <c r="J37" s="27" t="s">
        <v>36</v>
      </c>
      <c r="M37" s="27"/>
      <c r="N37" s="26">
        <v>-1</v>
      </c>
    </row>
    <row r="38" spans="1:14" ht="30" x14ac:dyDescent="0.25">
      <c r="A38" s="27" t="s">
        <v>144</v>
      </c>
      <c r="B38" s="28" t="s">
        <v>491</v>
      </c>
      <c r="C38" s="27" t="s">
        <v>433</v>
      </c>
      <c r="D38" s="27"/>
      <c r="E38" s="29">
        <v>0</v>
      </c>
      <c r="F38" s="27">
        <v>0</v>
      </c>
      <c r="G38" s="27">
        <v>1</v>
      </c>
      <c r="H38" s="6" t="s">
        <v>492</v>
      </c>
      <c r="I38" s="30" t="s">
        <v>1046</v>
      </c>
      <c r="J38" s="27" t="s">
        <v>36</v>
      </c>
      <c r="M38" s="27"/>
      <c r="N38" s="26">
        <v>-1</v>
      </c>
    </row>
    <row r="39" spans="1:14" x14ac:dyDescent="0.25">
      <c r="A39" s="27" t="s">
        <v>145</v>
      </c>
      <c r="B39" s="28" t="s">
        <v>493</v>
      </c>
      <c r="C39" s="27" t="s">
        <v>433</v>
      </c>
      <c r="D39" s="27"/>
      <c r="E39" s="29">
        <v>0</v>
      </c>
      <c r="F39" s="27">
        <v>0</v>
      </c>
      <c r="G39" s="27">
        <v>1</v>
      </c>
      <c r="H39" s="6" t="s">
        <v>494</v>
      </c>
      <c r="I39" s="30" t="s">
        <v>1046</v>
      </c>
      <c r="J39" s="27" t="s">
        <v>36</v>
      </c>
      <c r="M39" s="27"/>
      <c r="N39" s="26">
        <v>-1</v>
      </c>
    </row>
    <row r="40" spans="1:14" x14ac:dyDescent="0.25">
      <c r="A40" s="27" t="s">
        <v>146</v>
      </c>
      <c r="B40" s="28" t="s">
        <v>495</v>
      </c>
      <c r="C40" s="27" t="s">
        <v>433</v>
      </c>
      <c r="D40" s="27"/>
      <c r="E40" s="29">
        <v>0</v>
      </c>
      <c r="F40" s="27">
        <v>0</v>
      </c>
      <c r="G40" s="27">
        <v>1</v>
      </c>
      <c r="H40" s="6" t="s">
        <v>496</v>
      </c>
      <c r="I40" s="30" t="s">
        <v>1046</v>
      </c>
      <c r="J40" s="27" t="s">
        <v>36</v>
      </c>
      <c r="M40" s="27"/>
      <c r="N40" s="26">
        <v>-1</v>
      </c>
    </row>
    <row r="41" spans="1:14" ht="30" x14ac:dyDescent="0.25">
      <c r="A41" s="27" t="s">
        <v>147</v>
      </c>
      <c r="B41" s="28" t="s">
        <v>497</v>
      </c>
      <c r="C41" s="27" t="s">
        <v>433</v>
      </c>
      <c r="D41" s="27"/>
      <c r="E41" s="29">
        <v>0</v>
      </c>
      <c r="F41" s="27">
        <v>0</v>
      </c>
      <c r="G41" s="27">
        <v>1</v>
      </c>
      <c r="H41" s="6" t="s">
        <v>498</v>
      </c>
      <c r="I41" s="30" t="s">
        <v>1046</v>
      </c>
      <c r="J41" s="27" t="s">
        <v>36</v>
      </c>
      <c r="M41" s="27"/>
      <c r="N41" s="26">
        <v>-1</v>
      </c>
    </row>
    <row r="42" spans="1:14" x14ac:dyDescent="0.25">
      <c r="A42" s="27" t="s">
        <v>148</v>
      </c>
      <c r="B42" s="28" t="s">
        <v>499</v>
      </c>
      <c r="C42" s="27" t="s">
        <v>433</v>
      </c>
      <c r="D42" s="27"/>
      <c r="E42" s="29">
        <v>0</v>
      </c>
      <c r="F42" s="27">
        <v>0</v>
      </c>
      <c r="G42" s="27">
        <v>1</v>
      </c>
      <c r="H42" s="6" t="s">
        <v>500</v>
      </c>
      <c r="I42" s="30" t="s">
        <v>1046</v>
      </c>
      <c r="J42" s="27" t="s">
        <v>36</v>
      </c>
      <c r="M42" s="27"/>
      <c r="N42" s="26">
        <v>-1</v>
      </c>
    </row>
    <row r="43" spans="1:14" x14ac:dyDescent="0.25">
      <c r="A43" s="27" t="s">
        <v>149</v>
      </c>
      <c r="B43" s="28" t="s">
        <v>501</v>
      </c>
      <c r="C43" s="27" t="s">
        <v>433</v>
      </c>
      <c r="D43" s="27"/>
      <c r="E43" s="29">
        <v>0</v>
      </c>
      <c r="F43" s="27">
        <v>0</v>
      </c>
      <c r="G43" s="27">
        <v>1</v>
      </c>
      <c r="H43" s="6" t="s">
        <v>502</v>
      </c>
      <c r="I43" s="30" t="s">
        <v>1046</v>
      </c>
      <c r="J43" s="27" t="s">
        <v>36</v>
      </c>
      <c r="M43" s="27"/>
      <c r="N43" s="26">
        <v>-1</v>
      </c>
    </row>
    <row r="44" spans="1:14" ht="30" x14ac:dyDescent="0.25">
      <c r="A44" s="27" t="s">
        <v>150</v>
      </c>
      <c r="B44" s="28" t="s">
        <v>503</v>
      </c>
      <c r="C44" s="27" t="s">
        <v>433</v>
      </c>
      <c r="D44" s="27"/>
      <c r="E44" s="29">
        <v>0</v>
      </c>
      <c r="F44" s="27">
        <v>0</v>
      </c>
      <c r="G44" s="27">
        <v>1</v>
      </c>
      <c r="H44" s="6" t="s">
        <v>504</v>
      </c>
      <c r="I44" s="30" t="s">
        <v>1046</v>
      </c>
      <c r="J44" s="27" t="s">
        <v>36</v>
      </c>
      <c r="M44" s="27"/>
      <c r="N44" s="26">
        <v>-1</v>
      </c>
    </row>
    <row r="45" spans="1:14" x14ac:dyDescent="0.25">
      <c r="A45" s="27" t="s">
        <v>151</v>
      </c>
      <c r="B45" s="28" t="s">
        <v>505</v>
      </c>
      <c r="C45" s="27" t="s">
        <v>433</v>
      </c>
      <c r="D45" s="27"/>
      <c r="E45" s="29">
        <v>0</v>
      </c>
      <c r="F45" s="27">
        <v>0</v>
      </c>
      <c r="G45" s="27">
        <v>1</v>
      </c>
      <c r="H45" s="6" t="s">
        <v>506</v>
      </c>
      <c r="I45" s="30" t="s">
        <v>1046</v>
      </c>
      <c r="J45" s="27" t="s">
        <v>36</v>
      </c>
      <c r="M45" s="27"/>
      <c r="N45" s="26">
        <v>-1</v>
      </c>
    </row>
    <row r="46" spans="1:14" x14ac:dyDescent="0.25">
      <c r="A46" s="27" t="s">
        <v>152</v>
      </c>
      <c r="B46" s="28" t="s">
        <v>507</v>
      </c>
      <c r="C46" s="27" t="s">
        <v>433</v>
      </c>
      <c r="D46" s="27"/>
      <c r="E46" s="29">
        <v>0</v>
      </c>
      <c r="F46" s="27">
        <v>0</v>
      </c>
      <c r="G46" s="27">
        <v>1</v>
      </c>
      <c r="H46" s="6" t="s">
        <v>508</v>
      </c>
      <c r="I46" s="30" t="s">
        <v>1046</v>
      </c>
      <c r="J46" s="27" t="s">
        <v>36</v>
      </c>
      <c r="M46" s="27"/>
      <c r="N46" s="26">
        <v>-1</v>
      </c>
    </row>
    <row r="47" spans="1:14" ht="30" x14ac:dyDescent="0.25">
      <c r="A47" s="27" t="s">
        <v>153</v>
      </c>
      <c r="B47" s="28" t="s">
        <v>509</v>
      </c>
      <c r="C47" s="27" t="s">
        <v>433</v>
      </c>
      <c r="D47" s="27"/>
      <c r="E47" s="29">
        <v>0</v>
      </c>
      <c r="F47" s="27">
        <v>0</v>
      </c>
      <c r="G47" s="27">
        <v>1</v>
      </c>
      <c r="H47" s="6" t="s">
        <v>510</v>
      </c>
      <c r="I47" s="30" t="s">
        <v>1046</v>
      </c>
      <c r="J47" s="27" t="s">
        <v>36</v>
      </c>
      <c r="M47" s="27"/>
      <c r="N47" s="26">
        <v>-1</v>
      </c>
    </row>
    <row r="48" spans="1:14" x14ac:dyDescent="0.25">
      <c r="A48" s="27" t="s">
        <v>154</v>
      </c>
      <c r="B48" s="28" t="s">
        <v>511</v>
      </c>
      <c r="C48" s="27" t="s">
        <v>433</v>
      </c>
      <c r="D48" s="27"/>
      <c r="E48" s="29">
        <v>0</v>
      </c>
      <c r="F48" s="27">
        <v>0</v>
      </c>
      <c r="G48" s="27">
        <v>1</v>
      </c>
      <c r="H48" s="6" t="s">
        <v>512</v>
      </c>
      <c r="I48" s="30" t="s">
        <v>1046</v>
      </c>
      <c r="J48" s="27" t="s">
        <v>36</v>
      </c>
      <c r="M48" s="27"/>
      <c r="N48" s="26">
        <v>-1</v>
      </c>
    </row>
    <row r="49" spans="1:15" ht="30" x14ac:dyDescent="0.25">
      <c r="A49" s="27" t="s">
        <v>155</v>
      </c>
      <c r="B49" s="28" t="s">
        <v>513</v>
      </c>
      <c r="C49" s="27" t="s">
        <v>433</v>
      </c>
      <c r="D49" s="27"/>
      <c r="E49" s="29">
        <v>0</v>
      </c>
      <c r="F49" s="27">
        <v>0</v>
      </c>
      <c r="G49" s="27">
        <v>1</v>
      </c>
      <c r="H49" s="6" t="s">
        <v>983</v>
      </c>
      <c r="I49" s="30" t="s">
        <v>1046</v>
      </c>
      <c r="J49" s="27" t="s">
        <v>36</v>
      </c>
      <c r="M49" s="27"/>
      <c r="N49" s="26">
        <v>-1</v>
      </c>
    </row>
    <row r="50" spans="1:15" x14ac:dyDescent="0.25">
      <c r="A50" s="27" t="s">
        <v>129</v>
      </c>
      <c r="B50" s="28" t="s">
        <v>514</v>
      </c>
      <c r="C50" s="27" t="s">
        <v>433</v>
      </c>
      <c r="D50" s="27"/>
      <c r="E50" s="29">
        <v>0</v>
      </c>
      <c r="F50" s="27">
        <v>0</v>
      </c>
      <c r="G50" s="27">
        <v>1</v>
      </c>
      <c r="H50" s="6" t="s">
        <v>515</v>
      </c>
      <c r="I50" s="30" t="s">
        <v>1046</v>
      </c>
      <c r="J50" s="27" t="s">
        <v>36</v>
      </c>
      <c r="M50" s="27"/>
      <c r="N50" s="26">
        <v>-1</v>
      </c>
    </row>
    <row r="51" spans="1:15" x14ac:dyDescent="0.25">
      <c r="A51" s="27" t="s">
        <v>128</v>
      </c>
      <c r="B51" s="28" t="s">
        <v>516</v>
      </c>
      <c r="C51" s="27" t="s">
        <v>433</v>
      </c>
      <c r="D51" s="27"/>
      <c r="E51" s="29">
        <v>1</v>
      </c>
      <c r="F51" s="27">
        <v>0</v>
      </c>
      <c r="G51" s="27">
        <v>1</v>
      </c>
      <c r="H51" s="6" t="s">
        <v>517</v>
      </c>
      <c r="I51" s="30" t="s">
        <v>1046</v>
      </c>
      <c r="J51" s="27" t="s">
        <v>36</v>
      </c>
      <c r="M51" s="27"/>
      <c r="N51" s="26">
        <v>-1</v>
      </c>
    </row>
    <row r="52" spans="1:15" ht="30" x14ac:dyDescent="0.25">
      <c r="A52" s="27" t="s">
        <v>134</v>
      </c>
      <c r="B52" s="28" t="s">
        <v>518</v>
      </c>
      <c r="C52" s="27" t="s">
        <v>433</v>
      </c>
      <c r="D52" s="27"/>
      <c r="E52" s="29">
        <v>0</v>
      </c>
      <c r="F52" s="27">
        <v>0</v>
      </c>
      <c r="G52" s="27">
        <v>1</v>
      </c>
      <c r="H52" s="6" t="s">
        <v>519</v>
      </c>
      <c r="I52" s="30" t="s">
        <v>1046</v>
      </c>
      <c r="J52" s="27" t="s">
        <v>36</v>
      </c>
      <c r="M52" s="27"/>
      <c r="N52" s="26">
        <v>-1</v>
      </c>
    </row>
    <row r="53" spans="1:15" ht="45" x14ac:dyDescent="0.25">
      <c r="A53" s="26" t="s">
        <v>235</v>
      </c>
      <c r="B53" s="32" t="s">
        <v>520</v>
      </c>
      <c r="C53" s="26" t="s">
        <v>521</v>
      </c>
      <c r="D53" s="26"/>
      <c r="E53" s="26"/>
      <c r="F53" s="26">
        <v>0</v>
      </c>
      <c r="G53" s="26"/>
      <c r="H53" s="26"/>
      <c r="I53" s="30" t="s">
        <v>1046</v>
      </c>
      <c r="J53" s="26" t="s">
        <v>36</v>
      </c>
      <c r="K53" s="6" t="s">
        <v>7</v>
      </c>
      <c r="L53" s="6"/>
      <c r="M53" s="26" t="s">
        <v>6</v>
      </c>
      <c r="N53" s="26"/>
      <c r="O53" s="21" t="s">
        <v>1227</v>
      </c>
    </row>
    <row r="54" spans="1:15" ht="30" x14ac:dyDescent="0.25">
      <c r="A54" s="26" t="s">
        <v>158</v>
      </c>
      <c r="B54" s="32" t="s">
        <v>522</v>
      </c>
      <c r="C54" s="26" t="s">
        <v>523</v>
      </c>
      <c r="D54" s="26"/>
      <c r="E54" s="26"/>
      <c r="F54" s="26">
        <v>0</v>
      </c>
      <c r="G54" s="26"/>
      <c r="H54" s="26"/>
      <c r="I54" s="30" t="s">
        <v>1046</v>
      </c>
      <c r="J54" s="26" t="s">
        <v>36</v>
      </c>
      <c r="K54" s="6" t="s">
        <v>7</v>
      </c>
      <c r="L54" s="6"/>
      <c r="M54" s="26" t="s">
        <v>6</v>
      </c>
      <c r="N54" s="26"/>
      <c r="O54" s="21" t="s">
        <v>1224</v>
      </c>
    </row>
    <row r="55" spans="1:15" ht="30" x14ac:dyDescent="0.25">
      <c r="A55" s="26" t="s">
        <v>236</v>
      </c>
      <c r="B55" s="32" t="s">
        <v>524</v>
      </c>
      <c r="C55" s="26" t="s">
        <v>521</v>
      </c>
      <c r="D55" s="26"/>
      <c r="E55" s="26">
        <v>0</v>
      </c>
      <c r="F55" s="26">
        <v>0</v>
      </c>
      <c r="G55" s="26"/>
      <c r="H55" s="26"/>
      <c r="I55" s="30" t="s">
        <v>1046</v>
      </c>
      <c r="J55" s="26" t="s">
        <v>36</v>
      </c>
      <c r="K55" s="6" t="s">
        <v>7</v>
      </c>
      <c r="L55" s="6"/>
      <c r="M55" s="26" t="s">
        <v>6</v>
      </c>
      <c r="N55" s="26"/>
      <c r="O55" s="21" t="s">
        <v>1225</v>
      </c>
    </row>
    <row r="56" spans="1:15" ht="30" x14ac:dyDescent="0.25">
      <c r="A56" s="26" t="s">
        <v>159</v>
      </c>
      <c r="B56" s="35" t="s">
        <v>525</v>
      </c>
      <c r="C56" s="26" t="s">
        <v>521</v>
      </c>
      <c r="D56" s="26"/>
      <c r="E56" s="26">
        <v>0</v>
      </c>
      <c r="F56" s="26">
        <v>0</v>
      </c>
      <c r="G56" s="26"/>
      <c r="H56" s="26"/>
      <c r="I56" s="30" t="s">
        <v>1046</v>
      </c>
      <c r="J56" s="26" t="s">
        <v>36</v>
      </c>
      <c r="K56" s="6" t="s">
        <v>7</v>
      </c>
      <c r="L56" s="6"/>
      <c r="M56" s="26" t="s">
        <v>6</v>
      </c>
      <c r="N56" s="26"/>
      <c r="O56" s="21" t="s">
        <v>1226</v>
      </c>
    </row>
    <row r="57" spans="1:15" ht="30" x14ac:dyDescent="0.25">
      <c r="A57" s="26" t="s">
        <v>156</v>
      </c>
      <c r="B57" s="32" t="s">
        <v>526</v>
      </c>
      <c r="C57" s="31" t="s">
        <v>521</v>
      </c>
      <c r="D57" s="31"/>
      <c r="E57" s="26"/>
      <c r="F57" s="26">
        <v>0</v>
      </c>
      <c r="G57" s="26"/>
      <c r="H57" s="26"/>
      <c r="I57" s="30" t="s">
        <v>1046</v>
      </c>
      <c r="J57" s="26" t="s">
        <v>37</v>
      </c>
      <c r="L57" s="34" t="s">
        <v>1044</v>
      </c>
      <c r="M57" s="26" t="s">
        <v>12</v>
      </c>
      <c r="N57" s="26"/>
      <c r="O57" s="21" t="s">
        <v>1228</v>
      </c>
    </row>
    <row r="58" spans="1:15" ht="90" x14ac:dyDescent="0.25">
      <c r="A58" s="26" t="s">
        <v>527</v>
      </c>
      <c r="B58" s="32" t="s">
        <v>528</v>
      </c>
      <c r="C58" s="26" t="s">
        <v>521</v>
      </c>
      <c r="D58" s="26"/>
      <c r="E58" s="26">
        <v>0</v>
      </c>
      <c r="F58" s="26">
        <v>0</v>
      </c>
      <c r="G58" s="26"/>
      <c r="H58" s="26"/>
      <c r="I58" s="30" t="s">
        <v>1046</v>
      </c>
      <c r="J58" s="26" t="s">
        <v>36</v>
      </c>
      <c r="L58" s="34" t="s">
        <v>1008</v>
      </c>
      <c r="M58" s="26" t="s">
        <v>12</v>
      </c>
      <c r="N58" s="26"/>
      <c r="O58" s="21" t="s">
        <v>1229</v>
      </c>
    </row>
    <row r="59" spans="1:15" ht="75" x14ac:dyDescent="0.25">
      <c r="A59" s="26" t="s">
        <v>529</v>
      </c>
      <c r="B59" s="32" t="s">
        <v>530</v>
      </c>
      <c r="C59" s="26" t="s">
        <v>521</v>
      </c>
      <c r="D59" s="26"/>
      <c r="E59" s="26">
        <v>0</v>
      </c>
      <c r="F59" s="26">
        <v>0</v>
      </c>
      <c r="G59" s="26"/>
      <c r="H59" s="26"/>
      <c r="I59" s="30" t="s">
        <v>1046</v>
      </c>
      <c r="J59" s="26" t="s">
        <v>36</v>
      </c>
      <c r="L59" s="34" t="s">
        <v>1008</v>
      </c>
      <c r="M59" s="26" t="s">
        <v>12</v>
      </c>
      <c r="N59" s="26"/>
      <c r="O59" s="21" t="s">
        <v>1230</v>
      </c>
    </row>
    <row r="60" spans="1:15" x14ac:dyDescent="0.25">
      <c r="A60" s="26" t="s">
        <v>531</v>
      </c>
      <c r="B60" s="32" t="s">
        <v>532</v>
      </c>
      <c r="C60" s="26" t="s">
        <v>533</v>
      </c>
      <c r="D60" s="26"/>
      <c r="E60" s="26">
        <v>180</v>
      </c>
      <c r="F60" s="26">
        <v>1</v>
      </c>
      <c r="G60" s="26"/>
      <c r="H60" s="26"/>
      <c r="I60" s="30" t="s">
        <v>1046</v>
      </c>
      <c r="J60" s="26" t="s">
        <v>37</v>
      </c>
      <c r="M60" s="26" t="s">
        <v>12</v>
      </c>
      <c r="N60" s="26"/>
      <c r="O60" s="21" t="s">
        <v>1231</v>
      </c>
    </row>
    <row r="61" spans="1:15" ht="75" x14ac:dyDescent="0.25">
      <c r="A61" s="26" t="s">
        <v>534</v>
      </c>
      <c r="B61" s="32" t="s">
        <v>535</v>
      </c>
      <c r="C61" s="26" t="s">
        <v>433</v>
      </c>
      <c r="D61" s="26"/>
      <c r="E61" s="26">
        <v>7.0000000000000007E-2</v>
      </c>
      <c r="F61" s="26">
        <v>0</v>
      </c>
      <c r="G61" s="26">
        <v>1</v>
      </c>
      <c r="H61" s="26"/>
      <c r="I61" s="30" t="s">
        <v>1046</v>
      </c>
      <c r="J61" s="26" t="s">
        <v>37</v>
      </c>
      <c r="M61" s="26" t="s">
        <v>12</v>
      </c>
      <c r="N61" s="26"/>
      <c r="O61" s="21" t="s">
        <v>1232</v>
      </c>
    </row>
    <row r="62" spans="1:15" ht="75" x14ac:dyDescent="0.25">
      <c r="A62" s="26" t="s">
        <v>536</v>
      </c>
      <c r="B62" s="32" t="s">
        <v>537</v>
      </c>
      <c r="C62" s="26" t="s">
        <v>433</v>
      </c>
      <c r="D62" s="26"/>
      <c r="E62" s="26">
        <v>0.93</v>
      </c>
      <c r="F62" s="26">
        <v>0</v>
      </c>
      <c r="G62" s="26">
        <v>1</v>
      </c>
      <c r="H62" s="26"/>
      <c r="I62" s="30" t="s">
        <v>1046</v>
      </c>
      <c r="J62" s="26" t="s">
        <v>37</v>
      </c>
      <c r="M62" s="26" t="s">
        <v>12</v>
      </c>
      <c r="N62" s="26"/>
      <c r="O62" s="21" t="s">
        <v>1233</v>
      </c>
    </row>
    <row r="63" spans="1:15" x14ac:dyDescent="0.25">
      <c r="A63" s="26" t="s">
        <v>164</v>
      </c>
      <c r="B63" s="32" t="s">
        <v>538</v>
      </c>
      <c r="C63" s="26" t="s">
        <v>539</v>
      </c>
      <c r="D63" s="26"/>
      <c r="E63" s="26"/>
      <c r="F63" s="26"/>
      <c r="G63" s="26"/>
      <c r="H63" s="26" t="s">
        <v>540</v>
      </c>
      <c r="I63" s="30" t="s">
        <v>1046</v>
      </c>
      <c r="J63" s="26" t="s">
        <v>36</v>
      </c>
      <c r="M63" s="26"/>
      <c r="N63" s="26">
        <v>-1</v>
      </c>
    </row>
    <row r="64" spans="1:15" x14ac:dyDescent="0.25">
      <c r="A64" s="26" t="s">
        <v>161</v>
      </c>
      <c r="B64" s="32" t="s">
        <v>541</v>
      </c>
      <c r="C64" s="26" t="s">
        <v>521</v>
      </c>
      <c r="D64" s="26"/>
      <c r="E64" s="26"/>
      <c r="F64" s="26">
        <v>0</v>
      </c>
      <c r="G64" s="26"/>
      <c r="H64" s="26" t="s">
        <v>542</v>
      </c>
      <c r="I64" s="30" t="s">
        <v>1046</v>
      </c>
      <c r="J64" s="26" t="s">
        <v>37</v>
      </c>
      <c r="M64" s="26"/>
      <c r="N64" s="26"/>
    </row>
    <row r="65" spans="1:15" ht="30" x14ac:dyDescent="0.25">
      <c r="A65" s="26" t="s">
        <v>172</v>
      </c>
      <c r="B65" s="35" t="s">
        <v>543</v>
      </c>
      <c r="C65" s="26" t="s">
        <v>521</v>
      </c>
      <c r="D65" s="26"/>
      <c r="E65" s="26"/>
      <c r="F65" s="26">
        <v>0</v>
      </c>
      <c r="G65" s="26"/>
      <c r="H65" s="26" t="s">
        <v>544</v>
      </c>
      <c r="I65" s="30" t="s">
        <v>1046</v>
      </c>
      <c r="J65" s="26" t="s">
        <v>37</v>
      </c>
      <c r="M65" s="26"/>
      <c r="N65" s="26"/>
    </row>
    <row r="66" spans="1:15" x14ac:dyDescent="0.25">
      <c r="A66" s="26" t="s">
        <v>167</v>
      </c>
      <c r="B66" s="32" t="s">
        <v>545</v>
      </c>
      <c r="C66" s="26" t="s">
        <v>521</v>
      </c>
      <c r="D66" s="26"/>
      <c r="E66" s="26"/>
      <c r="F66" s="26">
        <v>0</v>
      </c>
      <c r="G66" s="26"/>
      <c r="H66" s="26" t="s">
        <v>546</v>
      </c>
      <c r="I66" s="30" t="s">
        <v>1046</v>
      </c>
      <c r="J66" s="26" t="s">
        <v>37</v>
      </c>
      <c r="M66" s="26"/>
      <c r="N66" s="26">
        <v>-1</v>
      </c>
    </row>
    <row r="67" spans="1:15" s="38" customFormat="1" x14ac:dyDescent="0.25">
      <c r="A67" s="36" t="s">
        <v>166</v>
      </c>
      <c r="B67" s="37" t="s">
        <v>547</v>
      </c>
      <c r="C67" s="36" t="s">
        <v>433</v>
      </c>
      <c r="D67" s="36"/>
      <c r="E67" s="36"/>
      <c r="F67" s="26">
        <v>0</v>
      </c>
      <c r="G67" s="26">
        <v>1</v>
      </c>
      <c r="H67" s="36" t="s">
        <v>534</v>
      </c>
      <c r="I67" s="30" t="s">
        <v>1046</v>
      </c>
      <c r="J67" s="36" t="s">
        <v>36</v>
      </c>
      <c r="M67" s="36"/>
      <c r="N67" s="36">
        <v>-1</v>
      </c>
      <c r="O67" s="39"/>
    </row>
    <row r="68" spans="1:15" s="38" customFormat="1" x14ac:dyDescent="0.25">
      <c r="A68" s="36" t="s">
        <v>165</v>
      </c>
      <c r="B68" s="37" t="s">
        <v>548</v>
      </c>
      <c r="C68" s="36" t="s">
        <v>433</v>
      </c>
      <c r="D68" s="36"/>
      <c r="E68" s="36"/>
      <c r="F68" s="26">
        <v>0</v>
      </c>
      <c r="G68" s="26">
        <v>1</v>
      </c>
      <c r="H68" s="36" t="s">
        <v>536</v>
      </c>
      <c r="I68" s="30" t="s">
        <v>1046</v>
      </c>
      <c r="J68" s="36" t="s">
        <v>36</v>
      </c>
      <c r="M68" s="36"/>
      <c r="N68" s="36">
        <v>-1</v>
      </c>
      <c r="O68" s="39"/>
    </row>
    <row r="69" spans="1:15" s="38" customFormat="1" x14ac:dyDescent="0.25">
      <c r="A69" s="36" t="s">
        <v>170</v>
      </c>
      <c r="B69" s="37" t="s">
        <v>549</v>
      </c>
      <c r="C69" s="36" t="s">
        <v>433</v>
      </c>
      <c r="D69" s="36"/>
      <c r="E69" s="36"/>
      <c r="F69" s="26">
        <v>0</v>
      </c>
      <c r="G69" s="26">
        <v>1</v>
      </c>
      <c r="H69" s="36" t="s">
        <v>534</v>
      </c>
      <c r="I69" s="30" t="s">
        <v>1046</v>
      </c>
      <c r="J69" s="36" t="s">
        <v>36</v>
      </c>
      <c r="M69" s="36"/>
      <c r="N69" s="36">
        <v>-1</v>
      </c>
      <c r="O69" s="39"/>
    </row>
    <row r="70" spans="1:15" s="38" customFormat="1" x14ac:dyDescent="0.25">
      <c r="A70" s="36" t="s">
        <v>169</v>
      </c>
      <c r="B70" s="37" t="s">
        <v>550</v>
      </c>
      <c r="C70" s="36" t="s">
        <v>433</v>
      </c>
      <c r="D70" s="36"/>
      <c r="E70" s="36"/>
      <c r="F70" s="26">
        <v>0</v>
      </c>
      <c r="G70" s="26">
        <v>1</v>
      </c>
      <c r="H70" s="36" t="s">
        <v>536</v>
      </c>
      <c r="I70" s="30" t="s">
        <v>1046</v>
      </c>
      <c r="J70" s="36" t="s">
        <v>36</v>
      </c>
      <c r="M70" s="36"/>
      <c r="N70" s="36">
        <v>-1</v>
      </c>
      <c r="O70" s="39"/>
    </row>
    <row r="71" spans="1:15" ht="105" x14ac:dyDescent="0.25">
      <c r="A71" s="26" t="s">
        <v>551</v>
      </c>
      <c r="B71" s="32" t="s">
        <v>552</v>
      </c>
      <c r="C71" s="26"/>
      <c r="D71" s="26"/>
      <c r="E71" s="26">
        <v>0.2</v>
      </c>
      <c r="F71" s="26">
        <v>0</v>
      </c>
      <c r="G71" s="26">
        <v>1</v>
      </c>
      <c r="H71" s="26"/>
      <c r="I71" s="30" t="s">
        <v>1046</v>
      </c>
      <c r="J71" s="26" t="s">
        <v>37</v>
      </c>
      <c r="K71" s="6" t="s">
        <v>452</v>
      </c>
      <c r="L71" s="6"/>
      <c r="M71" s="26" t="s">
        <v>22</v>
      </c>
      <c r="N71" s="26"/>
      <c r="O71" s="21" t="s">
        <v>1234</v>
      </c>
    </row>
    <row r="72" spans="1:15" ht="90" x14ac:dyDescent="0.25">
      <c r="A72" s="26" t="s">
        <v>553</v>
      </c>
      <c r="B72" s="32" t="s">
        <v>554</v>
      </c>
      <c r="C72" s="26"/>
      <c r="D72" s="26"/>
      <c r="E72" s="26">
        <v>3.0000000000000001E-3</v>
      </c>
      <c r="F72" s="26">
        <v>0</v>
      </c>
      <c r="G72" s="26">
        <v>1</v>
      </c>
      <c r="H72" s="26"/>
      <c r="I72" s="30" t="s">
        <v>1046</v>
      </c>
      <c r="J72" s="26" t="s">
        <v>37</v>
      </c>
      <c r="K72" s="6" t="s">
        <v>452</v>
      </c>
      <c r="L72" s="6" t="s">
        <v>1044</v>
      </c>
      <c r="M72" s="26" t="s">
        <v>22</v>
      </c>
      <c r="N72" s="26"/>
      <c r="O72" s="21" t="s">
        <v>1235</v>
      </c>
    </row>
    <row r="73" spans="1:15" ht="60" x14ac:dyDescent="0.25">
      <c r="A73" s="26" t="s">
        <v>555</v>
      </c>
      <c r="B73" s="32" t="s">
        <v>556</v>
      </c>
      <c r="C73" s="26"/>
      <c r="D73" s="26"/>
      <c r="E73" s="26">
        <v>0.17699999999999999</v>
      </c>
      <c r="F73" s="26">
        <v>0</v>
      </c>
      <c r="G73" s="26"/>
      <c r="H73" s="26"/>
      <c r="I73" s="30" t="s">
        <v>1046</v>
      </c>
      <c r="J73" s="26" t="s">
        <v>37</v>
      </c>
      <c r="K73" s="6" t="s">
        <v>452</v>
      </c>
      <c r="L73" s="6" t="s">
        <v>1044</v>
      </c>
      <c r="M73" s="26" t="s">
        <v>22</v>
      </c>
      <c r="N73" s="26"/>
      <c r="O73" s="21" t="s">
        <v>1236</v>
      </c>
    </row>
    <row r="74" spans="1:15" x14ac:dyDescent="0.25">
      <c r="A74" s="26" t="s">
        <v>162</v>
      </c>
      <c r="B74" s="32" t="s">
        <v>557</v>
      </c>
      <c r="C74" s="26" t="s">
        <v>523</v>
      </c>
      <c r="D74" s="26"/>
      <c r="E74" s="26"/>
      <c r="F74" s="26">
        <v>0</v>
      </c>
      <c r="G74" s="26">
        <v>1</v>
      </c>
      <c r="H74" s="26" t="s">
        <v>558</v>
      </c>
      <c r="I74" s="30" t="s">
        <v>1046</v>
      </c>
      <c r="J74" s="26" t="s">
        <v>36</v>
      </c>
      <c r="M74" s="26"/>
      <c r="N74" s="26">
        <v>-1</v>
      </c>
    </row>
    <row r="75" spans="1:15" ht="30" x14ac:dyDescent="0.25">
      <c r="A75" s="26" t="s">
        <v>173</v>
      </c>
      <c r="B75" s="32" t="s">
        <v>559</v>
      </c>
      <c r="C75" s="26" t="s">
        <v>523</v>
      </c>
      <c r="D75" s="26"/>
      <c r="E75" s="26"/>
      <c r="F75" s="26">
        <v>0</v>
      </c>
      <c r="G75" s="26">
        <v>1</v>
      </c>
      <c r="H75" s="26" t="s">
        <v>558</v>
      </c>
      <c r="I75" s="30" t="s">
        <v>1046</v>
      </c>
      <c r="J75" s="26" t="s">
        <v>36</v>
      </c>
      <c r="M75" s="26"/>
      <c r="N75" s="26">
        <v>-1</v>
      </c>
    </row>
    <row r="76" spans="1:15" x14ac:dyDescent="0.25">
      <c r="A76" s="26" t="s">
        <v>163</v>
      </c>
      <c r="B76" s="32" t="s">
        <v>560</v>
      </c>
      <c r="C76" s="26" t="s">
        <v>523</v>
      </c>
      <c r="D76" s="26"/>
      <c r="E76" s="26"/>
      <c r="F76" s="26">
        <v>0</v>
      </c>
      <c r="G76" s="26">
        <v>1</v>
      </c>
      <c r="H76" s="26" t="s">
        <v>561</v>
      </c>
      <c r="I76" s="30" t="s">
        <v>1046</v>
      </c>
      <c r="J76" s="26" t="s">
        <v>36</v>
      </c>
      <c r="M76" s="26"/>
      <c r="N76" s="26">
        <v>-1</v>
      </c>
    </row>
    <row r="77" spans="1:15" ht="30" x14ac:dyDescent="0.25">
      <c r="A77" s="26" t="s">
        <v>174</v>
      </c>
      <c r="B77" s="32" t="s">
        <v>562</v>
      </c>
      <c r="C77" s="26" t="s">
        <v>523</v>
      </c>
      <c r="D77" s="26"/>
      <c r="E77" s="26"/>
      <c r="F77" s="26">
        <v>0</v>
      </c>
      <c r="G77" s="26">
        <v>1</v>
      </c>
      <c r="H77" s="26" t="s">
        <v>561</v>
      </c>
      <c r="I77" s="30" t="s">
        <v>1046</v>
      </c>
      <c r="J77" s="26" t="s">
        <v>36</v>
      </c>
      <c r="M77" s="26"/>
      <c r="N77" s="26">
        <v>-1</v>
      </c>
    </row>
    <row r="78" spans="1:15" x14ac:dyDescent="0.25">
      <c r="A78" s="26" t="s">
        <v>168</v>
      </c>
      <c r="B78" s="32" t="s">
        <v>563</v>
      </c>
      <c r="C78" s="26" t="s">
        <v>523</v>
      </c>
      <c r="D78" s="26"/>
      <c r="E78" s="26"/>
      <c r="F78" s="26">
        <v>0</v>
      </c>
      <c r="G78" s="26">
        <v>1</v>
      </c>
      <c r="H78" s="26" t="s">
        <v>553</v>
      </c>
      <c r="I78" s="30" t="s">
        <v>1046</v>
      </c>
      <c r="J78" s="26" t="s">
        <v>36</v>
      </c>
      <c r="M78" s="26"/>
      <c r="N78" s="26">
        <v>-1</v>
      </c>
    </row>
    <row r="79" spans="1:15" ht="30" x14ac:dyDescent="0.25">
      <c r="A79" s="26" t="s">
        <v>175</v>
      </c>
      <c r="B79" s="32" t="s">
        <v>564</v>
      </c>
      <c r="C79" s="26" t="s">
        <v>523</v>
      </c>
      <c r="D79" s="26"/>
      <c r="E79" s="26"/>
      <c r="F79" s="26">
        <v>0</v>
      </c>
      <c r="G79" s="26">
        <v>1</v>
      </c>
      <c r="H79" s="26" t="s">
        <v>553</v>
      </c>
      <c r="I79" s="30" t="s">
        <v>1046</v>
      </c>
      <c r="J79" s="26" t="s">
        <v>36</v>
      </c>
      <c r="M79" s="26"/>
      <c r="N79" s="26">
        <v>-1</v>
      </c>
    </row>
    <row r="80" spans="1:15" x14ac:dyDescent="0.25">
      <c r="A80" s="26" t="s">
        <v>565</v>
      </c>
      <c r="B80" s="32" t="s">
        <v>566</v>
      </c>
      <c r="C80" s="26"/>
      <c r="D80" s="26"/>
      <c r="E80" s="26"/>
      <c r="F80" s="26">
        <v>0</v>
      </c>
      <c r="G80" s="26"/>
      <c r="H80" s="26" t="s">
        <v>567</v>
      </c>
      <c r="I80" s="30" t="s">
        <v>1046</v>
      </c>
      <c r="J80" s="26" t="s">
        <v>36</v>
      </c>
      <c r="M80" s="26"/>
      <c r="N80" s="26">
        <v>-1</v>
      </c>
    </row>
    <row r="81" spans="1:15" x14ac:dyDescent="0.25">
      <c r="A81" s="26" t="s">
        <v>568</v>
      </c>
      <c r="B81" s="32" t="s">
        <v>569</v>
      </c>
      <c r="C81" s="26"/>
      <c r="D81" s="26"/>
      <c r="E81" s="26"/>
      <c r="F81" s="26">
        <v>0</v>
      </c>
      <c r="G81" s="26"/>
      <c r="H81" s="26" t="s">
        <v>570</v>
      </c>
      <c r="I81" s="30" t="s">
        <v>1046</v>
      </c>
      <c r="J81" s="26" t="s">
        <v>36</v>
      </c>
      <c r="M81" s="26"/>
      <c r="N81" s="26">
        <v>-1</v>
      </c>
    </row>
    <row r="82" spans="1:15" x14ac:dyDescent="0.25">
      <c r="A82" s="26" t="s">
        <v>571</v>
      </c>
      <c r="B82" s="32" t="s">
        <v>572</v>
      </c>
      <c r="C82" s="26"/>
      <c r="D82" s="26"/>
      <c r="E82" s="26"/>
      <c r="F82" s="26">
        <v>0</v>
      </c>
      <c r="G82" s="26"/>
      <c r="H82" s="26" t="s">
        <v>573</v>
      </c>
      <c r="I82" s="30" t="s">
        <v>1046</v>
      </c>
      <c r="J82" s="26" t="s">
        <v>36</v>
      </c>
      <c r="M82" s="26"/>
      <c r="N82" s="26">
        <v>-1</v>
      </c>
    </row>
    <row r="83" spans="1:15" x14ac:dyDescent="0.25">
      <c r="A83" s="26" t="s">
        <v>574</v>
      </c>
      <c r="B83" s="32" t="s">
        <v>575</v>
      </c>
      <c r="C83" s="26"/>
      <c r="D83" s="26"/>
      <c r="E83" s="26"/>
      <c r="F83" s="26">
        <v>0</v>
      </c>
      <c r="G83" s="26"/>
      <c r="H83" s="26" t="s">
        <v>576</v>
      </c>
      <c r="I83" s="30" t="s">
        <v>1046</v>
      </c>
      <c r="J83" s="26" t="s">
        <v>36</v>
      </c>
      <c r="M83" s="26"/>
      <c r="N83" s="26">
        <v>-1</v>
      </c>
    </row>
    <row r="84" spans="1:15" x14ac:dyDescent="0.25">
      <c r="A84" s="26" t="s">
        <v>577</v>
      </c>
      <c r="B84" s="32" t="s">
        <v>578</v>
      </c>
      <c r="C84" s="26"/>
      <c r="D84" s="26"/>
      <c r="E84" s="26"/>
      <c r="F84" s="26">
        <v>0</v>
      </c>
      <c r="G84" s="26"/>
      <c r="H84" s="26" t="s">
        <v>579</v>
      </c>
      <c r="I84" s="30" t="s">
        <v>1046</v>
      </c>
      <c r="J84" s="26" t="s">
        <v>36</v>
      </c>
      <c r="M84" s="26"/>
      <c r="N84" s="26">
        <v>-1</v>
      </c>
    </row>
    <row r="85" spans="1:15" x14ac:dyDescent="0.25">
      <c r="A85" s="26" t="s">
        <v>580</v>
      </c>
      <c r="B85" s="32" t="s">
        <v>581</v>
      </c>
      <c r="C85" s="26"/>
      <c r="D85" s="26"/>
      <c r="E85" s="26"/>
      <c r="F85" s="26">
        <v>0</v>
      </c>
      <c r="G85" s="26"/>
      <c r="H85" s="26" t="s">
        <v>582</v>
      </c>
      <c r="I85" s="30" t="s">
        <v>1046</v>
      </c>
      <c r="J85" s="26" t="s">
        <v>36</v>
      </c>
      <c r="M85" s="26"/>
      <c r="N85" s="26">
        <v>-1</v>
      </c>
    </row>
    <row r="86" spans="1:15" x14ac:dyDescent="0.25">
      <c r="A86" s="26" t="s">
        <v>583</v>
      </c>
      <c r="B86" s="32" t="s">
        <v>584</v>
      </c>
      <c r="C86" s="26"/>
      <c r="D86" s="26"/>
      <c r="E86" s="26"/>
      <c r="F86" s="26">
        <v>0</v>
      </c>
      <c r="G86" s="26"/>
      <c r="H86" s="26" t="s">
        <v>585</v>
      </c>
      <c r="I86" s="30" t="s">
        <v>1046</v>
      </c>
      <c r="J86" s="26" t="s">
        <v>36</v>
      </c>
      <c r="M86" s="26"/>
      <c r="N86" s="26">
        <v>-1</v>
      </c>
    </row>
    <row r="87" spans="1:15" x14ac:dyDescent="0.25">
      <c r="A87" s="26" t="s">
        <v>586</v>
      </c>
      <c r="B87" s="32" t="s">
        <v>587</v>
      </c>
      <c r="C87" s="26"/>
      <c r="D87" s="26"/>
      <c r="E87" s="26"/>
      <c r="F87" s="26">
        <v>0</v>
      </c>
      <c r="G87" s="26"/>
      <c r="H87" s="26" t="s">
        <v>588</v>
      </c>
      <c r="I87" s="30" t="s">
        <v>1046</v>
      </c>
      <c r="J87" s="26" t="s">
        <v>36</v>
      </c>
      <c r="M87" s="26"/>
      <c r="N87" s="26">
        <v>-1</v>
      </c>
    </row>
    <row r="88" spans="1:15" x14ac:dyDescent="0.25">
      <c r="A88" s="26" t="s">
        <v>589</v>
      </c>
      <c r="B88" s="32" t="s">
        <v>590</v>
      </c>
      <c r="C88" s="26"/>
      <c r="D88" s="26"/>
      <c r="E88" s="26"/>
      <c r="F88" s="26">
        <v>0</v>
      </c>
      <c r="H88" s="26" t="s">
        <v>591</v>
      </c>
      <c r="I88" s="30" t="s">
        <v>1046</v>
      </c>
      <c r="J88" s="26" t="s">
        <v>36</v>
      </c>
      <c r="M88" s="26"/>
      <c r="N88" s="26">
        <v>-1</v>
      </c>
    </row>
    <row r="89" spans="1:15" ht="30" x14ac:dyDescent="0.25">
      <c r="A89" s="26" t="s">
        <v>157</v>
      </c>
      <c r="B89" s="32" t="s">
        <v>592</v>
      </c>
      <c r="C89" s="26" t="s">
        <v>523</v>
      </c>
      <c r="D89" s="26"/>
      <c r="E89" s="26"/>
      <c r="F89" s="26">
        <v>0</v>
      </c>
      <c r="G89" s="26">
        <v>1</v>
      </c>
      <c r="H89" s="26" t="s">
        <v>593</v>
      </c>
      <c r="I89" s="30" t="s">
        <v>1046</v>
      </c>
      <c r="J89" s="26" t="s">
        <v>36</v>
      </c>
      <c r="M89" s="26"/>
      <c r="N89" s="26">
        <v>-1</v>
      </c>
    </row>
    <row r="90" spans="1:15" ht="30" x14ac:dyDescent="0.25">
      <c r="A90" s="26" t="s">
        <v>160</v>
      </c>
      <c r="B90" s="32" t="s">
        <v>594</v>
      </c>
      <c r="C90" s="26" t="s">
        <v>523</v>
      </c>
      <c r="D90" s="26"/>
      <c r="E90" s="26"/>
      <c r="F90" s="26">
        <v>0</v>
      </c>
      <c r="G90" s="26">
        <v>1</v>
      </c>
      <c r="H90" s="26" t="s">
        <v>595</v>
      </c>
      <c r="I90" s="30" t="s">
        <v>1046</v>
      </c>
      <c r="J90" s="26" t="s">
        <v>36</v>
      </c>
      <c r="M90" s="26"/>
      <c r="N90" s="26">
        <v>-1</v>
      </c>
    </row>
    <row r="91" spans="1:15" ht="30" x14ac:dyDescent="0.25">
      <c r="A91" s="26" t="s">
        <v>171</v>
      </c>
      <c r="B91" s="32" t="s">
        <v>596</v>
      </c>
      <c r="C91" s="26" t="s">
        <v>523</v>
      </c>
      <c r="D91" s="26"/>
      <c r="E91" s="26"/>
      <c r="F91" s="26">
        <v>0</v>
      </c>
      <c r="G91" s="26">
        <v>1</v>
      </c>
      <c r="H91" s="26" t="s">
        <v>597</v>
      </c>
      <c r="I91" s="30" t="s">
        <v>1046</v>
      </c>
      <c r="J91" s="26" t="s">
        <v>36</v>
      </c>
      <c r="M91" s="26"/>
      <c r="N91" s="26">
        <v>-1</v>
      </c>
    </row>
    <row r="92" spans="1:15" ht="75" x14ac:dyDescent="0.25">
      <c r="A92" s="26" t="s">
        <v>234</v>
      </c>
      <c r="B92" s="35" t="s">
        <v>598</v>
      </c>
      <c r="C92" s="26" t="s">
        <v>523</v>
      </c>
      <c r="D92" s="26"/>
      <c r="E92" s="31">
        <v>0.2</v>
      </c>
      <c r="F92" s="26">
        <v>0</v>
      </c>
      <c r="G92" s="26">
        <v>1</v>
      </c>
      <c r="H92" s="26"/>
      <c r="I92" s="30" t="s">
        <v>1046</v>
      </c>
      <c r="J92" s="26" t="s">
        <v>37</v>
      </c>
      <c r="K92" s="6" t="s">
        <v>452</v>
      </c>
      <c r="L92" s="6" t="s">
        <v>1044</v>
      </c>
      <c r="M92" s="27" t="s">
        <v>22</v>
      </c>
      <c r="N92" s="26"/>
      <c r="O92" s="21" t="s">
        <v>1237</v>
      </c>
    </row>
    <row r="93" spans="1:15" ht="75" x14ac:dyDescent="0.25">
      <c r="A93" s="26" t="s">
        <v>233</v>
      </c>
      <c r="B93" s="35" t="s">
        <v>599</v>
      </c>
      <c r="C93" s="26" t="s">
        <v>523</v>
      </c>
      <c r="D93" s="26"/>
      <c r="E93" s="31">
        <v>0.5</v>
      </c>
      <c r="F93" s="26">
        <v>0</v>
      </c>
      <c r="G93" s="26">
        <v>1</v>
      </c>
      <c r="H93" s="26"/>
      <c r="I93" s="30" t="s">
        <v>1046</v>
      </c>
      <c r="J93" s="26" t="s">
        <v>36</v>
      </c>
      <c r="M93" s="27" t="s">
        <v>22</v>
      </c>
      <c r="N93" s="26"/>
      <c r="O93" s="21" t="s">
        <v>1238</v>
      </c>
    </row>
    <row r="94" spans="1:15" s="41" customFormat="1" ht="60" x14ac:dyDescent="0.25">
      <c r="A94" s="31" t="s">
        <v>238</v>
      </c>
      <c r="B94" s="40" t="s">
        <v>600</v>
      </c>
      <c r="C94" s="31" t="s">
        <v>433</v>
      </c>
      <c r="D94" s="31"/>
      <c r="E94" s="31">
        <v>0</v>
      </c>
      <c r="F94" s="26">
        <v>0</v>
      </c>
      <c r="G94" s="26">
        <v>1</v>
      </c>
      <c r="H94" s="31"/>
      <c r="I94" s="30" t="s">
        <v>1046</v>
      </c>
      <c r="J94" s="31" t="s">
        <v>37</v>
      </c>
      <c r="M94" s="31" t="s">
        <v>6</v>
      </c>
      <c r="N94" s="31"/>
      <c r="O94" s="21" t="s">
        <v>1239</v>
      </c>
    </row>
    <row r="95" spans="1:15" s="41" customFormat="1" x14ac:dyDescent="0.25">
      <c r="A95" s="31" t="s">
        <v>601</v>
      </c>
      <c r="B95" s="40" t="s">
        <v>602</v>
      </c>
      <c r="C95" s="31" t="s">
        <v>433</v>
      </c>
      <c r="D95" s="31"/>
      <c r="E95" s="31"/>
      <c r="F95" s="26">
        <v>0</v>
      </c>
      <c r="G95" s="26">
        <v>1</v>
      </c>
      <c r="H95" s="31" t="s">
        <v>603</v>
      </c>
      <c r="I95" s="30" t="s">
        <v>1046</v>
      </c>
      <c r="J95" s="31" t="s">
        <v>36</v>
      </c>
      <c r="M95" s="31"/>
      <c r="N95" s="26">
        <v>-1</v>
      </c>
      <c r="O95" s="40"/>
    </row>
    <row r="96" spans="1:15" s="41" customFormat="1" x14ac:dyDescent="0.25">
      <c r="A96" s="31" t="s">
        <v>604</v>
      </c>
      <c r="B96" s="40" t="s">
        <v>605</v>
      </c>
      <c r="C96" s="31" t="s">
        <v>433</v>
      </c>
      <c r="D96" s="31"/>
      <c r="E96" s="31"/>
      <c r="F96" s="26">
        <v>0</v>
      </c>
      <c r="G96" s="26">
        <v>1</v>
      </c>
      <c r="H96" s="31" t="s">
        <v>606</v>
      </c>
      <c r="I96" s="30" t="s">
        <v>1046</v>
      </c>
      <c r="J96" s="31" t="s">
        <v>36</v>
      </c>
      <c r="M96" s="31"/>
      <c r="N96" s="26">
        <v>-1</v>
      </c>
      <c r="O96" s="40"/>
    </row>
    <row r="97" spans="1:15" s="41" customFormat="1" ht="60" x14ac:dyDescent="0.25">
      <c r="A97" s="31" t="s">
        <v>239</v>
      </c>
      <c r="B97" s="40" t="s">
        <v>607</v>
      </c>
      <c r="C97" s="31" t="s">
        <v>433</v>
      </c>
      <c r="D97" s="31"/>
      <c r="E97" s="31">
        <v>0</v>
      </c>
      <c r="F97" s="26">
        <v>0</v>
      </c>
      <c r="G97" s="26">
        <v>1</v>
      </c>
      <c r="I97" s="30" t="s">
        <v>1046</v>
      </c>
      <c r="J97" s="31" t="s">
        <v>37</v>
      </c>
      <c r="M97" s="31" t="s">
        <v>6</v>
      </c>
      <c r="N97" s="31"/>
      <c r="O97" s="21" t="s">
        <v>1240</v>
      </c>
    </row>
    <row r="98" spans="1:15" s="41" customFormat="1" x14ac:dyDescent="0.25">
      <c r="A98" s="31" t="s">
        <v>237</v>
      </c>
      <c r="B98" s="40" t="s">
        <v>608</v>
      </c>
      <c r="C98" s="31" t="s">
        <v>433</v>
      </c>
      <c r="D98" s="31"/>
      <c r="E98" s="31"/>
      <c r="F98" s="26">
        <v>0</v>
      </c>
      <c r="G98" s="26">
        <v>1</v>
      </c>
      <c r="H98" s="31" t="s">
        <v>609</v>
      </c>
      <c r="I98" s="30" t="s">
        <v>1046</v>
      </c>
      <c r="J98" s="31" t="s">
        <v>36</v>
      </c>
      <c r="M98" s="31"/>
      <c r="N98" s="26">
        <v>-1</v>
      </c>
      <c r="O98" s="40"/>
    </row>
    <row r="99" spans="1:15" s="29" customFormat="1" ht="45" x14ac:dyDescent="0.25">
      <c r="A99" s="27" t="s">
        <v>1120</v>
      </c>
      <c r="B99" s="28" t="s">
        <v>610</v>
      </c>
      <c r="C99" s="27" t="s">
        <v>521</v>
      </c>
      <c r="D99" s="27">
        <v>1</v>
      </c>
      <c r="E99" s="27"/>
      <c r="F99" s="27">
        <v>0</v>
      </c>
      <c r="G99" s="27"/>
      <c r="H99" s="27"/>
      <c r="I99" s="30" t="s">
        <v>1046</v>
      </c>
      <c r="J99" s="27" t="s">
        <v>36</v>
      </c>
      <c r="M99" s="27" t="s">
        <v>8</v>
      </c>
      <c r="N99" s="27"/>
      <c r="O99" s="28" t="s">
        <v>1241</v>
      </c>
    </row>
    <row r="100" spans="1:15" s="29" customFormat="1" ht="45" x14ac:dyDescent="0.25">
      <c r="A100" s="27" t="s">
        <v>1121</v>
      </c>
      <c r="B100" s="28" t="s">
        <v>611</v>
      </c>
      <c r="C100" s="27" t="s">
        <v>521</v>
      </c>
      <c r="D100" s="27">
        <v>1</v>
      </c>
      <c r="E100" s="27"/>
      <c r="F100" s="27">
        <v>0</v>
      </c>
      <c r="G100" s="27"/>
      <c r="H100" s="27"/>
      <c r="I100" s="30" t="s">
        <v>1046</v>
      </c>
      <c r="J100" s="27" t="s">
        <v>36</v>
      </c>
      <c r="M100" s="27" t="s">
        <v>8</v>
      </c>
      <c r="N100" s="27"/>
      <c r="O100" s="28" t="s">
        <v>1343</v>
      </c>
    </row>
    <row r="101" spans="1:15" s="29" customFormat="1" ht="45" x14ac:dyDescent="0.25">
      <c r="A101" s="27" t="s">
        <v>1122</v>
      </c>
      <c r="B101" s="28" t="s">
        <v>612</v>
      </c>
      <c r="C101" s="27" t="s">
        <v>521</v>
      </c>
      <c r="D101" s="27">
        <v>1</v>
      </c>
      <c r="E101" s="27"/>
      <c r="F101" s="27">
        <v>0</v>
      </c>
      <c r="G101" s="27"/>
      <c r="H101" s="27"/>
      <c r="I101" s="30" t="s">
        <v>1046</v>
      </c>
      <c r="J101" s="27" t="s">
        <v>36</v>
      </c>
      <c r="M101" s="27" t="s">
        <v>8</v>
      </c>
      <c r="N101" s="27"/>
      <c r="O101" s="28" t="s">
        <v>1242</v>
      </c>
    </row>
    <row r="102" spans="1:15" s="29" customFormat="1" ht="45" x14ac:dyDescent="0.25">
      <c r="A102" s="27" t="s">
        <v>1123</v>
      </c>
      <c r="B102" s="28" t="s">
        <v>613</v>
      </c>
      <c r="C102" s="27" t="s">
        <v>521</v>
      </c>
      <c r="D102" s="27">
        <v>1</v>
      </c>
      <c r="E102" s="27"/>
      <c r="F102" s="27">
        <v>0</v>
      </c>
      <c r="G102" s="27"/>
      <c r="H102" s="27"/>
      <c r="I102" s="30" t="s">
        <v>1046</v>
      </c>
      <c r="J102" s="27" t="s">
        <v>36</v>
      </c>
      <c r="M102" s="27" t="s">
        <v>8</v>
      </c>
      <c r="N102" s="27"/>
      <c r="O102" s="28" t="s">
        <v>1243</v>
      </c>
    </row>
    <row r="103" spans="1:15" s="29" customFormat="1" ht="45" x14ac:dyDescent="0.25">
      <c r="A103" s="27" t="s">
        <v>1124</v>
      </c>
      <c r="B103" s="28" t="s">
        <v>614</v>
      </c>
      <c r="C103" s="27" t="s">
        <v>521</v>
      </c>
      <c r="D103" s="27">
        <v>1</v>
      </c>
      <c r="E103" s="27"/>
      <c r="F103" s="27">
        <v>0</v>
      </c>
      <c r="G103" s="27"/>
      <c r="H103" s="27"/>
      <c r="I103" s="30" t="s">
        <v>1046</v>
      </c>
      <c r="J103" s="27" t="s">
        <v>36</v>
      </c>
      <c r="M103" s="27" t="s">
        <v>8</v>
      </c>
      <c r="N103" s="27"/>
      <c r="O103" s="28" t="s">
        <v>1344</v>
      </c>
    </row>
    <row r="104" spans="1:15" s="29" customFormat="1" ht="45" x14ac:dyDescent="0.25">
      <c r="A104" s="27" t="s">
        <v>1125</v>
      </c>
      <c r="B104" s="28" t="s">
        <v>615</v>
      </c>
      <c r="C104" s="27" t="s">
        <v>521</v>
      </c>
      <c r="D104" s="27">
        <v>1</v>
      </c>
      <c r="E104" s="27"/>
      <c r="F104" s="27">
        <v>0</v>
      </c>
      <c r="G104" s="27"/>
      <c r="H104" s="27"/>
      <c r="I104" s="30" t="s">
        <v>1046</v>
      </c>
      <c r="J104" s="27" t="s">
        <v>36</v>
      </c>
      <c r="M104" s="27" t="s">
        <v>8</v>
      </c>
      <c r="N104" s="27"/>
      <c r="O104" s="28" t="s">
        <v>1244</v>
      </c>
    </row>
    <row r="105" spans="1:15" s="29" customFormat="1" ht="105" x14ac:dyDescent="0.25">
      <c r="A105" s="27" t="s">
        <v>1126</v>
      </c>
      <c r="B105" s="28" t="s">
        <v>1132</v>
      </c>
      <c r="C105" s="27" t="s">
        <v>1114</v>
      </c>
      <c r="D105" s="27"/>
      <c r="E105" s="27">
        <v>0</v>
      </c>
      <c r="F105" s="27">
        <v>0</v>
      </c>
      <c r="G105" s="27">
        <v>1</v>
      </c>
      <c r="H105" s="27"/>
      <c r="I105" s="30" t="s">
        <v>1046</v>
      </c>
      <c r="J105" s="27" t="s">
        <v>36</v>
      </c>
      <c r="M105" s="27" t="s">
        <v>8</v>
      </c>
      <c r="N105" s="27"/>
      <c r="O105" s="28" t="s">
        <v>1245</v>
      </c>
    </row>
    <row r="106" spans="1:15" s="29" customFormat="1" ht="105" x14ac:dyDescent="0.25">
      <c r="A106" s="27" t="s">
        <v>1127</v>
      </c>
      <c r="B106" s="28" t="s">
        <v>1133</v>
      </c>
      <c r="C106" s="27" t="s">
        <v>1114</v>
      </c>
      <c r="D106" s="27"/>
      <c r="E106" s="27">
        <v>0</v>
      </c>
      <c r="F106" s="27">
        <v>0</v>
      </c>
      <c r="G106" s="27">
        <v>1</v>
      </c>
      <c r="H106" s="27"/>
      <c r="I106" s="30" t="s">
        <v>1046</v>
      </c>
      <c r="J106" s="27" t="s">
        <v>36</v>
      </c>
      <c r="M106" s="27" t="s">
        <v>8</v>
      </c>
      <c r="N106" s="27"/>
      <c r="O106" s="28" t="s">
        <v>1246</v>
      </c>
    </row>
    <row r="107" spans="1:15" s="29" customFormat="1" ht="105" x14ac:dyDescent="0.25">
      <c r="A107" s="27" t="s">
        <v>1128</v>
      </c>
      <c r="B107" s="28" t="s">
        <v>1134</v>
      </c>
      <c r="C107" s="27" t="s">
        <v>1114</v>
      </c>
      <c r="D107" s="27"/>
      <c r="E107" s="27">
        <v>0</v>
      </c>
      <c r="F107" s="27">
        <v>0</v>
      </c>
      <c r="G107" s="27">
        <v>1</v>
      </c>
      <c r="H107" s="27"/>
      <c r="I107" s="30" t="s">
        <v>1046</v>
      </c>
      <c r="J107" s="27" t="s">
        <v>36</v>
      </c>
      <c r="M107" s="27" t="s">
        <v>8</v>
      </c>
      <c r="N107" s="27"/>
      <c r="O107" s="28" t="s">
        <v>1247</v>
      </c>
    </row>
    <row r="108" spans="1:15" s="29" customFormat="1" ht="105" x14ac:dyDescent="0.25">
      <c r="A108" s="27" t="s">
        <v>1129</v>
      </c>
      <c r="B108" s="28" t="s">
        <v>1135</v>
      </c>
      <c r="C108" s="27" t="s">
        <v>1114</v>
      </c>
      <c r="D108" s="27"/>
      <c r="E108" s="27">
        <v>0</v>
      </c>
      <c r="F108" s="27">
        <v>0</v>
      </c>
      <c r="G108" s="27">
        <v>1</v>
      </c>
      <c r="H108" s="27"/>
      <c r="I108" s="30" t="s">
        <v>1046</v>
      </c>
      <c r="J108" s="27" t="s">
        <v>36</v>
      </c>
      <c r="M108" s="27" t="s">
        <v>8</v>
      </c>
      <c r="N108" s="27"/>
      <c r="O108" s="28" t="s">
        <v>1248</v>
      </c>
    </row>
    <row r="109" spans="1:15" s="29" customFormat="1" ht="105" x14ac:dyDescent="0.25">
      <c r="A109" s="27" t="s">
        <v>1130</v>
      </c>
      <c r="B109" s="28" t="s">
        <v>1136</v>
      </c>
      <c r="C109" s="27" t="s">
        <v>1114</v>
      </c>
      <c r="D109" s="27"/>
      <c r="E109" s="27">
        <v>0</v>
      </c>
      <c r="F109" s="27">
        <v>0</v>
      </c>
      <c r="G109" s="27">
        <v>1</v>
      </c>
      <c r="H109" s="27"/>
      <c r="I109" s="30" t="s">
        <v>1046</v>
      </c>
      <c r="J109" s="27" t="s">
        <v>36</v>
      </c>
      <c r="M109" s="27" t="s">
        <v>8</v>
      </c>
      <c r="N109" s="27"/>
      <c r="O109" s="28" t="s">
        <v>1249</v>
      </c>
    </row>
    <row r="110" spans="1:15" s="29" customFormat="1" ht="105" x14ac:dyDescent="0.25">
      <c r="A110" s="27" t="s">
        <v>1131</v>
      </c>
      <c r="B110" s="28" t="s">
        <v>1137</v>
      </c>
      <c r="C110" s="27" t="s">
        <v>1114</v>
      </c>
      <c r="D110" s="27"/>
      <c r="E110" s="27">
        <v>0</v>
      </c>
      <c r="F110" s="27">
        <v>0</v>
      </c>
      <c r="G110" s="27">
        <v>1</v>
      </c>
      <c r="H110" s="27"/>
      <c r="I110" s="30" t="s">
        <v>1046</v>
      </c>
      <c r="J110" s="27" t="s">
        <v>36</v>
      </c>
      <c r="M110" s="27" t="s">
        <v>8</v>
      </c>
      <c r="N110" s="27"/>
      <c r="O110" s="28" t="s">
        <v>1250</v>
      </c>
    </row>
    <row r="111" spans="1:15" s="29" customFormat="1" ht="90" x14ac:dyDescent="0.25">
      <c r="A111" s="27" t="s">
        <v>1138</v>
      </c>
      <c r="B111" s="28" t="s">
        <v>1145</v>
      </c>
      <c r="C111" s="27" t="s">
        <v>1114</v>
      </c>
      <c r="D111" s="27"/>
      <c r="E111" s="27">
        <v>1</v>
      </c>
      <c r="F111" s="27">
        <v>0</v>
      </c>
      <c r="G111" s="27">
        <v>1</v>
      </c>
      <c r="H111" s="27"/>
      <c r="I111" s="30" t="s">
        <v>1046</v>
      </c>
      <c r="J111" s="27" t="s">
        <v>36</v>
      </c>
      <c r="M111" s="27" t="s">
        <v>8</v>
      </c>
      <c r="N111" s="27"/>
      <c r="O111" s="28" t="s">
        <v>1251</v>
      </c>
    </row>
    <row r="112" spans="1:15" s="29" customFormat="1" ht="90" x14ac:dyDescent="0.25">
      <c r="A112" s="27" t="s">
        <v>1139</v>
      </c>
      <c r="B112" s="28" t="s">
        <v>1146</v>
      </c>
      <c r="C112" s="27" t="s">
        <v>1114</v>
      </c>
      <c r="D112" s="27"/>
      <c r="E112" s="27">
        <v>1</v>
      </c>
      <c r="F112" s="27">
        <v>0</v>
      </c>
      <c r="G112" s="27">
        <v>1</v>
      </c>
      <c r="H112" s="27"/>
      <c r="I112" s="30" t="s">
        <v>1046</v>
      </c>
      <c r="J112" s="27" t="s">
        <v>36</v>
      </c>
      <c r="M112" s="27" t="s">
        <v>8</v>
      </c>
      <c r="N112" s="27"/>
      <c r="O112" s="28" t="s">
        <v>1252</v>
      </c>
    </row>
    <row r="113" spans="1:15" s="29" customFormat="1" ht="90" x14ac:dyDescent="0.25">
      <c r="A113" s="27" t="s">
        <v>1140</v>
      </c>
      <c r="B113" s="28" t="s">
        <v>1147</v>
      </c>
      <c r="C113" s="27" t="s">
        <v>1114</v>
      </c>
      <c r="D113" s="27"/>
      <c r="E113" s="27">
        <v>1</v>
      </c>
      <c r="F113" s="27">
        <v>0</v>
      </c>
      <c r="G113" s="27">
        <v>1</v>
      </c>
      <c r="H113" s="27"/>
      <c r="I113" s="30" t="s">
        <v>1046</v>
      </c>
      <c r="J113" s="27" t="s">
        <v>36</v>
      </c>
      <c r="M113" s="27" t="s">
        <v>8</v>
      </c>
      <c r="N113" s="27"/>
      <c r="O113" s="28" t="s">
        <v>1253</v>
      </c>
    </row>
    <row r="114" spans="1:15" s="29" customFormat="1" ht="90" x14ac:dyDescent="0.25">
      <c r="A114" s="27" t="s">
        <v>1141</v>
      </c>
      <c r="B114" s="28" t="s">
        <v>1148</v>
      </c>
      <c r="C114" s="27" t="s">
        <v>1114</v>
      </c>
      <c r="D114" s="27"/>
      <c r="E114" s="27">
        <v>1</v>
      </c>
      <c r="F114" s="27">
        <v>0</v>
      </c>
      <c r="G114" s="27">
        <v>1</v>
      </c>
      <c r="H114" s="27"/>
      <c r="I114" s="30" t="s">
        <v>1046</v>
      </c>
      <c r="J114" s="27" t="s">
        <v>36</v>
      </c>
      <c r="M114" s="27" t="s">
        <v>8</v>
      </c>
      <c r="N114" s="27"/>
      <c r="O114" s="28" t="s">
        <v>1254</v>
      </c>
    </row>
    <row r="115" spans="1:15" s="29" customFormat="1" ht="90" x14ac:dyDescent="0.25">
      <c r="A115" s="27" t="s">
        <v>1142</v>
      </c>
      <c r="B115" s="28" t="s">
        <v>1149</v>
      </c>
      <c r="C115" s="27" t="s">
        <v>1114</v>
      </c>
      <c r="D115" s="27"/>
      <c r="E115" s="27">
        <v>1</v>
      </c>
      <c r="F115" s="27">
        <v>0</v>
      </c>
      <c r="G115" s="27">
        <v>1</v>
      </c>
      <c r="H115" s="27"/>
      <c r="I115" s="30" t="s">
        <v>1046</v>
      </c>
      <c r="J115" s="27" t="s">
        <v>36</v>
      </c>
      <c r="M115" s="27" t="s">
        <v>8</v>
      </c>
      <c r="N115" s="27"/>
      <c r="O115" s="28" t="s">
        <v>1255</v>
      </c>
    </row>
    <row r="116" spans="1:15" s="29" customFormat="1" ht="90" x14ac:dyDescent="0.25">
      <c r="A116" s="27" t="s">
        <v>1143</v>
      </c>
      <c r="B116" s="28" t="s">
        <v>1150</v>
      </c>
      <c r="C116" s="27" t="s">
        <v>1114</v>
      </c>
      <c r="D116" s="27"/>
      <c r="E116" s="27">
        <v>1</v>
      </c>
      <c r="F116" s="27">
        <v>0</v>
      </c>
      <c r="G116" s="27">
        <v>1</v>
      </c>
      <c r="H116" s="27"/>
      <c r="I116" s="30" t="s">
        <v>1046</v>
      </c>
      <c r="J116" s="27" t="s">
        <v>36</v>
      </c>
      <c r="M116" s="27" t="s">
        <v>8</v>
      </c>
      <c r="N116" s="27"/>
      <c r="O116" s="28" t="s">
        <v>1256</v>
      </c>
    </row>
    <row r="117" spans="1:15" s="29" customFormat="1" x14ac:dyDescent="0.25">
      <c r="A117" s="27" t="s">
        <v>181</v>
      </c>
      <c r="B117" s="28" t="s">
        <v>1115</v>
      </c>
      <c r="C117" s="27" t="s">
        <v>521</v>
      </c>
      <c r="D117" s="42">
        <v>1</v>
      </c>
      <c r="E117" s="27"/>
      <c r="F117" s="27">
        <v>0</v>
      </c>
      <c r="G117" s="27"/>
      <c r="H117" s="27" t="s">
        <v>1151</v>
      </c>
      <c r="I117" s="30" t="s">
        <v>1046</v>
      </c>
      <c r="J117" s="27" t="s">
        <v>36</v>
      </c>
      <c r="M117" s="27"/>
      <c r="N117" s="27"/>
      <c r="O117" s="28"/>
    </row>
    <row r="118" spans="1:15" s="29" customFormat="1" x14ac:dyDescent="0.25">
      <c r="A118" s="27" t="s">
        <v>190</v>
      </c>
      <c r="B118" s="28" t="s">
        <v>1116</v>
      </c>
      <c r="C118" s="27" t="s">
        <v>521</v>
      </c>
      <c r="D118" s="42">
        <v>1</v>
      </c>
      <c r="E118" s="27"/>
      <c r="F118" s="27">
        <v>0</v>
      </c>
      <c r="G118" s="27"/>
      <c r="H118" s="27" t="s">
        <v>1152</v>
      </c>
      <c r="I118" s="30" t="s">
        <v>1046</v>
      </c>
      <c r="J118" s="27" t="s">
        <v>36</v>
      </c>
      <c r="M118" s="27"/>
      <c r="N118" s="27"/>
      <c r="O118" s="28"/>
    </row>
    <row r="119" spans="1:15" s="29" customFormat="1" x14ac:dyDescent="0.25">
      <c r="A119" s="27" t="s">
        <v>199</v>
      </c>
      <c r="B119" s="28" t="s">
        <v>1117</v>
      </c>
      <c r="C119" s="27" t="s">
        <v>521</v>
      </c>
      <c r="D119" s="42">
        <v>1</v>
      </c>
      <c r="E119" s="27"/>
      <c r="F119" s="27">
        <v>0</v>
      </c>
      <c r="G119" s="27"/>
      <c r="H119" s="27" t="s">
        <v>1153</v>
      </c>
      <c r="I119" s="30" t="s">
        <v>1046</v>
      </c>
      <c r="J119" s="27" t="s">
        <v>36</v>
      </c>
      <c r="M119" s="27"/>
      <c r="N119" s="27"/>
      <c r="O119" s="28"/>
    </row>
    <row r="120" spans="1:15" s="29" customFormat="1" x14ac:dyDescent="0.25">
      <c r="A120" s="27" t="s">
        <v>210</v>
      </c>
      <c r="B120" s="28" t="s">
        <v>1118</v>
      </c>
      <c r="C120" s="27" t="s">
        <v>521</v>
      </c>
      <c r="D120" s="42">
        <v>1</v>
      </c>
      <c r="E120" s="27"/>
      <c r="F120" s="27">
        <v>0</v>
      </c>
      <c r="G120" s="27"/>
      <c r="H120" s="27" t="s">
        <v>1154</v>
      </c>
      <c r="I120" s="30" t="s">
        <v>1046</v>
      </c>
      <c r="J120" s="27" t="s">
        <v>36</v>
      </c>
      <c r="M120" s="27"/>
      <c r="N120" s="27"/>
      <c r="O120" s="28"/>
    </row>
    <row r="121" spans="1:15" s="29" customFormat="1" x14ac:dyDescent="0.25">
      <c r="A121" s="27" t="s">
        <v>218</v>
      </c>
      <c r="B121" s="28" t="s">
        <v>1119</v>
      </c>
      <c r="C121" s="27" t="s">
        <v>521</v>
      </c>
      <c r="D121" s="42">
        <v>1</v>
      </c>
      <c r="E121" s="27"/>
      <c r="F121" s="27">
        <v>0</v>
      </c>
      <c r="G121" s="27"/>
      <c r="H121" s="27" t="s">
        <v>1155</v>
      </c>
      <c r="I121" s="30" t="s">
        <v>1046</v>
      </c>
      <c r="J121" s="27" t="s">
        <v>36</v>
      </c>
      <c r="M121" s="27"/>
      <c r="N121" s="27"/>
      <c r="O121" s="28"/>
    </row>
    <row r="122" spans="1:15" s="29" customFormat="1" x14ac:dyDescent="0.25">
      <c r="A122" s="27" t="s">
        <v>226</v>
      </c>
      <c r="B122" s="28" t="s">
        <v>1144</v>
      </c>
      <c r="C122" s="27" t="s">
        <v>521</v>
      </c>
      <c r="D122" s="42">
        <v>1</v>
      </c>
      <c r="E122" s="27"/>
      <c r="F122" s="27">
        <v>0</v>
      </c>
      <c r="G122" s="27"/>
      <c r="H122" s="27" t="s">
        <v>1156</v>
      </c>
      <c r="I122" s="30" t="s">
        <v>1046</v>
      </c>
      <c r="J122" s="27" t="s">
        <v>36</v>
      </c>
      <c r="M122" s="27"/>
      <c r="N122" s="27"/>
      <c r="O122" s="28"/>
    </row>
    <row r="123" spans="1:15" s="44" customFormat="1" x14ac:dyDescent="0.25">
      <c r="A123" s="42" t="s">
        <v>1182</v>
      </c>
      <c r="B123" s="43" t="s">
        <v>1369</v>
      </c>
      <c r="C123" s="42" t="s">
        <v>523</v>
      </c>
      <c r="D123" s="42">
        <f>1/365</f>
        <v>2.7397260273972603E-3</v>
      </c>
      <c r="E123" s="42"/>
      <c r="F123" s="42">
        <v>0</v>
      </c>
      <c r="G123" s="42">
        <v>1</v>
      </c>
      <c r="H123" s="42" t="s">
        <v>1363</v>
      </c>
      <c r="I123" s="44" t="s">
        <v>1046</v>
      </c>
      <c r="J123" s="42" t="s">
        <v>37</v>
      </c>
      <c r="L123" s="44" t="s">
        <v>1012</v>
      </c>
      <c r="M123" s="42"/>
      <c r="N123" s="42"/>
      <c r="O123" s="43"/>
    </row>
    <row r="124" spans="1:15" s="44" customFormat="1" x14ac:dyDescent="0.25">
      <c r="A124" s="42" t="s">
        <v>1183</v>
      </c>
      <c r="B124" s="43" t="s">
        <v>1370</v>
      </c>
      <c r="C124" s="42" t="s">
        <v>523</v>
      </c>
      <c r="D124" s="42">
        <f>1/365</f>
        <v>2.7397260273972603E-3</v>
      </c>
      <c r="E124" s="42"/>
      <c r="F124" s="42">
        <v>0</v>
      </c>
      <c r="G124" s="42">
        <v>1</v>
      </c>
      <c r="H124" s="42" t="s">
        <v>1364</v>
      </c>
      <c r="I124" s="44" t="s">
        <v>1046</v>
      </c>
      <c r="J124" s="42" t="s">
        <v>37</v>
      </c>
      <c r="L124" s="44" t="s">
        <v>1012</v>
      </c>
      <c r="M124" s="42"/>
      <c r="N124" s="42"/>
      <c r="O124" s="43"/>
    </row>
    <row r="125" spans="1:15" s="44" customFormat="1" x14ac:dyDescent="0.25">
      <c r="A125" s="42" t="s">
        <v>1184</v>
      </c>
      <c r="B125" s="43" t="s">
        <v>1371</v>
      </c>
      <c r="C125" s="42" t="s">
        <v>523</v>
      </c>
      <c r="D125" s="42">
        <f>1/365</f>
        <v>2.7397260273972603E-3</v>
      </c>
      <c r="E125" s="42"/>
      <c r="F125" s="42">
        <v>0</v>
      </c>
      <c r="G125" s="42">
        <v>1</v>
      </c>
      <c r="H125" s="42" t="s">
        <v>1365</v>
      </c>
      <c r="I125" s="44" t="s">
        <v>1046</v>
      </c>
      <c r="J125" s="42" t="s">
        <v>37</v>
      </c>
      <c r="L125" s="44" t="s">
        <v>1012</v>
      </c>
      <c r="M125" s="42"/>
      <c r="N125" s="42"/>
      <c r="O125" s="43"/>
    </row>
    <row r="126" spans="1:15" s="44" customFormat="1" x14ac:dyDescent="0.25">
      <c r="A126" s="42" t="s">
        <v>1185</v>
      </c>
      <c r="B126" s="43" t="s">
        <v>1372</v>
      </c>
      <c r="C126" s="42" t="s">
        <v>523</v>
      </c>
      <c r="D126" s="42">
        <f>1/365</f>
        <v>2.7397260273972603E-3</v>
      </c>
      <c r="E126" s="42"/>
      <c r="F126" s="42">
        <v>0</v>
      </c>
      <c r="G126" s="42">
        <v>1</v>
      </c>
      <c r="H126" s="42" t="s">
        <v>1366</v>
      </c>
      <c r="I126" s="44" t="s">
        <v>1046</v>
      </c>
      <c r="J126" s="42" t="s">
        <v>37</v>
      </c>
      <c r="L126" s="44" t="s">
        <v>1012</v>
      </c>
      <c r="M126" s="42"/>
      <c r="N126" s="42"/>
      <c r="O126" s="43"/>
    </row>
    <row r="127" spans="1:15" s="44" customFormat="1" x14ac:dyDescent="0.25">
      <c r="A127" s="42" t="s">
        <v>1186</v>
      </c>
      <c r="B127" s="43" t="s">
        <v>1373</v>
      </c>
      <c r="C127" s="42" t="s">
        <v>523</v>
      </c>
      <c r="D127" s="42">
        <f>1/365</f>
        <v>2.7397260273972603E-3</v>
      </c>
      <c r="E127" s="42"/>
      <c r="F127" s="42">
        <v>0</v>
      </c>
      <c r="G127" s="42">
        <v>1</v>
      </c>
      <c r="H127" s="42" t="s">
        <v>1367</v>
      </c>
      <c r="I127" s="44" t="s">
        <v>1046</v>
      </c>
      <c r="J127" s="42" t="s">
        <v>37</v>
      </c>
      <c r="L127" s="44" t="s">
        <v>1012</v>
      </c>
      <c r="M127" s="42"/>
      <c r="N127" s="42"/>
      <c r="O127" s="43"/>
    </row>
    <row r="128" spans="1:15" s="44" customFormat="1" x14ac:dyDescent="0.25">
      <c r="A128" s="42" t="s">
        <v>1187</v>
      </c>
      <c r="B128" s="43" t="s">
        <v>1374</v>
      </c>
      <c r="C128" s="42" t="s">
        <v>523</v>
      </c>
      <c r="D128" s="42">
        <f>1/365</f>
        <v>2.7397260273972603E-3</v>
      </c>
      <c r="E128" s="42"/>
      <c r="F128" s="42">
        <v>0</v>
      </c>
      <c r="G128" s="42">
        <v>1</v>
      </c>
      <c r="H128" s="42" t="s">
        <v>1368</v>
      </c>
      <c r="I128" s="44" t="s">
        <v>1046</v>
      </c>
      <c r="J128" s="42" t="s">
        <v>37</v>
      </c>
      <c r="L128" s="44" t="s">
        <v>1012</v>
      </c>
      <c r="M128" s="42"/>
      <c r="N128" s="42"/>
      <c r="O128" s="43"/>
    </row>
    <row r="129" spans="1:15" s="29" customFormat="1" ht="30" x14ac:dyDescent="0.25">
      <c r="A129" s="27" t="s">
        <v>616</v>
      </c>
      <c r="B129" s="28" t="s">
        <v>617</v>
      </c>
      <c r="C129" s="27" t="s">
        <v>521</v>
      </c>
      <c r="D129" s="27"/>
      <c r="E129" s="27"/>
      <c r="F129" s="27">
        <v>0</v>
      </c>
      <c r="G129" s="27"/>
      <c r="H129" s="27"/>
      <c r="I129" s="30" t="s">
        <v>1046</v>
      </c>
      <c r="J129" s="27" t="s">
        <v>36</v>
      </c>
      <c r="K129" s="45"/>
      <c r="M129" s="27" t="s">
        <v>8</v>
      </c>
      <c r="N129" s="27"/>
      <c r="O129" s="28" t="s">
        <v>1257</v>
      </c>
    </row>
    <row r="130" spans="1:15" s="29" customFormat="1" x14ac:dyDescent="0.25">
      <c r="A130" s="27" t="s">
        <v>1350</v>
      </c>
      <c r="B130" s="28" t="s">
        <v>1359</v>
      </c>
      <c r="C130" s="27" t="s">
        <v>523</v>
      </c>
      <c r="D130" s="27">
        <f>1/365</f>
        <v>2.7397260273972603E-3</v>
      </c>
      <c r="E130" s="27"/>
      <c r="F130" s="27">
        <v>0</v>
      </c>
      <c r="G130" s="27">
        <v>1</v>
      </c>
      <c r="H130" s="27" t="s">
        <v>1361</v>
      </c>
      <c r="I130" s="30" t="s">
        <v>1046</v>
      </c>
      <c r="J130" s="27" t="s">
        <v>37</v>
      </c>
      <c r="K130" s="45"/>
      <c r="L130" s="34" t="s">
        <v>1008</v>
      </c>
      <c r="M130" s="27"/>
      <c r="N130" s="27"/>
      <c r="O130" s="28"/>
    </row>
    <row r="131" spans="1:15" s="29" customFormat="1" ht="75" x14ac:dyDescent="0.25">
      <c r="A131" s="27" t="s">
        <v>618</v>
      </c>
      <c r="B131" s="28" t="s">
        <v>619</v>
      </c>
      <c r="C131" s="27" t="s">
        <v>533</v>
      </c>
      <c r="D131" s="27"/>
      <c r="E131" s="27">
        <v>180</v>
      </c>
      <c r="F131" s="27">
        <v>1</v>
      </c>
      <c r="G131" s="27"/>
      <c r="H131" s="27"/>
      <c r="I131" s="30" t="s">
        <v>1046</v>
      </c>
      <c r="J131" s="27" t="s">
        <v>37</v>
      </c>
      <c r="K131" s="45"/>
      <c r="L131" s="45" t="s">
        <v>1009</v>
      </c>
      <c r="M131" s="27" t="s">
        <v>10</v>
      </c>
      <c r="N131" s="27"/>
      <c r="O131" s="28" t="s">
        <v>1259</v>
      </c>
    </row>
    <row r="132" spans="1:15" s="29" customFormat="1" ht="105" x14ac:dyDescent="0.25">
      <c r="A132" s="27" t="s">
        <v>620</v>
      </c>
      <c r="B132" s="28" t="s">
        <v>621</v>
      </c>
      <c r="C132" s="27" t="s">
        <v>433</v>
      </c>
      <c r="D132" s="27"/>
      <c r="E132" s="27">
        <v>7.0000000000000007E-2</v>
      </c>
      <c r="F132" s="26">
        <v>0</v>
      </c>
      <c r="G132" s="26">
        <v>1</v>
      </c>
      <c r="H132" s="27"/>
      <c r="I132" s="30" t="s">
        <v>1046</v>
      </c>
      <c r="J132" s="27" t="s">
        <v>37</v>
      </c>
      <c r="K132" s="45"/>
      <c r="L132" s="45" t="s">
        <v>1009</v>
      </c>
      <c r="M132" s="27" t="s">
        <v>10</v>
      </c>
      <c r="N132" s="27"/>
      <c r="O132" s="28" t="s">
        <v>1260</v>
      </c>
    </row>
    <row r="133" spans="1:15" s="29" customFormat="1" ht="105" x14ac:dyDescent="0.25">
      <c r="A133" s="27" t="s">
        <v>622</v>
      </c>
      <c r="B133" s="28" t="s">
        <v>623</v>
      </c>
      <c r="C133" s="27" t="s">
        <v>433</v>
      </c>
      <c r="D133" s="27"/>
      <c r="E133" s="27">
        <v>0.02</v>
      </c>
      <c r="F133" s="26">
        <v>0</v>
      </c>
      <c r="G133" s="26">
        <v>1</v>
      </c>
      <c r="H133" s="27"/>
      <c r="I133" s="30" t="s">
        <v>1046</v>
      </c>
      <c r="J133" s="27" t="s">
        <v>37</v>
      </c>
      <c r="K133" s="45"/>
      <c r="L133" s="45" t="s">
        <v>1009</v>
      </c>
      <c r="M133" s="27" t="s">
        <v>10</v>
      </c>
      <c r="N133" s="27"/>
      <c r="O133" s="28" t="s">
        <v>1261</v>
      </c>
    </row>
    <row r="134" spans="1:15" s="29" customFormat="1" ht="120" x14ac:dyDescent="0.25">
      <c r="A134" s="27" t="s">
        <v>624</v>
      </c>
      <c r="B134" s="28" t="s">
        <v>625</v>
      </c>
      <c r="C134" s="27" t="s">
        <v>433</v>
      </c>
      <c r="D134" s="27"/>
      <c r="E134" s="27">
        <v>0.02</v>
      </c>
      <c r="F134" s="26">
        <v>0</v>
      </c>
      <c r="G134" s="26">
        <v>1</v>
      </c>
      <c r="H134" s="27"/>
      <c r="I134" s="30" t="s">
        <v>1046</v>
      </c>
      <c r="J134" s="27" t="s">
        <v>37</v>
      </c>
      <c r="K134" s="45"/>
      <c r="L134" s="45" t="s">
        <v>1009</v>
      </c>
      <c r="M134" s="27" t="s">
        <v>10</v>
      </c>
      <c r="N134" s="27"/>
      <c r="O134" s="28" t="s">
        <v>1262</v>
      </c>
    </row>
    <row r="135" spans="1:15" s="29" customFormat="1" ht="135" x14ac:dyDescent="0.25">
      <c r="A135" s="27" t="s">
        <v>626</v>
      </c>
      <c r="B135" s="28" t="s">
        <v>627</v>
      </c>
      <c r="C135" s="27" t="s">
        <v>433</v>
      </c>
      <c r="D135" s="27"/>
      <c r="E135" s="27">
        <v>0.83</v>
      </c>
      <c r="F135" s="26">
        <v>0</v>
      </c>
      <c r="G135" s="26">
        <v>1</v>
      </c>
      <c r="H135" s="27"/>
      <c r="I135" s="30" t="s">
        <v>1046</v>
      </c>
      <c r="J135" s="27" t="s">
        <v>37</v>
      </c>
      <c r="K135" s="45"/>
      <c r="L135" s="45" t="s">
        <v>1009</v>
      </c>
      <c r="M135" s="27" t="s">
        <v>10</v>
      </c>
      <c r="N135" s="27"/>
      <c r="O135" s="28" t="s">
        <v>1263</v>
      </c>
    </row>
    <row r="136" spans="1:15" s="29" customFormat="1" ht="75" x14ac:dyDescent="0.25">
      <c r="A136" s="27" t="s">
        <v>628</v>
      </c>
      <c r="B136" s="28" t="s">
        <v>629</v>
      </c>
      <c r="C136" s="27" t="s">
        <v>433</v>
      </c>
      <c r="D136" s="27"/>
      <c r="E136" s="27">
        <v>0.06</v>
      </c>
      <c r="F136" s="26">
        <v>0</v>
      </c>
      <c r="G136" s="26">
        <v>1</v>
      </c>
      <c r="H136" s="27"/>
      <c r="I136" s="30" t="s">
        <v>1046</v>
      </c>
      <c r="J136" s="27" t="s">
        <v>37</v>
      </c>
      <c r="K136" s="45"/>
      <c r="L136" s="45" t="s">
        <v>1009</v>
      </c>
      <c r="M136" s="27" t="s">
        <v>10</v>
      </c>
      <c r="N136" s="27"/>
      <c r="O136" s="28" t="s">
        <v>1264</v>
      </c>
    </row>
    <row r="137" spans="1:15" s="29" customFormat="1" x14ac:dyDescent="0.25">
      <c r="A137" s="27" t="s">
        <v>184</v>
      </c>
      <c r="B137" s="28" t="s">
        <v>630</v>
      </c>
      <c r="C137" s="27" t="s">
        <v>539</v>
      </c>
      <c r="D137" s="27"/>
      <c r="E137" s="27"/>
      <c r="F137" s="27"/>
      <c r="G137" s="27"/>
      <c r="H137" s="27" t="s">
        <v>631</v>
      </c>
      <c r="I137" s="30" t="s">
        <v>1046</v>
      </c>
      <c r="J137" s="27" t="s">
        <v>36</v>
      </c>
      <c r="M137" s="27"/>
      <c r="N137" s="26">
        <v>-1</v>
      </c>
      <c r="O137" s="28"/>
    </row>
    <row r="138" spans="1:15" s="48" customFormat="1" ht="30" x14ac:dyDescent="0.25">
      <c r="A138" s="46" t="s">
        <v>185</v>
      </c>
      <c r="B138" s="47" t="s">
        <v>632</v>
      </c>
      <c r="C138" s="46" t="s">
        <v>433</v>
      </c>
      <c r="D138" s="46"/>
      <c r="E138" s="46"/>
      <c r="F138" s="26">
        <v>0</v>
      </c>
      <c r="G138" s="26">
        <v>1</v>
      </c>
      <c r="H138" s="46" t="s">
        <v>620</v>
      </c>
      <c r="I138" s="30" t="s">
        <v>1046</v>
      </c>
      <c r="J138" s="46" t="s">
        <v>36</v>
      </c>
      <c r="M138" s="46"/>
      <c r="N138" s="26">
        <v>-1</v>
      </c>
      <c r="O138" s="47"/>
    </row>
    <row r="139" spans="1:15" s="48" customFormat="1" ht="30" x14ac:dyDescent="0.25">
      <c r="A139" s="46" t="s">
        <v>186</v>
      </c>
      <c r="B139" s="47" t="s">
        <v>633</v>
      </c>
      <c r="C139" s="46" t="s">
        <v>433</v>
      </c>
      <c r="D139" s="46"/>
      <c r="E139" s="46"/>
      <c r="F139" s="26">
        <v>0</v>
      </c>
      <c r="G139" s="26">
        <v>1</v>
      </c>
      <c r="H139" s="46" t="s">
        <v>622</v>
      </c>
      <c r="I139" s="30" t="s">
        <v>1046</v>
      </c>
      <c r="J139" s="46" t="s">
        <v>36</v>
      </c>
      <c r="M139" s="46"/>
      <c r="N139" s="26">
        <v>-1</v>
      </c>
      <c r="O139" s="47"/>
    </row>
    <row r="140" spans="1:15" s="48" customFormat="1" ht="30" x14ac:dyDescent="0.25">
      <c r="A140" s="46" t="s">
        <v>187</v>
      </c>
      <c r="B140" s="47" t="s">
        <v>634</v>
      </c>
      <c r="C140" s="46" t="s">
        <v>433</v>
      </c>
      <c r="D140" s="46"/>
      <c r="E140" s="46"/>
      <c r="F140" s="26">
        <v>0</v>
      </c>
      <c r="G140" s="26">
        <v>1</v>
      </c>
      <c r="H140" s="46" t="s">
        <v>624</v>
      </c>
      <c r="I140" s="30" t="s">
        <v>1046</v>
      </c>
      <c r="J140" s="46" t="s">
        <v>36</v>
      </c>
      <c r="M140" s="46"/>
      <c r="N140" s="26">
        <v>-1</v>
      </c>
      <c r="O140" s="47"/>
    </row>
    <row r="141" spans="1:15" s="48" customFormat="1" ht="30" x14ac:dyDescent="0.25">
      <c r="A141" s="46" t="s">
        <v>188</v>
      </c>
      <c r="B141" s="47" t="s">
        <v>635</v>
      </c>
      <c r="C141" s="46" t="s">
        <v>433</v>
      </c>
      <c r="D141" s="46"/>
      <c r="E141" s="46"/>
      <c r="F141" s="26">
        <v>0</v>
      </c>
      <c r="G141" s="26">
        <v>1</v>
      </c>
      <c r="H141" s="46" t="s">
        <v>626</v>
      </c>
      <c r="I141" s="30" t="s">
        <v>1046</v>
      </c>
      <c r="J141" s="46" t="s">
        <v>36</v>
      </c>
      <c r="M141" s="46"/>
      <c r="N141" s="26">
        <v>-1</v>
      </c>
      <c r="O141" s="47"/>
    </row>
    <row r="142" spans="1:15" s="48" customFormat="1" x14ac:dyDescent="0.25">
      <c r="A142" s="46" t="s">
        <v>189</v>
      </c>
      <c r="B142" s="47" t="s">
        <v>636</v>
      </c>
      <c r="C142" s="46" t="s">
        <v>433</v>
      </c>
      <c r="D142" s="46"/>
      <c r="E142" s="46"/>
      <c r="F142" s="26">
        <v>0</v>
      </c>
      <c r="G142" s="26">
        <v>1</v>
      </c>
      <c r="H142" s="46" t="s">
        <v>628</v>
      </c>
      <c r="I142" s="30" t="s">
        <v>1046</v>
      </c>
      <c r="J142" s="46" t="s">
        <v>36</v>
      </c>
      <c r="M142" s="46"/>
      <c r="N142" s="26">
        <v>-1</v>
      </c>
      <c r="O142" s="47"/>
    </row>
    <row r="143" spans="1:15" s="48" customFormat="1" ht="30" x14ac:dyDescent="0.25">
      <c r="A143" s="46" t="s">
        <v>213</v>
      </c>
      <c r="B143" s="47" t="s">
        <v>637</v>
      </c>
      <c r="C143" s="46" t="s">
        <v>433</v>
      </c>
      <c r="D143" s="46"/>
      <c r="E143" s="46"/>
      <c r="F143" s="26">
        <v>0</v>
      </c>
      <c r="G143" s="26">
        <v>1</v>
      </c>
      <c r="H143" s="46" t="s">
        <v>620</v>
      </c>
      <c r="I143" s="30" t="s">
        <v>1046</v>
      </c>
      <c r="J143" s="46" t="s">
        <v>36</v>
      </c>
      <c r="M143" s="46"/>
      <c r="N143" s="26">
        <v>-1</v>
      </c>
      <c r="O143" s="47"/>
    </row>
    <row r="144" spans="1:15" s="48" customFormat="1" ht="30" x14ac:dyDescent="0.25">
      <c r="A144" s="46" t="s">
        <v>214</v>
      </c>
      <c r="B144" s="47" t="s">
        <v>638</v>
      </c>
      <c r="C144" s="46" t="s">
        <v>433</v>
      </c>
      <c r="D144" s="46"/>
      <c r="E144" s="46"/>
      <c r="F144" s="26">
        <v>0</v>
      </c>
      <c r="G144" s="26">
        <v>1</v>
      </c>
      <c r="H144" s="46" t="s">
        <v>622</v>
      </c>
      <c r="I144" s="30" t="s">
        <v>1046</v>
      </c>
      <c r="J144" s="46" t="s">
        <v>36</v>
      </c>
      <c r="M144" s="46"/>
      <c r="N144" s="26">
        <v>-1</v>
      </c>
      <c r="O144" s="47"/>
    </row>
    <row r="145" spans="1:15" s="48" customFormat="1" ht="30" x14ac:dyDescent="0.25">
      <c r="A145" s="46" t="s">
        <v>215</v>
      </c>
      <c r="B145" s="47" t="s">
        <v>639</v>
      </c>
      <c r="C145" s="46" t="s">
        <v>433</v>
      </c>
      <c r="D145" s="46"/>
      <c r="E145" s="46"/>
      <c r="F145" s="26">
        <v>0</v>
      </c>
      <c r="G145" s="26">
        <v>1</v>
      </c>
      <c r="H145" s="46" t="s">
        <v>624</v>
      </c>
      <c r="I145" s="30" t="s">
        <v>1046</v>
      </c>
      <c r="J145" s="46" t="s">
        <v>36</v>
      </c>
      <c r="M145" s="46"/>
      <c r="N145" s="26">
        <v>-1</v>
      </c>
      <c r="O145" s="47"/>
    </row>
    <row r="146" spans="1:15" s="48" customFormat="1" ht="30" x14ac:dyDescent="0.25">
      <c r="A146" s="46" t="s">
        <v>216</v>
      </c>
      <c r="B146" s="47" t="s">
        <v>640</v>
      </c>
      <c r="C146" s="46" t="s">
        <v>433</v>
      </c>
      <c r="D146" s="46"/>
      <c r="E146" s="46"/>
      <c r="F146" s="26">
        <v>0</v>
      </c>
      <c r="G146" s="26">
        <v>1</v>
      </c>
      <c r="H146" s="46" t="s">
        <v>626</v>
      </c>
      <c r="I146" s="30" t="s">
        <v>1046</v>
      </c>
      <c r="J146" s="46" t="s">
        <v>36</v>
      </c>
      <c r="M146" s="46"/>
      <c r="N146" s="26">
        <v>-1</v>
      </c>
      <c r="O146" s="47"/>
    </row>
    <row r="147" spans="1:15" s="48" customFormat="1" x14ac:dyDescent="0.25">
      <c r="A147" s="46" t="s">
        <v>217</v>
      </c>
      <c r="B147" s="47" t="s">
        <v>641</v>
      </c>
      <c r="C147" s="46" t="s">
        <v>433</v>
      </c>
      <c r="D147" s="46"/>
      <c r="E147" s="46"/>
      <c r="F147" s="26">
        <v>0</v>
      </c>
      <c r="G147" s="26">
        <v>1</v>
      </c>
      <c r="H147" s="46" t="s">
        <v>628</v>
      </c>
      <c r="I147" s="30" t="s">
        <v>1046</v>
      </c>
      <c r="J147" s="46" t="s">
        <v>36</v>
      </c>
      <c r="M147" s="46"/>
      <c r="N147" s="26">
        <v>-1</v>
      </c>
      <c r="O147" s="47"/>
    </row>
    <row r="148" spans="1:15" s="29" customFormat="1" ht="30" x14ac:dyDescent="0.25">
      <c r="A148" s="27" t="s">
        <v>642</v>
      </c>
      <c r="B148" s="28" t="s">
        <v>643</v>
      </c>
      <c r="C148" s="27" t="s">
        <v>521</v>
      </c>
      <c r="D148" s="27"/>
      <c r="E148" s="27"/>
      <c r="F148" s="27">
        <v>0</v>
      </c>
      <c r="G148" s="27"/>
      <c r="H148" s="27"/>
      <c r="I148" s="30" t="s">
        <v>1046</v>
      </c>
      <c r="J148" s="27" t="s">
        <v>36</v>
      </c>
      <c r="K148" s="45"/>
      <c r="L148" s="34"/>
      <c r="M148" s="27" t="s">
        <v>8</v>
      </c>
      <c r="N148" s="27"/>
      <c r="O148" s="28" t="s">
        <v>1345</v>
      </c>
    </row>
    <row r="149" spans="1:15" s="29" customFormat="1" ht="30" x14ac:dyDescent="0.25">
      <c r="A149" s="27" t="s">
        <v>1351</v>
      </c>
      <c r="B149" s="28" t="s">
        <v>1358</v>
      </c>
      <c r="C149" s="27" t="s">
        <v>523</v>
      </c>
      <c r="D149" s="27">
        <f>1/365</f>
        <v>2.7397260273972603E-3</v>
      </c>
      <c r="E149" s="27"/>
      <c r="F149" s="27">
        <v>0</v>
      </c>
      <c r="G149" s="27">
        <v>1</v>
      </c>
      <c r="H149" s="27" t="s">
        <v>1360</v>
      </c>
      <c r="I149" s="30" t="s">
        <v>1046</v>
      </c>
      <c r="J149" s="27" t="s">
        <v>37</v>
      </c>
      <c r="K149" s="45"/>
      <c r="L149" s="34" t="s">
        <v>1008</v>
      </c>
      <c r="M149" s="27"/>
      <c r="N149" s="27"/>
      <c r="O149" s="28"/>
    </row>
    <row r="150" spans="1:15" s="29" customFormat="1" ht="75" x14ac:dyDescent="0.25">
      <c r="A150" s="27" t="s">
        <v>644</v>
      </c>
      <c r="B150" s="28" t="s">
        <v>645</v>
      </c>
      <c r="C150" s="27" t="s">
        <v>533</v>
      </c>
      <c r="D150" s="27"/>
      <c r="E150" s="27">
        <v>540</v>
      </c>
      <c r="F150" s="27">
        <v>1</v>
      </c>
      <c r="G150" s="27"/>
      <c r="H150" s="27"/>
      <c r="I150" s="30" t="s">
        <v>1046</v>
      </c>
      <c r="J150" s="27" t="s">
        <v>37</v>
      </c>
      <c r="K150" s="45"/>
      <c r="L150" s="45" t="s">
        <v>1010</v>
      </c>
      <c r="M150" s="27" t="s">
        <v>10</v>
      </c>
      <c r="N150" s="27"/>
      <c r="O150" s="28" t="s">
        <v>1270</v>
      </c>
    </row>
    <row r="151" spans="1:15" s="29" customFormat="1" ht="105" x14ac:dyDescent="0.25">
      <c r="A151" s="27" t="s">
        <v>646</v>
      </c>
      <c r="B151" s="28" t="s">
        <v>647</v>
      </c>
      <c r="C151" s="27" t="s">
        <v>433</v>
      </c>
      <c r="D151" s="27"/>
      <c r="E151" s="27">
        <v>0.14699999999999999</v>
      </c>
      <c r="F151" s="26">
        <v>0</v>
      </c>
      <c r="G151" s="26">
        <v>1</v>
      </c>
      <c r="H151" s="27"/>
      <c r="I151" s="30" t="s">
        <v>1046</v>
      </c>
      <c r="J151" s="27" t="s">
        <v>37</v>
      </c>
      <c r="K151" s="45"/>
      <c r="L151" s="45" t="s">
        <v>1010</v>
      </c>
      <c r="M151" s="27" t="s">
        <v>10</v>
      </c>
      <c r="N151" s="27"/>
      <c r="O151" s="28" t="s">
        <v>1275</v>
      </c>
    </row>
    <row r="152" spans="1:15" s="29" customFormat="1" ht="105" x14ac:dyDescent="0.25">
      <c r="A152" s="27" t="s">
        <v>648</v>
      </c>
      <c r="B152" s="28" t="s">
        <v>649</v>
      </c>
      <c r="C152" s="27" t="s">
        <v>433</v>
      </c>
      <c r="D152" s="27"/>
      <c r="E152" s="27">
        <v>7.0000000000000007E-2</v>
      </c>
      <c r="F152" s="26">
        <v>0</v>
      </c>
      <c r="G152" s="26">
        <v>1</v>
      </c>
      <c r="H152" s="27"/>
      <c r="I152" s="30" t="s">
        <v>1046</v>
      </c>
      <c r="J152" s="27" t="s">
        <v>37</v>
      </c>
      <c r="K152" s="45"/>
      <c r="L152" s="45" t="s">
        <v>1010</v>
      </c>
      <c r="M152" s="27" t="s">
        <v>10</v>
      </c>
      <c r="N152" s="27"/>
      <c r="O152" s="28" t="s">
        <v>1274</v>
      </c>
    </row>
    <row r="153" spans="1:15" s="29" customFormat="1" ht="120" x14ac:dyDescent="0.25">
      <c r="A153" s="27" t="s">
        <v>650</v>
      </c>
      <c r="B153" s="28" t="s">
        <v>651</v>
      </c>
      <c r="C153" s="27" t="s">
        <v>433</v>
      </c>
      <c r="D153" s="27"/>
      <c r="E153" s="27">
        <v>0.02</v>
      </c>
      <c r="F153" s="26">
        <v>0</v>
      </c>
      <c r="G153" s="26">
        <v>1</v>
      </c>
      <c r="H153" s="27"/>
      <c r="I153" s="30" t="s">
        <v>1046</v>
      </c>
      <c r="J153" s="27" t="s">
        <v>37</v>
      </c>
      <c r="K153" s="45"/>
      <c r="L153" s="45" t="s">
        <v>1010</v>
      </c>
      <c r="M153" s="27" t="s">
        <v>10</v>
      </c>
      <c r="N153" s="27"/>
      <c r="O153" s="28" t="s">
        <v>1273</v>
      </c>
    </row>
    <row r="154" spans="1:15" s="29" customFormat="1" ht="135" x14ac:dyDescent="0.25">
      <c r="A154" s="27" t="s">
        <v>652</v>
      </c>
      <c r="B154" s="28" t="s">
        <v>653</v>
      </c>
      <c r="C154" s="27" t="s">
        <v>433</v>
      </c>
      <c r="D154" s="27"/>
      <c r="E154" s="27">
        <v>0.63400000000000001</v>
      </c>
      <c r="F154" s="26">
        <v>0</v>
      </c>
      <c r="G154" s="26">
        <v>1</v>
      </c>
      <c r="H154" s="27"/>
      <c r="I154" s="30" t="s">
        <v>1046</v>
      </c>
      <c r="J154" s="27" t="s">
        <v>37</v>
      </c>
      <c r="K154" s="45"/>
      <c r="L154" s="45" t="s">
        <v>1010</v>
      </c>
      <c r="M154" s="27" t="s">
        <v>10</v>
      </c>
      <c r="N154" s="27"/>
      <c r="O154" s="28" t="s">
        <v>1272</v>
      </c>
    </row>
    <row r="155" spans="1:15" s="29" customFormat="1" ht="75" x14ac:dyDescent="0.25">
      <c r="A155" s="27" t="s">
        <v>654</v>
      </c>
      <c r="B155" s="28" t="s">
        <v>655</v>
      </c>
      <c r="C155" s="27" t="s">
        <v>433</v>
      </c>
      <c r="D155" s="27"/>
      <c r="E155" s="27">
        <v>0.129</v>
      </c>
      <c r="F155" s="26">
        <v>0</v>
      </c>
      <c r="G155" s="26">
        <v>1</v>
      </c>
      <c r="H155" s="27"/>
      <c r="I155" s="30" t="s">
        <v>1046</v>
      </c>
      <c r="J155" s="27" t="s">
        <v>37</v>
      </c>
      <c r="K155" s="45"/>
      <c r="L155" s="45" t="s">
        <v>1010</v>
      </c>
      <c r="M155" s="27" t="s">
        <v>10</v>
      </c>
      <c r="N155" s="27"/>
      <c r="O155" s="28" t="s">
        <v>1271</v>
      </c>
    </row>
    <row r="156" spans="1:15" s="29" customFormat="1" x14ac:dyDescent="0.25">
      <c r="A156" s="27" t="s">
        <v>193</v>
      </c>
      <c r="B156" s="28" t="s">
        <v>656</v>
      </c>
      <c r="C156" s="27" t="s">
        <v>539</v>
      </c>
      <c r="D156" s="27"/>
      <c r="E156" s="27"/>
      <c r="F156" s="27"/>
      <c r="G156" s="27"/>
      <c r="H156" s="27" t="s">
        <v>657</v>
      </c>
      <c r="I156" s="30" t="s">
        <v>1046</v>
      </c>
      <c r="J156" s="27" t="s">
        <v>36</v>
      </c>
      <c r="M156" s="27"/>
      <c r="N156" s="26">
        <v>-1</v>
      </c>
      <c r="O156" s="28"/>
    </row>
    <row r="157" spans="1:15" s="48" customFormat="1" ht="30" x14ac:dyDescent="0.25">
      <c r="A157" s="46" t="s">
        <v>194</v>
      </c>
      <c r="B157" s="47" t="s">
        <v>658</v>
      </c>
      <c r="C157" s="46" t="s">
        <v>433</v>
      </c>
      <c r="D157" s="46"/>
      <c r="E157" s="46"/>
      <c r="F157" s="26">
        <v>0</v>
      </c>
      <c r="G157" s="26">
        <v>1</v>
      </c>
      <c r="H157" s="46" t="s">
        <v>646</v>
      </c>
      <c r="I157" s="30" t="s">
        <v>1046</v>
      </c>
      <c r="J157" s="46" t="s">
        <v>36</v>
      </c>
      <c r="M157" s="46"/>
      <c r="N157" s="26">
        <v>-1</v>
      </c>
      <c r="O157" s="47"/>
    </row>
    <row r="158" spans="1:15" s="48" customFormat="1" ht="30" x14ac:dyDescent="0.25">
      <c r="A158" s="46" t="s">
        <v>195</v>
      </c>
      <c r="B158" s="47" t="s">
        <v>659</v>
      </c>
      <c r="C158" s="46" t="s">
        <v>433</v>
      </c>
      <c r="D158" s="46"/>
      <c r="E158" s="46"/>
      <c r="F158" s="26">
        <v>0</v>
      </c>
      <c r="G158" s="26">
        <v>1</v>
      </c>
      <c r="H158" s="46" t="s">
        <v>648</v>
      </c>
      <c r="I158" s="30" t="s">
        <v>1046</v>
      </c>
      <c r="J158" s="46" t="s">
        <v>36</v>
      </c>
      <c r="M158" s="46"/>
      <c r="N158" s="26">
        <v>-1</v>
      </c>
      <c r="O158" s="47"/>
    </row>
    <row r="159" spans="1:15" s="48" customFormat="1" ht="30" x14ac:dyDescent="0.25">
      <c r="A159" s="46" t="s">
        <v>196</v>
      </c>
      <c r="B159" s="47" t="s">
        <v>660</v>
      </c>
      <c r="C159" s="46" t="s">
        <v>433</v>
      </c>
      <c r="D159" s="46"/>
      <c r="E159" s="46"/>
      <c r="F159" s="26">
        <v>0</v>
      </c>
      <c r="G159" s="26">
        <v>1</v>
      </c>
      <c r="H159" s="46" t="s">
        <v>650</v>
      </c>
      <c r="I159" s="30" t="s">
        <v>1046</v>
      </c>
      <c r="J159" s="46" t="s">
        <v>36</v>
      </c>
      <c r="M159" s="46"/>
      <c r="N159" s="26">
        <v>-1</v>
      </c>
      <c r="O159" s="47"/>
    </row>
    <row r="160" spans="1:15" s="48" customFormat="1" ht="30" x14ac:dyDescent="0.25">
      <c r="A160" s="46" t="s">
        <v>197</v>
      </c>
      <c r="B160" s="47" t="s">
        <v>661</v>
      </c>
      <c r="C160" s="46" t="s">
        <v>433</v>
      </c>
      <c r="D160" s="46"/>
      <c r="E160" s="46"/>
      <c r="F160" s="26">
        <v>0</v>
      </c>
      <c r="G160" s="26">
        <v>1</v>
      </c>
      <c r="H160" s="46" t="s">
        <v>652</v>
      </c>
      <c r="I160" s="30" t="s">
        <v>1046</v>
      </c>
      <c r="J160" s="46" t="s">
        <v>36</v>
      </c>
      <c r="M160" s="46"/>
      <c r="N160" s="26">
        <v>-1</v>
      </c>
      <c r="O160" s="47"/>
    </row>
    <row r="161" spans="1:15" s="48" customFormat="1" x14ac:dyDescent="0.25">
      <c r="A161" s="46" t="s">
        <v>198</v>
      </c>
      <c r="B161" s="47" t="s">
        <v>662</v>
      </c>
      <c r="C161" s="46" t="s">
        <v>433</v>
      </c>
      <c r="D161" s="46"/>
      <c r="E161" s="46"/>
      <c r="F161" s="26">
        <v>0</v>
      </c>
      <c r="G161" s="26">
        <v>1</v>
      </c>
      <c r="H161" s="46" t="s">
        <v>654</v>
      </c>
      <c r="I161" s="30" t="s">
        <v>1046</v>
      </c>
      <c r="J161" s="46" t="s">
        <v>36</v>
      </c>
      <c r="M161" s="46"/>
      <c r="N161" s="26">
        <v>-1</v>
      </c>
      <c r="O161" s="47"/>
    </row>
    <row r="162" spans="1:15" s="48" customFormat="1" ht="30" x14ac:dyDescent="0.25">
      <c r="A162" s="46" t="s">
        <v>221</v>
      </c>
      <c r="B162" s="47" t="s">
        <v>663</v>
      </c>
      <c r="C162" s="46" t="s">
        <v>433</v>
      </c>
      <c r="D162" s="46"/>
      <c r="E162" s="46"/>
      <c r="F162" s="26">
        <v>0</v>
      </c>
      <c r="G162" s="26">
        <v>1</v>
      </c>
      <c r="H162" s="46" t="s">
        <v>646</v>
      </c>
      <c r="I162" s="30" t="s">
        <v>1046</v>
      </c>
      <c r="J162" s="46" t="s">
        <v>36</v>
      </c>
      <c r="M162" s="46"/>
      <c r="N162" s="26">
        <v>-1</v>
      </c>
      <c r="O162" s="47"/>
    </row>
    <row r="163" spans="1:15" s="48" customFormat="1" ht="30" x14ac:dyDescent="0.25">
      <c r="A163" s="46" t="s">
        <v>222</v>
      </c>
      <c r="B163" s="47" t="s">
        <v>664</v>
      </c>
      <c r="C163" s="46" t="s">
        <v>433</v>
      </c>
      <c r="D163" s="46"/>
      <c r="E163" s="46"/>
      <c r="F163" s="26">
        <v>0</v>
      </c>
      <c r="G163" s="26">
        <v>1</v>
      </c>
      <c r="H163" s="46" t="s">
        <v>648</v>
      </c>
      <c r="I163" s="30" t="s">
        <v>1046</v>
      </c>
      <c r="J163" s="46" t="s">
        <v>36</v>
      </c>
      <c r="M163" s="46"/>
      <c r="N163" s="26">
        <v>-1</v>
      </c>
      <c r="O163" s="47"/>
    </row>
    <row r="164" spans="1:15" s="48" customFormat="1" ht="30" x14ac:dyDescent="0.25">
      <c r="A164" s="46" t="s">
        <v>223</v>
      </c>
      <c r="B164" s="47" t="s">
        <v>665</v>
      </c>
      <c r="C164" s="46" t="s">
        <v>433</v>
      </c>
      <c r="D164" s="46"/>
      <c r="E164" s="46"/>
      <c r="F164" s="26">
        <v>0</v>
      </c>
      <c r="G164" s="26">
        <v>1</v>
      </c>
      <c r="H164" s="46" t="s">
        <v>650</v>
      </c>
      <c r="I164" s="30" t="s">
        <v>1046</v>
      </c>
      <c r="J164" s="46" t="s">
        <v>36</v>
      </c>
      <c r="M164" s="46"/>
      <c r="N164" s="26">
        <v>-1</v>
      </c>
      <c r="O164" s="47"/>
    </row>
    <row r="165" spans="1:15" s="48" customFormat="1" ht="30" x14ac:dyDescent="0.25">
      <c r="A165" s="46" t="s">
        <v>224</v>
      </c>
      <c r="B165" s="47" t="s">
        <v>666</v>
      </c>
      <c r="C165" s="46" t="s">
        <v>433</v>
      </c>
      <c r="D165" s="46"/>
      <c r="E165" s="46"/>
      <c r="F165" s="26">
        <v>0</v>
      </c>
      <c r="G165" s="26">
        <v>1</v>
      </c>
      <c r="H165" s="46" t="s">
        <v>652</v>
      </c>
      <c r="I165" s="30" t="s">
        <v>1046</v>
      </c>
      <c r="J165" s="46" t="s">
        <v>36</v>
      </c>
      <c r="M165" s="46"/>
      <c r="N165" s="26">
        <v>-1</v>
      </c>
      <c r="O165" s="47"/>
    </row>
    <row r="166" spans="1:15" s="48" customFormat="1" x14ac:dyDescent="0.25">
      <c r="A166" s="46" t="s">
        <v>225</v>
      </c>
      <c r="B166" s="47" t="s">
        <v>667</v>
      </c>
      <c r="C166" s="46" t="s">
        <v>433</v>
      </c>
      <c r="D166" s="46"/>
      <c r="E166" s="46"/>
      <c r="F166" s="26">
        <v>0</v>
      </c>
      <c r="G166" s="26">
        <v>1</v>
      </c>
      <c r="H166" s="46" t="s">
        <v>654</v>
      </c>
      <c r="I166" s="30" t="s">
        <v>1046</v>
      </c>
      <c r="J166" s="46" t="s">
        <v>36</v>
      </c>
      <c r="M166" s="46"/>
      <c r="N166" s="26">
        <v>-1</v>
      </c>
      <c r="O166" s="47"/>
    </row>
    <row r="167" spans="1:15" s="51" customFormat="1" ht="30" x14ac:dyDescent="0.25">
      <c r="A167" s="49" t="s">
        <v>668</v>
      </c>
      <c r="B167" s="50" t="s">
        <v>669</v>
      </c>
      <c r="C167" s="49" t="s">
        <v>521</v>
      </c>
      <c r="D167" s="49"/>
      <c r="E167" s="49"/>
      <c r="F167" s="49">
        <v>0</v>
      </c>
      <c r="G167" s="49"/>
      <c r="H167" s="49"/>
      <c r="I167" s="30" t="s">
        <v>1046</v>
      </c>
      <c r="J167" s="49" t="s">
        <v>36</v>
      </c>
      <c r="K167" s="45"/>
      <c r="L167" s="34"/>
      <c r="M167" s="49" t="s">
        <v>8</v>
      </c>
      <c r="N167" s="49"/>
      <c r="O167" s="28" t="s">
        <v>1258</v>
      </c>
    </row>
    <row r="168" spans="1:15" s="29" customFormat="1" ht="30" x14ac:dyDescent="0.25">
      <c r="A168" s="27" t="s">
        <v>1352</v>
      </c>
      <c r="B168" s="28" t="s">
        <v>1357</v>
      </c>
      <c r="C168" s="27" t="s">
        <v>523</v>
      </c>
      <c r="D168" s="27">
        <f>1/365</f>
        <v>2.7397260273972603E-3</v>
      </c>
      <c r="E168" s="27"/>
      <c r="F168" s="27">
        <v>0</v>
      </c>
      <c r="G168" s="27">
        <v>1</v>
      </c>
      <c r="H168" s="27" t="s">
        <v>1362</v>
      </c>
      <c r="I168" s="30" t="s">
        <v>1046</v>
      </c>
      <c r="J168" s="27" t="s">
        <v>37</v>
      </c>
      <c r="K168" s="45"/>
      <c r="L168" s="34" t="s">
        <v>1008</v>
      </c>
      <c r="M168" s="27"/>
      <c r="N168" s="27"/>
      <c r="O168" s="28"/>
    </row>
    <row r="169" spans="1:15" s="51" customFormat="1" ht="75" x14ac:dyDescent="0.25">
      <c r="A169" s="49" t="s">
        <v>670</v>
      </c>
      <c r="B169" s="50" t="s">
        <v>671</v>
      </c>
      <c r="C169" s="49" t="s">
        <v>533</v>
      </c>
      <c r="D169" s="49"/>
      <c r="E169" s="49">
        <v>720</v>
      </c>
      <c r="F169" s="49">
        <v>1</v>
      </c>
      <c r="G169" s="49"/>
      <c r="H169" s="49"/>
      <c r="I169" s="30" t="s">
        <v>1046</v>
      </c>
      <c r="J169" s="49" t="s">
        <v>37</v>
      </c>
      <c r="K169" s="45"/>
      <c r="L169" s="45" t="s">
        <v>1011</v>
      </c>
      <c r="M169" s="49" t="s">
        <v>10</v>
      </c>
      <c r="N169" s="49"/>
      <c r="O169" s="28" t="s">
        <v>1265</v>
      </c>
    </row>
    <row r="170" spans="1:15" s="51" customFormat="1" ht="105" x14ac:dyDescent="0.25">
      <c r="A170" s="49" t="s">
        <v>672</v>
      </c>
      <c r="B170" s="50" t="s">
        <v>673</v>
      </c>
      <c r="C170" s="49" t="s">
        <v>433</v>
      </c>
      <c r="D170" s="49"/>
      <c r="E170" s="49">
        <v>0.21</v>
      </c>
      <c r="F170" s="26">
        <v>0</v>
      </c>
      <c r="G170" s="26">
        <v>1</v>
      </c>
      <c r="H170" s="49"/>
      <c r="I170" s="30" t="s">
        <v>1046</v>
      </c>
      <c r="J170" s="49" t="s">
        <v>37</v>
      </c>
      <c r="K170" s="45"/>
      <c r="L170" s="45" t="s">
        <v>1011</v>
      </c>
      <c r="M170" s="49" t="s">
        <v>10</v>
      </c>
      <c r="N170" s="49"/>
      <c r="O170" s="28" t="s">
        <v>1266</v>
      </c>
    </row>
    <row r="171" spans="1:15" s="51" customFormat="1" ht="90" x14ac:dyDescent="0.25">
      <c r="A171" s="49" t="s">
        <v>674</v>
      </c>
      <c r="B171" s="50" t="s">
        <v>675</v>
      </c>
      <c r="C171" s="49" t="s">
        <v>433</v>
      </c>
      <c r="D171" s="49"/>
      <c r="E171" s="49">
        <v>0.21</v>
      </c>
      <c r="F171" s="26">
        <v>0</v>
      </c>
      <c r="G171" s="26">
        <v>1</v>
      </c>
      <c r="H171" s="49"/>
      <c r="I171" s="30" t="s">
        <v>1046</v>
      </c>
      <c r="J171" s="49" t="s">
        <v>37</v>
      </c>
      <c r="K171" s="45"/>
      <c r="L171" s="45" t="s">
        <v>1011</v>
      </c>
      <c r="M171" s="49" t="s">
        <v>10</v>
      </c>
      <c r="N171" s="49"/>
      <c r="O171" s="28" t="s">
        <v>1267</v>
      </c>
    </row>
    <row r="172" spans="1:15" s="51" customFormat="1" ht="135" x14ac:dyDescent="0.25">
      <c r="A172" s="49" t="s">
        <v>676</v>
      </c>
      <c r="B172" s="50" t="s">
        <v>677</v>
      </c>
      <c r="C172" s="49" t="s">
        <v>433</v>
      </c>
      <c r="D172" s="49"/>
      <c r="E172" s="49">
        <v>0.3</v>
      </c>
      <c r="F172" s="26">
        <v>0</v>
      </c>
      <c r="G172" s="26">
        <v>1</v>
      </c>
      <c r="H172" s="49"/>
      <c r="I172" s="30" t="s">
        <v>1046</v>
      </c>
      <c r="J172" s="49" t="s">
        <v>37</v>
      </c>
      <c r="K172" s="45"/>
      <c r="L172" s="45" t="s">
        <v>1011</v>
      </c>
      <c r="M172" s="49" t="s">
        <v>10</v>
      </c>
      <c r="N172" s="49"/>
      <c r="O172" s="28" t="s">
        <v>1268</v>
      </c>
    </row>
    <row r="173" spans="1:15" s="51" customFormat="1" ht="75" x14ac:dyDescent="0.25">
      <c r="A173" s="49" t="s">
        <v>678</v>
      </c>
      <c r="B173" s="50" t="s">
        <v>679</v>
      </c>
      <c r="C173" s="49" t="s">
        <v>433</v>
      </c>
      <c r="D173" s="49"/>
      <c r="E173" s="49">
        <v>0.28000000000000003</v>
      </c>
      <c r="F173" s="26">
        <v>0</v>
      </c>
      <c r="G173" s="26">
        <v>1</v>
      </c>
      <c r="H173" s="49"/>
      <c r="I173" s="30" t="s">
        <v>1046</v>
      </c>
      <c r="J173" s="49" t="s">
        <v>37</v>
      </c>
      <c r="K173" s="45"/>
      <c r="L173" s="45" t="s">
        <v>1011</v>
      </c>
      <c r="M173" s="49" t="s">
        <v>10</v>
      </c>
      <c r="N173" s="49"/>
      <c r="O173" s="28" t="s">
        <v>1269</v>
      </c>
    </row>
    <row r="174" spans="1:15" s="51" customFormat="1" x14ac:dyDescent="0.25">
      <c r="A174" s="49" t="s">
        <v>202</v>
      </c>
      <c r="B174" s="50" t="s">
        <v>680</v>
      </c>
      <c r="C174" s="49" t="s">
        <v>539</v>
      </c>
      <c r="D174" s="49"/>
      <c r="E174" s="49"/>
      <c r="F174" s="49"/>
      <c r="G174" s="49"/>
      <c r="H174" s="49" t="s">
        <v>681</v>
      </c>
      <c r="I174" s="30" t="s">
        <v>1046</v>
      </c>
      <c r="J174" s="49" t="s">
        <v>36</v>
      </c>
      <c r="K174" s="29"/>
      <c r="L174" s="29"/>
      <c r="M174" s="49"/>
      <c r="N174" s="26">
        <v>-1</v>
      </c>
    </row>
    <row r="175" spans="1:15" s="48" customFormat="1" ht="30" x14ac:dyDescent="0.25">
      <c r="A175" s="46" t="s">
        <v>203</v>
      </c>
      <c r="B175" s="47" t="s">
        <v>682</v>
      </c>
      <c r="C175" s="46" t="s">
        <v>433</v>
      </c>
      <c r="D175" s="46"/>
      <c r="E175" s="46"/>
      <c r="F175" s="26">
        <v>0</v>
      </c>
      <c r="G175" s="26">
        <v>1</v>
      </c>
      <c r="H175" s="46" t="s">
        <v>672</v>
      </c>
      <c r="I175" s="30" t="s">
        <v>1046</v>
      </c>
      <c r="J175" s="46" t="s">
        <v>36</v>
      </c>
      <c r="M175" s="46"/>
      <c r="N175" s="26">
        <v>-1</v>
      </c>
      <c r="O175" s="47"/>
    </row>
    <row r="176" spans="1:15" s="48" customFormat="1" ht="30" x14ac:dyDescent="0.25">
      <c r="A176" s="46" t="s">
        <v>204</v>
      </c>
      <c r="B176" s="47" t="s">
        <v>683</v>
      </c>
      <c r="C176" s="46" t="s">
        <v>433</v>
      </c>
      <c r="D176" s="46"/>
      <c r="E176" s="46"/>
      <c r="F176" s="26">
        <v>0</v>
      </c>
      <c r="G176" s="26">
        <v>1</v>
      </c>
      <c r="H176" s="46" t="s">
        <v>674</v>
      </c>
      <c r="I176" s="30" t="s">
        <v>1046</v>
      </c>
      <c r="J176" s="46" t="s">
        <v>36</v>
      </c>
      <c r="M176" s="46"/>
      <c r="N176" s="26">
        <v>-1</v>
      </c>
      <c r="O176" s="47"/>
    </row>
    <row r="177" spans="1:15" s="48" customFormat="1" ht="30" x14ac:dyDescent="0.25">
      <c r="A177" s="46" t="s">
        <v>205</v>
      </c>
      <c r="B177" s="47" t="s">
        <v>684</v>
      </c>
      <c r="C177" s="46" t="s">
        <v>433</v>
      </c>
      <c r="D177" s="46"/>
      <c r="E177" s="46"/>
      <c r="F177" s="26">
        <v>0</v>
      </c>
      <c r="G177" s="26">
        <v>1</v>
      </c>
      <c r="H177" s="46" t="s">
        <v>676</v>
      </c>
      <c r="I177" s="30" t="s">
        <v>1046</v>
      </c>
      <c r="J177" s="46" t="s">
        <v>36</v>
      </c>
      <c r="M177" s="46"/>
      <c r="N177" s="26">
        <v>-1</v>
      </c>
      <c r="O177" s="47"/>
    </row>
    <row r="178" spans="1:15" s="48" customFormat="1" x14ac:dyDescent="0.25">
      <c r="A178" s="46" t="s">
        <v>206</v>
      </c>
      <c r="B178" s="47" t="s">
        <v>685</v>
      </c>
      <c r="C178" s="46" t="s">
        <v>433</v>
      </c>
      <c r="D178" s="46"/>
      <c r="E178" s="46"/>
      <c r="F178" s="26">
        <v>0</v>
      </c>
      <c r="G178" s="26">
        <v>1</v>
      </c>
      <c r="H178" s="46" t="s">
        <v>678</v>
      </c>
      <c r="I178" s="30" t="s">
        <v>1046</v>
      </c>
      <c r="J178" s="46" t="s">
        <v>36</v>
      </c>
      <c r="M178" s="46"/>
      <c r="N178" s="26">
        <v>-1</v>
      </c>
      <c r="O178" s="47"/>
    </row>
    <row r="179" spans="1:15" s="48" customFormat="1" ht="30" x14ac:dyDescent="0.25">
      <c r="A179" s="46" t="s">
        <v>229</v>
      </c>
      <c r="B179" s="47" t="s">
        <v>686</v>
      </c>
      <c r="C179" s="46" t="s">
        <v>433</v>
      </c>
      <c r="D179" s="46"/>
      <c r="E179" s="46"/>
      <c r="F179" s="26">
        <v>0</v>
      </c>
      <c r="G179" s="26">
        <v>1</v>
      </c>
      <c r="H179" s="46" t="s">
        <v>672</v>
      </c>
      <c r="I179" s="30" t="s">
        <v>1046</v>
      </c>
      <c r="J179" s="46" t="s">
        <v>36</v>
      </c>
      <c r="M179" s="46"/>
      <c r="N179" s="26">
        <v>-1</v>
      </c>
      <c r="O179" s="47"/>
    </row>
    <row r="180" spans="1:15" s="48" customFormat="1" ht="30" x14ac:dyDescent="0.25">
      <c r="A180" s="46" t="s">
        <v>230</v>
      </c>
      <c r="B180" s="47" t="s">
        <v>687</v>
      </c>
      <c r="C180" s="46" t="s">
        <v>433</v>
      </c>
      <c r="D180" s="46"/>
      <c r="E180" s="46"/>
      <c r="F180" s="26">
        <v>0</v>
      </c>
      <c r="G180" s="26">
        <v>1</v>
      </c>
      <c r="H180" s="46" t="s">
        <v>674</v>
      </c>
      <c r="I180" s="30" t="s">
        <v>1046</v>
      </c>
      <c r="J180" s="46" t="s">
        <v>36</v>
      </c>
      <c r="M180" s="46"/>
      <c r="N180" s="26">
        <v>-1</v>
      </c>
      <c r="O180" s="47"/>
    </row>
    <row r="181" spans="1:15" s="48" customFormat="1" ht="30" x14ac:dyDescent="0.25">
      <c r="A181" s="46" t="s">
        <v>231</v>
      </c>
      <c r="B181" s="47" t="s">
        <v>688</v>
      </c>
      <c r="C181" s="46" t="s">
        <v>433</v>
      </c>
      <c r="D181" s="46"/>
      <c r="E181" s="46"/>
      <c r="F181" s="26">
        <v>0</v>
      </c>
      <c r="G181" s="26">
        <v>1</v>
      </c>
      <c r="H181" s="46" t="s">
        <v>676</v>
      </c>
      <c r="I181" s="30" t="s">
        <v>1046</v>
      </c>
      <c r="J181" s="46" t="s">
        <v>36</v>
      </c>
      <c r="M181" s="46"/>
      <c r="N181" s="26">
        <v>-1</v>
      </c>
      <c r="O181" s="47"/>
    </row>
    <row r="182" spans="1:15" s="48" customFormat="1" x14ac:dyDescent="0.25">
      <c r="A182" s="46" t="s">
        <v>232</v>
      </c>
      <c r="B182" s="47" t="s">
        <v>689</v>
      </c>
      <c r="C182" s="46" t="s">
        <v>433</v>
      </c>
      <c r="D182" s="46"/>
      <c r="E182" s="46"/>
      <c r="F182" s="26">
        <v>0</v>
      </c>
      <c r="G182" s="26">
        <v>1</v>
      </c>
      <c r="H182" s="46" t="s">
        <v>678</v>
      </c>
      <c r="I182" s="30" t="s">
        <v>1046</v>
      </c>
      <c r="J182" s="46" t="s">
        <v>36</v>
      </c>
      <c r="M182" s="46"/>
      <c r="N182" s="26">
        <v>-1</v>
      </c>
      <c r="O182" s="47"/>
    </row>
    <row r="183" spans="1:15" ht="150" x14ac:dyDescent="0.25">
      <c r="A183" s="26" t="s">
        <v>182</v>
      </c>
      <c r="B183" s="21" t="s">
        <v>690</v>
      </c>
      <c r="C183" s="26" t="s">
        <v>523</v>
      </c>
      <c r="D183" s="26"/>
      <c r="E183" s="26">
        <v>0.03</v>
      </c>
      <c r="F183" s="26">
        <v>0</v>
      </c>
      <c r="G183" s="26">
        <v>1</v>
      </c>
      <c r="H183" s="52"/>
      <c r="I183" s="30" t="s">
        <v>1046</v>
      </c>
      <c r="J183" s="26" t="s">
        <v>36</v>
      </c>
      <c r="M183" s="27" t="s">
        <v>22</v>
      </c>
      <c r="N183" s="26"/>
      <c r="O183" s="21" t="s">
        <v>1280</v>
      </c>
    </row>
    <row r="184" spans="1:15" ht="150" x14ac:dyDescent="0.25">
      <c r="A184" s="26" t="s">
        <v>191</v>
      </c>
      <c r="B184" s="21" t="s">
        <v>691</v>
      </c>
      <c r="C184" s="26" t="s">
        <v>523</v>
      </c>
      <c r="D184" s="26"/>
      <c r="E184" s="26">
        <v>0.03</v>
      </c>
      <c r="F184" s="26">
        <v>0</v>
      </c>
      <c r="G184" s="26">
        <v>1</v>
      </c>
      <c r="H184" s="52"/>
      <c r="I184" s="30" t="s">
        <v>1046</v>
      </c>
      <c r="J184" s="26" t="s">
        <v>36</v>
      </c>
      <c r="M184" s="27" t="s">
        <v>22</v>
      </c>
      <c r="N184" s="26"/>
      <c r="O184" s="21" t="s">
        <v>1279</v>
      </c>
    </row>
    <row r="185" spans="1:15" ht="150" x14ac:dyDescent="0.25">
      <c r="A185" s="26" t="s">
        <v>200</v>
      </c>
      <c r="B185" s="21" t="s">
        <v>692</v>
      </c>
      <c r="C185" s="26" t="s">
        <v>523</v>
      </c>
      <c r="D185" s="26"/>
      <c r="E185" s="26">
        <v>0.03</v>
      </c>
      <c r="F185" s="26">
        <v>0</v>
      </c>
      <c r="G185" s="26">
        <v>1</v>
      </c>
      <c r="H185" s="52"/>
      <c r="I185" s="30" t="s">
        <v>1046</v>
      </c>
      <c r="J185" s="26" t="s">
        <v>36</v>
      </c>
      <c r="M185" s="27" t="s">
        <v>22</v>
      </c>
      <c r="N185" s="26"/>
      <c r="O185" s="21" t="s">
        <v>1278</v>
      </c>
    </row>
    <row r="186" spans="1:15" ht="150" x14ac:dyDescent="0.25">
      <c r="A186" s="26" t="s">
        <v>211</v>
      </c>
      <c r="B186" s="21" t="s">
        <v>693</v>
      </c>
      <c r="C186" s="26" t="s">
        <v>523</v>
      </c>
      <c r="D186" s="26"/>
      <c r="E186" s="26">
        <v>0.16</v>
      </c>
      <c r="F186" s="26">
        <v>0</v>
      </c>
      <c r="G186" s="26">
        <v>1</v>
      </c>
      <c r="H186" s="52"/>
      <c r="I186" s="30" t="s">
        <v>1046</v>
      </c>
      <c r="J186" s="26" t="s">
        <v>36</v>
      </c>
      <c r="M186" s="27" t="s">
        <v>22</v>
      </c>
      <c r="N186" s="26"/>
      <c r="O186" s="21" t="s">
        <v>1277</v>
      </c>
    </row>
    <row r="187" spans="1:15" ht="150" x14ac:dyDescent="0.25">
      <c r="A187" s="26" t="s">
        <v>219</v>
      </c>
      <c r="B187" s="21" t="s">
        <v>694</v>
      </c>
      <c r="C187" s="26" t="s">
        <v>523</v>
      </c>
      <c r="D187" s="26"/>
      <c r="E187" s="26">
        <v>0.16</v>
      </c>
      <c r="F187" s="26">
        <v>0</v>
      </c>
      <c r="G187" s="26">
        <v>1</v>
      </c>
      <c r="H187" s="52"/>
      <c r="I187" s="30" t="s">
        <v>1046</v>
      </c>
      <c r="J187" s="26" t="s">
        <v>36</v>
      </c>
      <c r="M187" s="27" t="s">
        <v>22</v>
      </c>
      <c r="N187" s="26"/>
      <c r="O187" s="21" t="s">
        <v>1276</v>
      </c>
    </row>
    <row r="188" spans="1:15" ht="150" x14ac:dyDescent="0.25">
      <c r="A188" s="26" t="s">
        <v>227</v>
      </c>
      <c r="B188" s="21" t="s">
        <v>695</v>
      </c>
      <c r="C188" s="26" t="s">
        <v>523</v>
      </c>
      <c r="D188" s="26"/>
      <c r="E188" s="26">
        <v>0.16</v>
      </c>
      <c r="F188" s="26">
        <v>0</v>
      </c>
      <c r="G188" s="26">
        <v>1</v>
      </c>
      <c r="H188" s="52"/>
      <c r="I188" s="30" t="s">
        <v>1046</v>
      </c>
      <c r="J188" s="26" t="s">
        <v>36</v>
      </c>
      <c r="M188" s="27" t="s">
        <v>22</v>
      </c>
      <c r="N188" s="26"/>
      <c r="O188" s="21" t="s">
        <v>1276</v>
      </c>
    </row>
    <row r="189" spans="1:15" ht="150" x14ac:dyDescent="0.25">
      <c r="A189" s="26" t="s">
        <v>183</v>
      </c>
      <c r="B189" s="21" t="s">
        <v>696</v>
      </c>
      <c r="C189" s="26" t="s">
        <v>523</v>
      </c>
      <c r="D189" s="26"/>
      <c r="E189" s="26">
        <v>0.12</v>
      </c>
      <c r="F189" s="26">
        <v>0</v>
      </c>
      <c r="G189" s="26">
        <v>1</v>
      </c>
      <c r="H189" s="52"/>
      <c r="I189" s="30" t="s">
        <v>1046</v>
      </c>
      <c r="J189" s="26" t="s">
        <v>36</v>
      </c>
      <c r="M189" s="27" t="s">
        <v>22</v>
      </c>
      <c r="N189" s="26"/>
      <c r="O189" s="21" t="s">
        <v>1281</v>
      </c>
    </row>
    <row r="190" spans="1:15" ht="150" x14ac:dyDescent="0.25">
      <c r="A190" s="26" t="s">
        <v>192</v>
      </c>
      <c r="B190" s="21" t="s">
        <v>697</v>
      </c>
      <c r="C190" s="26" t="s">
        <v>523</v>
      </c>
      <c r="D190" s="26"/>
      <c r="E190" s="26">
        <v>0.12</v>
      </c>
      <c r="F190" s="26">
        <v>0</v>
      </c>
      <c r="G190" s="26">
        <v>1</v>
      </c>
      <c r="H190" s="52"/>
      <c r="I190" s="30" t="s">
        <v>1046</v>
      </c>
      <c r="J190" s="26" t="s">
        <v>36</v>
      </c>
      <c r="M190" s="27" t="s">
        <v>22</v>
      </c>
      <c r="N190" s="26"/>
      <c r="O190" s="21" t="s">
        <v>1282</v>
      </c>
    </row>
    <row r="191" spans="1:15" ht="150" x14ac:dyDescent="0.25">
      <c r="A191" s="26" t="s">
        <v>201</v>
      </c>
      <c r="B191" s="21" t="s">
        <v>698</v>
      </c>
      <c r="C191" s="26" t="s">
        <v>523</v>
      </c>
      <c r="D191" s="26"/>
      <c r="E191" s="26">
        <v>0.12</v>
      </c>
      <c r="F191" s="26">
        <v>0</v>
      </c>
      <c r="G191" s="26">
        <v>1</v>
      </c>
      <c r="H191" s="52"/>
      <c r="I191" s="30" t="s">
        <v>1046</v>
      </c>
      <c r="J191" s="26" t="s">
        <v>36</v>
      </c>
      <c r="M191" s="27" t="s">
        <v>22</v>
      </c>
      <c r="N191" s="26"/>
      <c r="O191" s="21" t="s">
        <v>1283</v>
      </c>
    </row>
    <row r="192" spans="1:15" ht="150" x14ac:dyDescent="0.25">
      <c r="A192" s="26" t="s">
        <v>212</v>
      </c>
      <c r="B192" s="21" t="s">
        <v>699</v>
      </c>
      <c r="C192" s="26" t="s">
        <v>523</v>
      </c>
      <c r="D192" s="26"/>
      <c r="E192" s="26">
        <v>0.02</v>
      </c>
      <c r="F192" s="26">
        <v>0</v>
      </c>
      <c r="G192" s="26">
        <v>1</v>
      </c>
      <c r="H192" s="52"/>
      <c r="I192" s="30" t="s">
        <v>1046</v>
      </c>
      <c r="J192" s="26" t="s">
        <v>36</v>
      </c>
      <c r="M192" s="27" t="s">
        <v>22</v>
      </c>
      <c r="N192" s="26"/>
      <c r="O192" s="21" t="s">
        <v>1284</v>
      </c>
    </row>
    <row r="193" spans="1:15" ht="150" x14ac:dyDescent="0.25">
      <c r="A193" s="26" t="s">
        <v>220</v>
      </c>
      <c r="B193" s="21" t="s">
        <v>700</v>
      </c>
      <c r="C193" s="26" t="s">
        <v>523</v>
      </c>
      <c r="D193" s="26"/>
      <c r="E193" s="26">
        <v>0.02</v>
      </c>
      <c r="F193" s="26">
        <v>0</v>
      </c>
      <c r="G193" s="26">
        <v>1</v>
      </c>
      <c r="H193" s="52"/>
      <c r="I193" s="30" t="s">
        <v>1046</v>
      </c>
      <c r="J193" s="26" t="s">
        <v>36</v>
      </c>
      <c r="M193" s="27" t="s">
        <v>22</v>
      </c>
      <c r="N193" s="26"/>
      <c r="O193" s="21" t="s">
        <v>1285</v>
      </c>
    </row>
    <row r="194" spans="1:15" ht="150" x14ac:dyDescent="0.25">
      <c r="A194" s="26" t="s">
        <v>228</v>
      </c>
      <c r="B194" s="21" t="s">
        <v>701</v>
      </c>
      <c r="C194" s="26" t="s">
        <v>523</v>
      </c>
      <c r="D194" s="26"/>
      <c r="E194" s="26">
        <v>0.02</v>
      </c>
      <c r="F194" s="26">
        <v>0</v>
      </c>
      <c r="G194" s="26">
        <v>1</v>
      </c>
      <c r="H194" s="52"/>
      <c r="I194" s="30" t="s">
        <v>1046</v>
      </c>
      <c r="J194" s="26" t="s">
        <v>36</v>
      </c>
      <c r="M194" s="27" t="s">
        <v>22</v>
      </c>
      <c r="N194" s="26"/>
      <c r="O194" s="21" t="s">
        <v>1286</v>
      </c>
    </row>
    <row r="195" spans="1:15" x14ac:dyDescent="0.25">
      <c r="C195" s="53"/>
      <c r="D195" s="53"/>
      <c r="G195" s="26"/>
      <c r="H195" s="26"/>
      <c r="I195" s="30"/>
      <c r="K195" s="54"/>
      <c r="L195" s="54"/>
    </row>
    <row r="196" spans="1:15" ht="60" x14ac:dyDescent="0.25">
      <c r="A196" s="26" t="s">
        <v>760</v>
      </c>
      <c r="B196" s="32" t="s">
        <v>761</v>
      </c>
      <c r="E196" s="26">
        <v>1</v>
      </c>
      <c r="F196" s="26"/>
      <c r="G196" s="26"/>
      <c r="I196" s="30" t="s">
        <v>1046</v>
      </c>
      <c r="K196" s="54"/>
      <c r="L196" s="54"/>
      <c r="M196" s="27" t="s">
        <v>747</v>
      </c>
      <c r="O196" s="21" t="s">
        <v>1288</v>
      </c>
    </row>
    <row r="197" spans="1:15" x14ac:dyDescent="0.25">
      <c r="A197" s="26" t="s">
        <v>754</v>
      </c>
      <c r="B197" s="32" t="s">
        <v>758</v>
      </c>
      <c r="C197" s="6" t="s">
        <v>753</v>
      </c>
      <c r="E197" s="26"/>
      <c r="F197" s="26"/>
      <c r="G197" s="26"/>
      <c r="H197" s="6" t="s">
        <v>762</v>
      </c>
      <c r="I197" s="30" t="s">
        <v>1046</v>
      </c>
      <c r="K197" s="54"/>
      <c r="L197" s="54"/>
    </row>
    <row r="198" spans="1:15" ht="45" x14ac:dyDescent="0.25">
      <c r="A198" s="26" t="s">
        <v>749</v>
      </c>
      <c r="B198" s="32" t="s">
        <v>750</v>
      </c>
      <c r="C198" s="26" t="s">
        <v>751</v>
      </c>
      <c r="D198" s="26"/>
      <c r="E198" s="26">
        <v>30</v>
      </c>
      <c r="F198" s="26"/>
      <c r="G198" s="26"/>
      <c r="I198" s="30" t="s">
        <v>1046</v>
      </c>
      <c r="K198" s="54"/>
      <c r="L198" s="54"/>
      <c r="M198" s="27" t="s">
        <v>747</v>
      </c>
      <c r="O198" s="21" t="s">
        <v>1287</v>
      </c>
    </row>
    <row r="199" spans="1:15" x14ac:dyDescent="0.25">
      <c r="A199" s="26" t="s">
        <v>755</v>
      </c>
      <c r="B199" s="32" t="s">
        <v>757</v>
      </c>
      <c r="C199" s="6" t="s">
        <v>753</v>
      </c>
      <c r="F199" s="26"/>
      <c r="G199" s="26"/>
      <c r="H199" s="6" t="s">
        <v>752</v>
      </c>
      <c r="I199" s="30" t="s">
        <v>1046</v>
      </c>
      <c r="K199" s="54"/>
      <c r="L199" s="54"/>
    </row>
    <row r="200" spans="1:15" x14ac:dyDescent="0.25">
      <c r="A200" s="26" t="s">
        <v>756</v>
      </c>
      <c r="B200" s="32" t="s">
        <v>748</v>
      </c>
      <c r="C200" s="6" t="s">
        <v>753</v>
      </c>
      <c r="H200" s="6" t="s">
        <v>759</v>
      </c>
      <c r="I200" s="30" t="s">
        <v>1046</v>
      </c>
    </row>
    <row r="201" spans="1:15" x14ac:dyDescent="0.25">
      <c r="I201" s="30"/>
    </row>
    <row r="202" spans="1:15" ht="45" x14ac:dyDescent="0.25">
      <c r="A202" s="53" t="s">
        <v>764</v>
      </c>
      <c r="B202" s="32" t="s">
        <v>766</v>
      </c>
      <c r="C202" s="26" t="s">
        <v>521</v>
      </c>
      <c r="D202" s="26"/>
      <c r="E202" s="26">
        <v>0</v>
      </c>
      <c r="F202" s="6">
        <v>0</v>
      </c>
      <c r="G202" s="26"/>
      <c r="H202" s="26"/>
      <c r="I202" s="30" t="s">
        <v>1046</v>
      </c>
      <c r="M202" s="55" t="s">
        <v>1053</v>
      </c>
      <c r="O202" s="21" t="s">
        <v>1317</v>
      </c>
    </row>
    <row r="203" spans="1:15" ht="45" x14ac:dyDescent="0.25">
      <c r="A203" s="53" t="s">
        <v>763</v>
      </c>
      <c r="B203" s="32" t="s">
        <v>767</v>
      </c>
      <c r="C203" s="26" t="s">
        <v>521</v>
      </c>
      <c r="D203" s="26"/>
      <c r="E203" s="26">
        <v>0</v>
      </c>
      <c r="F203" s="6">
        <v>0</v>
      </c>
      <c r="G203" s="26"/>
      <c r="H203" s="26"/>
      <c r="I203" s="30" t="s">
        <v>1046</v>
      </c>
      <c r="M203" s="55" t="s">
        <v>1053</v>
      </c>
      <c r="O203" s="21" t="s">
        <v>1317</v>
      </c>
    </row>
    <row r="204" spans="1:15" ht="45" x14ac:dyDescent="0.25">
      <c r="A204" s="53" t="s">
        <v>765</v>
      </c>
      <c r="B204" s="32" t="s">
        <v>768</v>
      </c>
      <c r="C204" s="26" t="s">
        <v>521</v>
      </c>
      <c r="D204" s="26"/>
      <c r="E204" s="26">
        <v>0</v>
      </c>
      <c r="F204" s="6">
        <v>0</v>
      </c>
      <c r="G204" s="26"/>
      <c r="H204" s="26"/>
      <c r="I204" s="30" t="s">
        <v>1046</v>
      </c>
      <c r="M204" s="55" t="s">
        <v>1053</v>
      </c>
      <c r="O204" s="21" t="s">
        <v>1317</v>
      </c>
    </row>
    <row r="205" spans="1:15" ht="60" x14ac:dyDescent="0.25">
      <c r="A205" s="53" t="s">
        <v>1038</v>
      </c>
      <c r="B205" s="32" t="s">
        <v>1039</v>
      </c>
      <c r="C205" s="26" t="s">
        <v>521</v>
      </c>
      <c r="D205" s="26"/>
      <c r="E205" s="26">
        <v>0</v>
      </c>
      <c r="F205" s="6">
        <v>0</v>
      </c>
      <c r="G205" s="26"/>
      <c r="I205" s="30" t="s">
        <v>1046</v>
      </c>
      <c r="L205" s="6"/>
      <c r="M205" s="55" t="s">
        <v>1053</v>
      </c>
      <c r="O205" s="21" t="s">
        <v>1318</v>
      </c>
    </row>
    <row r="206" spans="1:15" ht="60" x14ac:dyDescent="0.25">
      <c r="A206" s="53" t="s">
        <v>1040</v>
      </c>
      <c r="B206" s="32" t="s">
        <v>1041</v>
      </c>
      <c r="C206" s="26" t="s">
        <v>521</v>
      </c>
      <c r="D206" s="26"/>
      <c r="E206" s="26">
        <v>0</v>
      </c>
      <c r="F206" s="6">
        <v>0</v>
      </c>
      <c r="G206" s="26"/>
      <c r="I206" s="30" t="s">
        <v>1046</v>
      </c>
      <c r="L206" s="6"/>
      <c r="M206" s="55" t="s">
        <v>1053</v>
      </c>
      <c r="O206" s="21" t="s">
        <v>1318</v>
      </c>
    </row>
    <row r="207" spans="1:15" ht="60" x14ac:dyDescent="0.25">
      <c r="A207" s="53" t="s">
        <v>1042</v>
      </c>
      <c r="B207" s="32" t="s">
        <v>1043</v>
      </c>
      <c r="C207" s="26" t="s">
        <v>521</v>
      </c>
      <c r="D207" s="26"/>
      <c r="E207" s="26">
        <v>0</v>
      </c>
      <c r="F207" s="6">
        <v>0</v>
      </c>
      <c r="G207" s="26"/>
      <c r="I207" s="30" t="s">
        <v>1046</v>
      </c>
      <c r="L207" s="6"/>
      <c r="M207" s="55" t="s">
        <v>1053</v>
      </c>
      <c r="O207" s="21" t="s">
        <v>1318</v>
      </c>
    </row>
    <row r="208" spans="1:15" ht="60" x14ac:dyDescent="0.25">
      <c r="A208" s="53" t="s">
        <v>1097</v>
      </c>
      <c r="B208" s="32" t="s">
        <v>1105</v>
      </c>
      <c r="C208" s="26" t="s">
        <v>1114</v>
      </c>
      <c r="D208" s="26"/>
      <c r="E208" s="26">
        <v>0</v>
      </c>
      <c r="F208" s="6">
        <v>0</v>
      </c>
      <c r="G208" s="26"/>
      <c r="I208" s="30" t="s">
        <v>1046</v>
      </c>
      <c r="L208" s="6"/>
      <c r="M208" s="55" t="s">
        <v>1053</v>
      </c>
      <c r="O208" s="21" t="s">
        <v>1319</v>
      </c>
    </row>
    <row r="209" spans="1:15" ht="60" x14ac:dyDescent="0.25">
      <c r="A209" s="53" t="s">
        <v>1098</v>
      </c>
      <c r="B209" s="32" t="s">
        <v>1106</v>
      </c>
      <c r="C209" s="26" t="s">
        <v>1114</v>
      </c>
      <c r="D209" s="26"/>
      <c r="E209" s="26">
        <v>0</v>
      </c>
      <c r="F209" s="6">
        <v>0</v>
      </c>
      <c r="G209" s="26"/>
      <c r="I209" s="30" t="s">
        <v>1046</v>
      </c>
      <c r="L209" s="6"/>
      <c r="M209" s="55" t="s">
        <v>1053</v>
      </c>
      <c r="O209" s="21" t="s">
        <v>1319</v>
      </c>
    </row>
    <row r="210" spans="1:15" ht="60" x14ac:dyDescent="0.25">
      <c r="A210" s="53" t="s">
        <v>1099</v>
      </c>
      <c r="B210" s="32" t="s">
        <v>1107</v>
      </c>
      <c r="C210" s="26" t="s">
        <v>1114</v>
      </c>
      <c r="D210" s="26"/>
      <c r="E210" s="26">
        <v>0</v>
      </c>
      <c r="F210" s="6">
        <v>0</v>
      </c>
      <c r="G210" s="26"/>
      <c r="I210" s="30" t="s">
        <v>1046</v>
      </c>
      <c r="L210" s="6"/>
      <c r="M210" s="55" t="s">
        <v>1053</v>
      </c>
      <c r="O210" s="21" t="s">
        <v>1319</v>
      </c>
    </row>
    <row r="211" spans="1:15" ht="75" x14ac:dyDescent="0.25">
      <c r="A211" s="53" t="s">
        <v>1113</v>
      </c>
      <c r="B211" s="32" t="s">
        <v>1108</v>
      </c>
      <c r="C211" s="26" t="s">
        <v>1114</v>
      </c>
      <c r="D211" s="26"/>
      <c r="E211" s="26">
        <v>0</v>
      </c>
      <c r="F211" s="6">
        <v>0</v>
      </c>
      <c r="G211" s="26"/>
      <c r="I211" s="30" t="s">
        <v>1046</v>
      </c>
      <c r="L211" s="6"/>
      <c r="M211" s="55" t="s">
        <v>1053</v>
      </c>
      <c r="O211" s="21" t="s">
        <v>1320</v>
      </c>
    </row>
    <row r="212" spans="1:15" ht="75" x14ac:dyDescent="0.25">
      <c r="A212" s="53" t="s">
        <v>1112</v>
      </c>
      <c r="B212" s="32" t="s">
        <v>1109</v>
      </c>
      <c r="C212" s="26" t="s">
        <v>1114</v>
      </c>
      <c r="D212" s="26"/>
      <c r="E212" s="26">
        <v>0</v>
      </c>
      <c r="F212" s="6">
        <v>0</v>
      </c>
      <c r="G212" s="26"/>
      <c r="I212" s="30" t="s">
        <v>1046</v>
      </c>
      <c r="L212" s="6"/>
      <c r="M212" s="55" t="s">
        <v>1053</v>
      </c>
      <c r="O212" s="21" t="s">
        <v>1320</v>
      </c>
    </row>
    <row r="213" spans="1:15" ht="75" x14ac:dyDescent="0.25">
      <c r="A213" s="53" t="s">
        <v>1111</v>
      </c>
      <c r="B213" s="32" t="s">
        <v>1110</v>
      </c>
      <c r="C213" s="26" t="s">
        <v>1114</v>
      </c>
      <c r="D213" s="26"/>
      <c r="E213" s="26">
        <v>0</v>
      </c>
      <c r="F213" s="6">
        <v>0</v>
      </c>
      <c r="G213" s="26"/>
      <c r="I213" s="30" t="s">
        <v>1046</v>
      </c>
      <c r="L213" s="6"/>
      <c r="M213" s="55" t="s">
        <v>1053</v>
      </c>
      <c r="O213" s="21" t="s">
        <v>1320</v>
      </c>
    </row>
    <row r="214" spans="1:15" x14ac:dyDescent="0.25">
      <c r="A214" s="53" t="s">
        <v>1082</v>
      </c>
      <c r="B214" s="32" t="s">
        <v>1081</v>
      </c>
      <c r="C214" s="26" t="s">
        <v>521</v>
      </c>
      <c r="D214" s="26"/>
      <c r="E214" s="26"/>
      <c r="G214" s="26"/>
      <c r="H214" s="6" t="s">
        <v>1188</v>
      </c>
      <c r="I214" s="30" t="s">
        <v>1046</v>
      </c>
      <c r="L214" s="6"/>
    </row>
    <row r="215" spans="1:15" x14ac:dyDescent="0.25">
      <c r="A215" s="53" t="s">
        <v>1004</v>
      </c>
      <c r="B215" s="32" t="s">
        <v>1002</v>
      </c>
      <c r="C215" s="26" t="s">
        <v>521</v>
      </c>
      <c r="D215" s="26"/>
      <c r="E215" s="26"/>
      <c r="G215" s="26"/>
      <c r="H215" s="6" t="s">
        <v>1003</v>
      </c>
      <c r="I215" s="30" t="s">
        <v>1046</v>
      </c>
    </row>
    <row r="216" spans="1:15" x14ac:dyDescent="0.25">
      <c r="A216" s="53" t="s">
        <v>1054</v>
      </c>
      <c r="B216" s="32" t="s">
        <v>1055</v>
      </c>
      <c r="C216" s="26" t="s">
        <v>521</v>
      </c>
      <c r="D216" s="26"/>
      <c r="E216" s="26"/>
      <c r="G216" s="26"/>
      <c r="H216" s="6" t="s">
        <v>1056</v>
      </c>
      <c r="I216" s="30" t="s">
        <v>1046</v>
      </c>
    </row>
    <row r="217" spans="1:15" x14ac:dyDescent="0.25">
      <c r="A217" s="53" t="s">
        <v>769</v>
      </c>
      <c r="B217" s="32" t="s">
        <v>770</v>
      </c>
      <c r="C217" s="26" t="s">
        <v>521</v>
      </c>
      <c r="D217" s="26"/>
      <c r="E217" s="26"/>
      <c r="H217" s="6" t="s">
        <v>1005</v>
      </c>
      <c r="I217" s="30" t="s">
        <v>1046</v>
      </c>
    </row>
    <row r="218" spans="1:15" x14ac:dyDescent="0.25">
      <c r="A218" s="53" t="s">
        <v>772</v>
      </c>
      <c r="B218" s="32" t="s">
        <v>773</v>
      </c>
      <c r="C218" s="26" t="s">
        <v>521</v>
      </c>
      <c r="D218" s="26"/>
      <c r="H218" s="6" t="s">
        <v>771</v>
      </c>
      <c r="I218" s="30" t="s">
        <v>1046</v>
      </c>
    </row>
    <row r="219" spans="1:15" ht="60" x14ac:dyDescent="0.25">
      <c r="A219" s="53" t="s">
        <v>980</v>
      </c>
      <c r="B219" s="32" t="s">
        <v>981</v>
      </c>
      <c r="C219" s="26" t="s">
        <v>521</v>
      </c>
      <c r="D219" s="26"/>
      <c r="E219" s="6">
        <v>0</v>
      </c>
      <c r="H219" s="6" t="s">
        <v>982</v>
      </c>
      <c r="I219" s="30" t="s">
        <v>1046</v>
      </c>
      <c r="M219" s="6" t="s">
        <v>1053</v>
      </c>
      <c r="O219" s="21" t="s">
        <v>1321</v>
      </c>
    </row>
    <row r="220" spans="1:15" x14ac:dyDescent="0.25">
      <c r="A220" s="53" t="s">
        <v>774</v>
      </c>
      <c r="B220" s="32" t="s">
        <v>775</v>
      </c>
      <c r="C220" s="26" t="s">
        <v>521</v>
      </c>
      <c r="D220" s="26"/>
      <c r="H220" s="6" t="s">
        <v>776</v>
      </c>
      <c r="I220" s="30" t="s">
        <v>1046</v>
      </c>
    </row>
    <row r="221" spans="1:15" x14ac:dyDescent="0.25">
      <c r="A221" s="53" t="s">
        <v>1074</v>
      </c>
      <c r="B221" s="32" t="s">
        <v>1075</v>
      </c>
      <c r="C221" s="26" t="s">
        <v>433</v>
      </c>
      <c r="D221" s="26"/>
      <c r="H221" s="6" t="s">
        <v>1076</v>
      </c>
      <c r="I221" s="30" t="s">
        <v>1046</v>
      </c>
    </row>
    <row r="222" spans="1:15" x14ac:dyDescent="0.25">
      <c r="A222" s="53" t="s">
        <v>1080</v>
      </c>
      <c r="B222" s="32" t="s">
        <v>1079</v>
      </c>
      <c r="C222" s="26" t="s">
        <v>433</v>
      </c>
      <c r="D222" s="26"/>
      <c r="H222" s="6" t="s">
        <v>1083</v>
      </c>
      <c r="I222" s="30" t="s">
        <v>1046</v>
      </c>
    </row>
    <row r="223" spans="1:15" x14ac:dyDescent="0.25">
      <c r="I223" s="30"/>
    </row>
    <row r="224" spans="1:15" ht="30" x14ac:dyDescent="0.25">
      <c r="A224" s="53" t="s">
        <v>785</v>
      </c>
      <c r="B224" s="32" t="s">
        <v>777</v>
      </c>
      <c r="C224" s="26" t="s">
        <v>521</v>
      </c>
      <c r="D224" s="26"/>
      <c r="H224" s="6" t="s">
        <v>935</v>
      </c>
      <c r="I224" s="30" t="s">
        <v>1046</v>
      </c>
    </row>
    <row r="225" spans="1:9" ht="30" x14ac:dyDescent="0.25">
      <c r="A225" s="53" t="s">
        <v>788</v>
      </c>
      <c r="B225" s="32" t="s">
        <v>778</v>
      </c>
      <c r="C225" s="26" t="s">
        <v>521</v>
      </c>
      <c r="D225" s="26"/>
      <c r="H225" s="6" t="s">
        <v>936</v>
      </c>
      <c r="I225" s="30" t="s">
        <v>1046</v>
      </c>
    </row>
    <row r="226" spans="1:9" ht="30" x14ac:dyDescent="0.25">
      <c r="A226" s="53" t="s">
        <v>786</v>
      </c>
      <c r="B226" s="32" t="s">
        <v>779</v>
      </c>
      <c r="C226" s="26" t="s">
        <v>521</v>
      </c>
      <c r="D226" s="26"/>
      <c r="H226" s="6" t="s">
        <v>937</v>
      </c>
      <c r="I226" s="30" t="s">
        <v>1046</v>
      </c>
    </row>
    <row r="227" spans="1:9" ht="30" x14ac:dyDescent="0.25">
      <c r="A227" s="53" t="s">
        <v>784</v>
      </c>
      <c r="B227" s="32" t="s">
        <v>780</v>
      </c>
      <c r="C227" s="26" t="s">
        <v>521</v>
      </c>
      <c r="D227" s="26"/>
      <c r="H227" s="6" t="s">
        <v>938</v>
      </c>
      <c r="I227" s="30" t="s">
        <v>1046</v>
      </c>
    </row>
    <row r="228" spans="1:9" ht="30" x14ac:dyDescent="0.25">
      <c r="A228" s="53" t="s">
        <v>787</v>
      </c>
      <c r="B228" s="32" t="s">
        <v>781</v>
      </c>
      <c r="C228" s="26" t="s">
        <v>521</v>
      </c>
      <c r="D228" s="26"/>
      <c r="H228" s="6" t="s">
        <v>939</v>
      </c>
      <c r="I228" s="30" t="s">
        <v>1046</v>
      </c>
    </row>
    <row r="229" spans="1:9" ht="30" x14ac:dyDescent="0.25">
      <c r="A229" s="53" t="s">
        <v>783</v>
      </c>
      <c r="B229" s="32" t="s">
        <v>782</v>
      </c>
      <c r="C229" s="26" t="s">
        <v>521</v>
      </c>
      <c r="D229" s="26"/>
      <c r="H229" s="6" t="s">
        <v>940</v>
      </c>
      <c r="I229" s="30" t="s">
        <v>1046</v>
      </c>
    </row>
    <row r="230" spans="1:9" ht="30" x14ac:dyDescent="0.25">
      <c r="A230" s="53" t="s">
        <v>789</v>
      </c>
      <c r="B230" s="32" t="s">
        <v>791</v>
      </c>
      <c r="C230" s="26" t="s">
        <v>521</v>
      </c>
      <c r="D230" s="26"/>
      <c r="H230" s="6" t="s">
        <v>795</v>
      </c>
      <c r="I230" s="30" t="s">
        <v>1046</v>
      </c>
    </row>
    <row r="231" spans="1:9" ht="30" x14ac:dyDescent="0.25">
      <c r="A231" s="53" t="s">
        <v>790</v>
      </c>
      <c r="B231" s="32" t="s">
        <v>792</v>
      </c>
      <c r="C231" s="26" t="s">
        <v>521</v>
      </c>
      <c r="D231" s="26"/>
      <c r="H231" s="6" t="s">
        <v>796</v>
      </c>
      <c r="I231" s="30" t="s">
        <v>1046</v>
      </c>
    </row>
    <row r="232" spans="1:9" ht="30" x14ac:dyDescent="0.25">
      <c r="A232" s="53" t="s">
        <v>793</v>
      </c>
      <c r="B232" s="32" t="s">
        <v>794</v>
      </c>
      <c r="C232" s="26" t="s">
        <v>521</v>
      </c>
      <c r="D232" s="26"/>
      <c r="H232" s="6" t="s">
        <v>797</v>
      </c>
      <c r="I232" s="30" t="s">
        <v>1046</v>
      </c>
    </row>
    <row r="233" spans="1:9" ht="30" x14ac:dyDescent="0.25">
      <c r="A233" s="53" t="s">
        <v>799</v>
      </c>
      <c r="B233" s="32" t="s">
        <v>811</v>
      </c>
      <c r="C233" s="26" t="s">
        <v>521</v>
      </c>
      <c r="D233" s="26"/>
      <c r="H233" s="6" t="s">
        <v>941</v>
      </c>
      <c r="I233" s="30" t="s">
        <v>1046</v>
      </c>
    </row>
    <row r="234" spans="1:9" ht="30" x14ac:dyDescent="0.25">
      <c r="A234" s="53" t="s">
        <v>800</v>
      </c>
      <c r="B234" s="32" t="s">
        <v>812</v>
      </c>
      <c r="C234" s="26" t="s">
        <v>521</v>
      </c>
      <c r="D234" s="26"/>
      <c r="H234" s="6" t="s">
        <v>942</v>
      </c>
      <c r="I234" s="30" t="s">
        <v>1046</v>
      </c>
    </row>
    <row r="235" spans="1:9" ht="30" x14ac:dyDescent="0.25">
      <c r="A235" s="53" t="s">
        <v>801</v>
      </c>
      <c r="B235" s="32" t="s">
        <v>813</v>
      </c>
      <c r="C235" s="26" t="s">
        <v>521</v>
      </c>
      <c r="D235" s="26"/>
      <c r="H235" s="6" t="s">
        <v>943</v>
      </c>
      <c r="I235" s="30" t="s">
        <v>1046</v>
      </c>
    </row>
    <row r="236" spans="1:9" ht="30" x14ac:dyDescent="0.25">
      <c r="A236" s="53" t="s">
        <v>802</v>
      </c>
      <c r="B236" s="32" t="s">
        <v>814</v>
      </c>
      <c r="C236" s="26" t="s">
        <v>521</v>
      </c>
      <c r="D236" s="26"/>
      <c r="H236" s="6" t="s">
        <v>944</v>
      </c>
      <c r="I236" s="30" t="s">
        <v>1046</v>
      </c>
    </row>
    <row r="237" spans="1:9" ht="30" x14ac:dyDescent="0.25">
      <c r="A237" s="53" t="s">
        <v>803</v>
      </c>
      <c r="B237" s="32" t="s">
        <v>815</v>
      </c>
      <c r="C237" s="26" t="s">
        <v>521</v>
      </c>
      <c r="D237" s="26"/>
      <c r="H237" s="6" t="s">
        <v>945</v>
      </c>
      <c r="I237" s="30" t="s">
        <v>1046</v>
      </c>
    </row>
    <row r="238" spans="1:9" ht="30" x14ac:dyDescent="0.25">
      <c r="A238" s="53" t="s">
        <v>804</v>
      </c>
      <c r="B238" s="32" t="s">
        <v>816</v>
      </c>
      <c r="C238" s="26" t="s">
        <v>521</v>
      </c>
      <c r="D238" s="26"/>
      <c r="H238" s="6" t="s">
        <v>946</v>
      </c>
      <c r="I238" s="30" t="s">
        <v>1046</v>
      </c>
    </row>
    <row r="239" spans="1:9" ht="30" x14ac:dyDescent="0.25">
      <c r="A239" s="53" t="s">
        <v>805</v>
      </c>
      <c r="B239" s="32" t="s">
        <v>817</v>
      </c>
      <c r="C239" s="26" t="s">
        <v>521</v>
      </c>
      <c r="D239" s="26"/>
      <c r="H239" s="6" t="s">
        <v>806</v>
      </c>
      <c r="I239" s="30" t="s">
        <v>1046</v>
      </c>
    </row>
    <row r="240" spans="1:9" ht="30" x14ac:dyDescent="0.25">
      <c r="A240" s="53" t="s">
        <v>807</v>
      </c>
      <c r="B240" s="32" t="s">
        <v>818</v>
      </c>
      <c r="C240" s="26" t="s">
        <v>521</v>
      </c>
      <c r="D240" s="26"/>
      <c r="H240" s="6" t="s">
        <v>808</v>
      </c>
      <c r="I240" s="30" t="s">
        <v>1046</v>
      </c>
    </row>
    <row r="241" spans="1:9" ht="30" x14ac:dyDescent="0.25">
      <c r="A241" s="53" t="s">
        <v>809</v>
      </c>
      <c r="B241" s="32" t="s">
        <v>819</v>
      </c>
      <c r="C241" s="26" t="s">
        <v>521</v>
      </c>
      <c r="D241" s="26"/>
      <c r="H241" s="6" t="s">
        <v>810</v>
      </c>
      <c r="I241" s="30" t="s">
        <v>1046</v>
      </c>
    </row>
    <row r="242" spans="1:9" x14ac:dyDescent="0.25">
      <c r="A242" s="53"/>
      <c r="C242" s="26"/>
      <c r="D242" s="26"/>
      <c r="I242" s="30"/>
    </row>
    <row r="243" spans="1:9" ht="30" x14ac:dyDescent="0.25">
      <c r="A243" s="53" t="s">
        <v>838</v>
      </c>
      <c r="B243" s="32" t="s">
        <v>820</v>
      </c>
      <c r="C243" s="26" t="s">
        <v>521</v>
      </c>
      <c r="D243" s="26"/>
      <c r="H243" s="6" t="s">
        <v>947</v>
      </c>
      <c r="I243" s="30" t="s">
        <v>1046</v>
      </c>
    </row>
    <row r="244" spans="1:9" ht="30" x14ac:dyDescent="0.25">
      <c r="A244" s="53" t="s">
        <v>839</v>
      </c>
      <c r="B244" s="32" t="s">
        <v>821</v>
      </c>
      <c r="C244" s="26" t="s">
        <v>521</v>
      </c>
      <c r="D244" s="26"/>
      <c r="H244" s="6" t="s">
        <v>948</v>
      </c>
      <c r="I244" s="30" t="s">
        <v>1046</v>
      </c>
    </row>
    <row r="245" spans="1:9" ht="30" x14ac:dyDescent="0.25">
      <c r="A245" s="53" t="s">
        <v>840</v>
      </c>
      <c r="B245" s="32" t="s">
        <v>822</v>
      </c>
      <c r="C245" s="26" t="s">
        <v>521</v>
      </c>
      <c r="D245" s="26"/>
      <c r="H245" s="6" t="s">
        <v>949</v>
      </c>
      <c r="I245" s="30" t="s">
        <v>1046</v>
      </c>
    </row>
    <row r="246" spans="1:9" ht="30" x14ac:dyDescent="0.25">
      <c r="A246" s="53" t="s">
        <v>841</v>
      </c>
      <c r="B246" s="32" t="s">
        <v>823</v>
      </c>
      <c r="C246" s="26" t="s">
        <v>521</v>
      </c>
      <c r="D246" s="26"/>
      <c r="H246" s="6" t="s">
        <v>950</v>
      </c>
      <c r="I246" s="30" t="s">
        <v>1046</v>
      </c>
    </row>
    <row r="247" spans="1:9" ht="30" x14ac:dyDescent="0.25">
      <c r="A247" s="53" t="s">
        <v>842</v>
      </c>
      <c r="B247" s="32" t="s">
        <v>824</v>
      </c>
      <c r="C247" s="26" t="s">
        <v>521</v>
      </c>
      <c r="D247" s="26"/>
      <c r="H247" s="6" t="s">
        <v>951</v>
      </c>
      <c r="I247" s="30" t="s">
        <v>1046</v>
      </c>
    </row>
    <row r="248" spans="1:9" ht="30" x14ac:dyDescent="0.25">
      <c r="A248" s="53" t="s">
        <v>843</v>
      </c>
      <c r="B248" s="32" t="s">
        <v>825</v>
      </c>
      <c r="C248" s="26" t="s">
        <v>521</v>
      </c>
      <c r="D248" s="26"/>
      <c r="H248" s="6" t="s">
        <v>952</v>
      </c>
      <c r="I248" s="30" t="s">
        <v>1046</v>
      </c>
    </row>
    <row r="249" spans="1:9" ht="30" x14ac:dyDescent="0.25">
      <c r="A249" s="53" t="s">
        <v>844</v>
      </c>
      <c r="B249" s="32" t="s">
        <v>826</v>
      </c>
      <c r="C249" s="26" t="s">
        <v>521</v>
      </c>
      <c r="D249" s="26"/>
      <c r="H249" s="6" t="s">
        <v>845</v>
      </c>
      <c r="I249" s="30" t="s">
        <v>1046</v>
      </c>
    </row>
    <row r="250" spans="1:9" ht="30" x14ac:dyDescent="0.25">
      <c r="A250" s="53" t="s">
        <v>846</v>
      </c>
      <c r="B250" s="32" t="s">
        <v>827</v>
      </c>
      <c r="C250" s="26" t="s">
        <v>521</v>
      </c>
      <c r="D250" s="26"/>
      <c r="H250" s="6" t="s">
        <v>847</v>
      </c>
      <c r="I250" s="30" t="s">
        <v>1046</v>
      </c>
    </row>
    <row r="251" spans="1:9" ht="30" x14ac:dyDescent="0.25">
      <c r="A251" s="53" t="s">
        <v>848</v>
      </c>
      <c r="B251" s="32" t="s">
        <v>828</v>
      </c>
      <c r="C251" s="26" t="s">
        <v>521</v>
      </c>
      <c r="D251" s="26"/>
      <c r="H251" s="6" t="s">
        <v>849</v>
      </c>
      <c r="I251" s="30" t="s">
        <v>1046</v>
      </c>
    </row>
    <row r="252" spans="1:9" ht="30" x14ac:dyDescent="0.25">
      <c r="A252" s="53" t="s">
        <v>850</v>
      </c>
      <c r="B252" s="32" t="s">
        <v>829</v>
      </c>
      <c r="C252" s="26" t="s">
        <v>521</v>
      </c>
      <c r="D252" s="26"/>
      <c r="H252" s="6" t="s">
        <v>953</v>
      </c>
      <c r="I252" s="30" t="s">
        <v>1046</v>
      </c>
    </row>
    <row r="253" spans="1:9" ht="30" x14ac:dyDescent="0.25">
      <c r="A253" s="53" t="s">
        <v>851</v>
      </c>
      <c r="B253" s="32" t="s">
        <v>830</v>
      </c>
      <c r="C253" s="26" t="s">
        <v>521</v>
      </c>
      <c r="D253" s="26"/>
      <c r="H253" s="6" t="s">
        <v>954</v>
      </c>
      <c r="I253" s="30" t="s">
        <v>1046</v>
      </c>
    </row>
    <row r="254" spans="1:9" ht="30" x14ac:dyDescent="0.25">
      <c r="A254" s="53" t="s">
        <v>852</v>
      </c>
      <c r="B254" s="32" t="s">
        <v>831</v>
      </c>
      <c r="C254" s="26" t="s">
        <v>521</v>
      </c>
      <c r="D254" s="26"/>
      <c r="H254" s="6" t="s">
        <v>955</v>
      </c>
      <c r="I254" s="30" t="s">
        <v>1046</v>
      </c>
    </row>
    <row r="255" spans="1:9" ht="30" x14ac:dyDescent="0.25">
      <c r="A255" s="53" t="s">
        <v>853</v>
      </c>
      <c r="B255" s="32" t="s">
        <v>832</v>
      </c>
      <c r="C255" s="26" t="s">
        <v>521</v>
      </c>
      <c r="D255" s="26"/>
      <c r="H255" s="6" t="s">
        <v>956</v>
      </c>
      <c r="I255" s="30" t="s">
        <v>1046</v>
      </c>
    </row>
    <row r="256" spans="1:9" ht="30" x14ac:dyDescent="0.25">
      <c r="A256" s="53" t="s">
        <v>854</v>
      </c>
      <c r="B256" s="32" t="s">
        <v>833</v>
      </c>
      <c r="C256" s="26" t="s">
        <v>521</v>
      </c>
      <c r="D256" s="26"/>
      <c r="H256" s="6" t="s">
        <v>957</v>
      </c>
      <c r="I256" s="30" t="s">
        <v>1046</v>
      </c>
    </row>
    <row r="257" spans="1:9" ht="30" x14ac:dyDescent="0.25">
      <c r="A257" s="53" t="s">
        <v>855</v>
      </c>
      <c r="B257" s="32" t="s">
        <v>834</v>
      </c>
      <c r="C257" s="26" t="s">
        <v>521</v>
      </c>
      <c r="D257" s="26"/>
      <c r="H257" s="6" t="s">
        <v>958</v>
      </c>
      <c r="I257" s="30" t="s">
        <v>1046</v>
      </c>
    </row>
    <row r="258" spans="1:9" ht="30" x14ac:dyDescent="0.25">
      <c r="A258" s="53" t="s">
        <v>856</v>
      </c>
      <c r="B258" s="32" t="s">
        <v>835</v>
      </c>
      <c r="C258" s="26" t="s">
        <v>521</v>
      </c>
      <c r="D258" s="26"/>
      <c r="H258" s="6" t="s">
        <v>857</v>
      </c>
      <c r="I258" s="30" t="s">
        <v>1046</v>
      </c>
    </row>
    <row r="259" spans="1:9" ht="30" x14ac:dyDescent="0.25">
      <c r="A259" s="53" t="s">
        <v>858</v>
      </c>
      <c r="B259" s="32" t="s">
        <v>836</v>
      </c>
      <c r="C259" s="26" t="s">
        <v>521</v>
      </c>
      <c r="D259" s="26"/>
      <c r="H259" s="6" t="s">
        <v>859</v>
      </c>
      <c r="I259" s="30" t="s">
        <v>1046</v>
      </c>
    </row>
    <row r="260" spans="1:9" ht="30" x14ac:dyDescent="0.25">
      <c r="A260" s="53" t="s">
        <v>860</v>
      </c>
      <c r="B260" s="32" t="s">
        <v>837</v>
      </c>
      <c r="C260" s="26" t="s">
        <v>521</v>
      </c>
      <c r="D260" s="26"/>
      <c r="H260" s="6" t="s">
        <v>861</v>
      </c>
      <c r="I260" s="30" t="s">
        <v>1046</v>
      </c>
    </row>
    <row r="261" spans="1:9" x14ac:dyDescent="0.25">
      <c r="A261" s="53"/>
      <c r="C261" s="26"/>
      <c r="D261" s="26"/>
      <c r="I261" s="30"/>
    </row>
    <row r="262" spans="1:9" ht="30" x14ac:dyDescent="0.25">
      <c r="A262" s="53" t="s">
        <v>874</v>
      </c>
      <c r="B262" s="32" t="s">
        <v>886</v>
      </c>
      <c r="C262" s="26" t="s">
        <v>521</v>
      </c>
      <c r="D262" s="26"/>
      <c r="H262" s="6" t="s">
        <v>959</v>
      </c>
      <c r="I262" s="30" t="s">
        <v>1046</v>
      </c>
    </row>
    <row r="263" spans="1:9" ht="30" x14ac:dyDescent="0.25">
      <c r="A263" s="53" t="s">
        <v>875</v>
      </c>
      <c r="B263" s="32" t="s">
        <v>887</v>
      </c>
      <c r="C263" s="26" t="s">
        <v>521</v>
      </c>
      <c r="D263" s="26"/>
      <c r="H263" s="6" t="s">
        <v>960</v>
      </c>
      <c r="I263" s="30" t="s">
        <v>1046</v>
      </c>
    </row>
    <row r="264" spans="1:9" ht="30" x14ac:dyDescent="0.25">
      <c r="A264" s="53" t="s">
        <v>876</v>
      </c>
      <c r="B264" s="32" t="s">
        <v>888</v>
      </c>
      <c r="C264" s="26" t="s">
        <v>521</v>
      </c>
      <c r="D264" s="26"/>
      <c r="H264" s="6" t="s">
        <v>961</v>
      </c>
      <c r="I264" s="30" t="s">
        <v>1046</v>
      </c>
    </row>
    <row r="265" spans="1:9" ht="30" x14ac:dyDescent="0.25">
      <c r="A265" s="53" t="s">
        <v>877</v>
      </c>
      <c r="B265" s="32" t="s">
        <v>889</v>
      </c>
      <c r="C265" s="26" t="s">
        <v>521</v>
      </c>
      <c r="D265" s="26"/>
      <c r="H265" s="6" t="s">
        <v>962</v>
      </c>
      <c r="I265" s="30" t="s">
        <v>1046</v>
      </c>
    </row>
    <row r="266" spans="1:9" ht="30" x14ac:dyDescent="0.25">
      <c r="A266" s="53" t="s">
        <v>878</v>
      </c>
      <c r="B266" s="32" t="s">
        <v>890</v>
      </c>
      <c r="C266" s="26" t="s">
        <v>521</v>
      </c>
      <c r="D266" s="26"/>
      <c r="H266" s="6" t="s">
        <v>963</v>
      </c>
      <c r="I266" s="30" t="s">
        <v>1046</v>
      </c>
    </row>
    <row r="267" spans="1:9" ht="30" x14ac:dyDescent="0.25">
      <c r="A267" s="53" t="s">
        <v>879</v>
      </c>
      <c r="B267" s="32" t="s">
        <v>891</v>
      </c>
      <c r="C267" s="26" t="s">
        <v>521</v>
      </c>
      <c r="D267" s="26"/>
      <c r="H267" s="6" t="s">
        <v>964</v>
      </c>
      <c r="I267" s="30" t="s">
        <v>1046</v>
      </c>
    </row>
    <row r="268" spans="1:9" ht="30" x14ac:dyDescent="0.25">
      <c r="A268" s="53" t="s">
        <v>880</v>
      </c>
      <c r="B268" s="32" t="s">
        <v>892</v>
      </c>
      <c r="C268" s="26" t="s">
        <v>521</v>
      </c>
      <c r="D268" s="26"/>
      <c r="H268" s="6" t="s">
        <v>881</v>
      </c>
      <c r="I268" s="30" t="s">
        <v>1046</v>
      </c>
    </row>
    <row r="269" spans="1:9" ht="30" x14ac:dyDescent="0.25">
      <c r="A269" s="53" t="s">
        <v>882</v>
      </c>
      <c r="B269" s="32" t="s">
        <v>893</v>
      </c>
      <c r="C269" s="26" t="s">
        <v>521</v>
      </c>
      <c r="D269" s="26"/>
      <c r="H269" s="6" t="s">
        <v>883</v>
      </c>
      <c r="I269" s="30" t="s">
        <v>1046</v>
      </c>
    </row>
    <row r="270" spans="1:9" ht="30" x14ac:dyDescent="0.25">
      <c r="A270" s="53" t="s">
        <v>884</v>
      </c>
      <c r="B270" s="32" t="s">
        <v>894</v>
      </c>
      <c r="C270" s="26" t="s">
        <v>521</v>
      </c>
      <c r="D270" s="26"/>
      <c r="H270" s="6" t="s">
        <v>885</v>
      </c>
      <c r="I270" s="30" t="s">
        <v>1046</v>
      </c>
    </row>
    <row r="271" spans="1:9" ht="30" x14ac:dyDescent="0.25">
      <c r="A271" s="53" t="s">
        <v>862</v>
      </c>
      <c r="B271" s="32" t="s">
        <v>895</v>
      </c>
      <c r="C271" s="26" t="s">
        <v>521</v>
      </c>
      <c r="D271" s="26"/>
      <c r="H271" s="6" t="s">
        <v>965</v>
      </c>
      <c r="I271" s="30" t="s">
        <v>1046</v>
      </c>
    </row>
    <row r="272" spans="1:9" ht="30" x14ac:dyDescent="0.25">
      <c r="A272" s="53" t="s">
        <v>863</v>
      </c>
      <c r="B272" s="32" t="s">
        <v>896</v>
      </c>
      <c r="C272" s="26" t="s">
        <v>521</v>
      </c>
      <c r="D272" s="26"/>
      <c r="H272" s="6" t="s">
        <v>966</v>
      </c>
      <c r="I272" s="30" t="s">
        <v>1046</v>
      </c>
    </row>
    <row r="273" spans="1:9" ht="30" x14ac:dyDescent="0.25">
      <c r="A273" s="53" t="s">
        <v>864</v>
      </c>
      <c r="B273" s="32" t="s">
        <v>897</v>
      </c>
      <c r="C273" s="26" t="s">
        <v>521</v>
      </c>
      <c r="D273" s="26"/>
      <c r="H273" s="6" t="s">
        <v>967</v>
      </c>
      <c r="I273" s="30" t="s">
        <v>1046</v>
      </c>
    </row>
    <row r="274" spans="1:9" ht="30" x14ac:dyDescent="0.25">
      <c r="A274" s="53" t="s">
        <v>865</v>
      </c>
      <c r="B274" s="32" t="s">
        <v>898</v>
      </c>
      <c r="C274" s="26" t="s">
        <v>521</v>
      </c>
      <c r="D274" s="26"/>
      <c r="H274" s="6" t="s">
        <v>968</v>
      </c>
      <c r="I274" s="30" t="s">
        <v>1046</v>
      </c>
    </row>
    <row r="275" spans="1:9" ht="30" x14ac:dyDescent="0.25">
      <c r="A275" s="53" t="s">
        <v>866</v>
      </c>
      <c r="B275" s="32" t="s">
        <v>899</v>
      </c>
      <c r="C275" s="26" t="s">
        <v>521</v>
      </c>
      <c r="D275" s="26"/>
      <c r="H275" s="6" t="s">
        <v>969</v>
      </c>
      <c r="I275" s="30" t="s">
        <v>1046</v>
      </c>
    </row>
    <row r="276" spans="1:9" ht="30" x14ac:dyDescent="0.25">
      <c r="A276" s="53" t="s">
        <v>867</v>
      </c>
      <c r="B276" s="32" t="s">
        <v>900</v>
      </c>
      <c r="C276" s="26" t="s">
        <v>521</v>
      </c>
      <c r="D276" s="26"/>
      <c r="H276" s="6" t="s">
        <v>970</v>
      </c>
      <c r="I276" s="30" t="s">
        <v>1046</v>
      </c>
    </row>
    <row r="277" spans="1:9" ht="30" x14ac:dyDescent="0.25">
      <c r="A277" s="53" t="s">
        <v>868</v>
      </c>
      <c r="B277" s="32" t="s">
        <v>901</v>
      </c>
      <c r="C277" s="26" t="s">
        <v>521</v>
      </c>
      <c r="D277" s="26"/>
      <c r="H277" s="6" t="s">
        <v>869</v>
      </c>
      <c r="I277" s="30" t="s">
        <v>1046</v>
      </c>
    </row>
    <row r="278" spans="1:9" ht="30" x14ac:dyDescent="0.25">
      <c r="A278" s="53" t="s">
        <v>870</v>
      </c>
      <c r="B278" s="32" t="s">
        <v>902</v>
      </c>
      <c r="C278" s="26" t="s">
        <v>521</v>
      </c>
      <c r="D278" s="26"/>
      <c r="H278" s="6" t="s">
        <v>871</v>
      </c>
      <c r="I278" s="30" t="s">
        <v>1046</v>
      </c>
    </row>
    <row r="279" spans="1:9" ht="30" x14ac:dyDescent="0.25">
      <c r="A279" s="53" t="s">
        <v>872</v>
      </c>
      <c r="B279" s="32" t="s">
        <v>903</v>
      </c>
      <c r="C279" s="26" t="s">
        <v>521</v>
      </c>
      <c r="D279" s="26"/>
      <c r="H279" s="6" t="s">
        <v>873</v>
      </c>
      <c r="I279" s="30" t="s">
        <v>1046</v>
      </c>
    </row>
    <row r="280" spans="1:9" x14ac:dyDescent="0.25">
      <c r="A280" s="53"/>
      <c r="C280" s="26"/>
      <c r="D280" s="26"/>
      <c r="I280" s="30"/>
    </row>
    <row r="281" spans="1:9" ht="30" x14ac:dyDescent="0.25">
      <c r="A281" s="53" t="s">
        <v>904</v>
      </c>
      <c r="B281" s="32" t="s">
        <v>913</v>
      </c>
      <c r="C281" s="26" t="s">
        <v>521</v>
      </c>
      <c r="D281" s="26"/>
      <c r="H281" s="6" t="s">
        <v>922</v>
      </c>
      <c r="I281" s="30" t="s">
        <v>1046</v>
      </c>
    </row>
    <row r="282" spans="1:9" ht="30" x14ac:dyDescent="0.25">
      <c r="A282" s="53" t="s">
        <v>905</v>
      </c>
      <c r="B282" s="32" t="s">
        <v>914</v>
      </c>
      <c r="C282" s="26" t="s">
        <v>521</v>
      </c>
      <c r="D282" s="26"/>
      <c r="H282" s="6" t="s">
        <v>923</v>
      </c>
      <c r="I282" s="30" t="s">
        <v>1046</v>
      </c>
    </row>
    <row r="283" spans="1:9" ht="30" x14ac:dyDescent="0.25">
      <c r="A283" s="53" t="s">
        <v>906</v>
      </c>
      <c r="B283" s="32" t="s">
        <v>915</v>
      </c>
      <c r="C283" s="26" t="s">
        <v>521</v>
      </c>
      <c r="D283" s="26"/>
      <c r="H283" s="6" t="s">
        <v>924</v>
      </c>
      <c r="I283" s="30" t="s">
        <v>1046</v>
      </c>
    </row>
    <row r="284" spans="1:9" ht="30" x14ac:dyDescent="0.25">
      <c r="A284" s="53" t="s">
        <v>907</v>
      </c>
      <c r="B284" s="32" t="s">
        <v>916</v>
      </c>
      <c r="C284" s="26" t="s">
        <v>521</v>
      </c>
      <c r="D284" s="26"/>
      <c r="H284" s="6" t="s">
        <v>925</v>
      </c>
      <c r="I284" s="30" t="s">
        <v>1046</v>
      </c>
    </row>
    <row r="285" spans="1:9" ht="30" x14ac:dyDescent="0.25">
      <c r="A285" s="53" t="s">
        <v>908</v>
      </c>
      <c r="B285" s="32" t="s">
        <v>917</v>
      </c>
      <c r="C285" s="26" t="s">
        <v>521</v>
      </c>
      <c r="D285" s="26"/>
      <c r="H285" s="6" t="s">
        <v>926</v>
      </c>
      <c r="I285" s="30" t="s">
        <v>1046</v>
      </c>
    </row>
    <row r="286" spans="1:9" ht="30" x14ac:dyDescent="0.25">
      <c r="A286" s="53" t="s">
        <v>909</v>
      </c>
      <c r="B286" s="32" t="s">
        <v>918</v>
      </c>
      <c r="C286" s="26" t="s">
        <v>521</v>
      </c>
      <c r="D286" s="26"/>
      <c r="H286" s="6" t="s">
        <v>927</v>
      </c>
      <c r="I286" s="30" t="s">
        <v>1046</v>
      </c>
    </row>
    <row r="287" spans="1:9" ht="30" x14ac:dyDescent="0.25">
      <c r="A287" s="53" t="s">
        <v>910</v>
      </c>
      <c r="B287" s="32" t="s">
        <v>919</v>
      </c>
      <c r="C287" s="26" t="s">
        <v>521</v>
      </c>
      <c r="D287" s="26"/>
      <c r="H287" s="6" t="s">
        <v>928</v>
      </c>
      <c r="I287" s="30" t="s">
        <v>1046</v>
      </c>
    </row>
    <row r="288" spans="1:9" ht="30" x14ac:dyDescent="0.25">
      <c r="A288" s="53" t="s">
        <v>911</v>
      </c>
      <c r="B288" s="32" t="s">
        <v>920</v>
      </c>
      <c r="C288" s="26" t="s">
        <v>521</v>
      </c>
      <c r="D288" s="26"/>
      <c r="H288" s="6" t="s">
        <v>929</v>
      </c>
      <c r="I288" s="30" t="s">
        <v>1046</v>
      </c>
    </row>
    <row r="289" spans="1:9" ht="30" x14ac:dyDescent="0.25">
      <c r="A289" s="53" t="s">
        <v>912</v>
      </c>
      <c r="B289" s="32" t="s">
        <v>921</v>
      </c>
      <c r="C289" s="26" t="s">
        <v>521</v>
      </c>
      <c r="D289" s="26"/>
      <c r="H289" s="6" t="s">
        <v>930</v>
      </c>
      <c r="I289" s="30" t="s">
        <v>1046</v>
      </c>
    </row>
    <row r="290" spans="1:9" ht="30" x14ac:dyDescent="0.25">
      <c r="A290" s="53" t="s">
        <v>932</v>
      </c>
      <c r="B290" s="32" t="s">
        <v>933</v>
      </c>
      <c r="C290" s="26" t="s">
        <v>521</v>
      </c>
      <c r="D290" s="26"/>
      <c r="H290" s="6" t="s">
        <v>971</v>
      </c>
      <c r="I290" s="30" t="s">
        <v>1046</v>
      </c>
    </row>
    <row r="291" spans="1:9" ht="30" x14ac:dyDescent="0.25">
      <c r="A291" s="53" t="s">
        <v>931</v>
      </c>
      <c r="B291" s="32" t="s">
        <v>934</v>
      </c>
      <c r="C291" s="26" t="s">
        <v>521</v>
      </c>
      <c r="D291" s="26"/>
      <c r="H291" s="6" t="s">
        <v>972</v>
      </c>
      <c r="I291" s="30" t="s">
        <v>1046</v>
      </c>
    </row>
    <row r="292" spans="1:9" x14ac:dyDescent="0.25">
      <c r="A292" s="53"/>
      <c r="C292" s="26"/>
      <c r="D292" s="26"/>
      <c r="I292" s="30"/>
    </row>
    <row r="293" spans="1:9" ht="30" x14ac:dyDescent="0.25">
      <c r="A293" s="53" t="s">
        <v>973</v>
      </c>
      <c r="B293" s="32" t="s">
        <v>798</v>
      </c>
      <c r="C293" s="26" t="s">
        <v>751</v>
      </c>
      <c r="D293" s="26"/>
      <c r="H293" s="6" t="s">
        <v>986</v>
      </c>
      <c r="I293" s="30" t="s">
        <v>1046</v>
      </c>
    </row>
    <row r="294" spans="1:9" ht="30" x14ac:dyDescent="0.25">
      <c r="A294" s="53" t="s">
        <v>974</v>
      </c>
      <c r="B294" s="32" t="s">
        <v>977</v>
      </c>
      <c r="C294" s="26" t="s">
        <v>751</v>
      </c>
      <c r="D294" s="26"/>
      <c r="H294" s="6" t="s">
        <v>987</v>
      </c>
      <c r="I294" s="30" t="s">
        <v>1046</v>
      </c>
    </row>
    <row r="295" spans="1:9" ht="30" x14ac:dyDescent="0.25">
      <c r="A295" s="53" t="s">
        <v>975</v>
      </c>
      <c r="B295" s="32" t="s">
        <v>978</v>
      </c>
      <c r="C295" s="26" t="s">
        <v>751</v>
      </c>
      <c r="D295" s="26"/>
      <c r="H295" s="6" t="s">
        <v>988</v>
      </c>
      <c r="I295" s="30" t="s">
        <v>1046</v>
      </c>
    </row>
    <row r="296" spans="1:9" ht="30" x14ac:dyDescent="0.25">
      <c r="A296" s="53" t="s">
        <v>976</v>
      </c>
      <c r="B296" s="32" t="s">
        <v>979</v>
      </c>
      <c r="C296" s="26" t="s">
        <v>751</v>
      </c>
      <c r="D296" s="26"/>
      <c r="H296" s="6" t="s">
        <v>989</v>
      </c>
      <c r="I296" s="30" t="s">
        <v>1046</v>
      </c>
    </row>
    <row r="297" spans="1:9" x14ac:dyDescent="0.25">
      <c r="I297" s="30"/>
    </row>
    <row r="298" spans="1:9" x14ac:dyDescent="0.25">
      <c r="A298" s="53" t="s">
        <v>985</v>
      </c>
      <c r="B298" s="32" t="s">
        <v>984</v>
      </c>
      <c r="C298" s="26" t="s">
        <v>521</v>
      </c>
      <c r="D298" s="26"/>
      <c r="H298" s="6" t="s">
        <v>1006</v>
      </c>
      <c r="I298" s="30" t="s">
        <v>1046</v>
      </c>
    </row>
    <row r="299" spans="1:9" x14ac:dyDescent="0.25">
      <c r="I299" s="30"/>
    </row>
    <row r="300" spans="1:9" x14ac:dyDescent="0.25">
      <c r="A300" s="53" t="s">
        <v>994</v>
      </c>
      <c r="B300" s="32" t="s">
        <v>992</v>
      </c>
      <c r="C300" s="26" t="s">
        <v>751</v>
      </c>
      <c r="D300" s="26"/>
      <c r="H300" s="6" t="s">
        <v>996</v>
      </c>
      <c r="I300" s="30" t="s">
        <v>1046</v>
      </c>
    </row>
    <row r="301" spans="1:9" x14ac:dyDescent="0.25">
      <c r="A301" s="6" t="s">
        <v>993</v>
      </c>
      <c r="B301" s="32" t="s">
        <v>990</v>
      </c>
      <c r="C301" s="26" t="s">
        <v>751</v>
      </c>
      <c r="D301" s="26"/>
      <c r="H301" s="6" t="s">
        <v>997</v>
      </c>
      <c r="I301" s="30" t="s">
        <v>1046</v>
      </c>
    </row>
    <row r="302" spans="1:9" x14ac:dyDescent="0.25">
      <c r="A302" s="6" t="s">
        <v>995</v>
      </c>
      <c r="B302" s="32" t="s">
        <v>991</v>
      </c>
      <c r="C302" s="26" t="s">
        <v>751</v>
      </c>
      <c r="D302" s="26"/>
      <c r="H302" s="6" t="s">
        <v>998</v>
      </c>
      <c r="I302" s="30" t="s">
        <v>1046</v>
      </c>
    </row>
    <row r="303" spans="1:9" x14ac:dyDescent="0.25">
      <c r="A303" s="6" t="s">
        <v>1000</v>
      </c>
      <c r="B303" s="32" t="s">
        <v>999</v>
      </c>
      <c r="C303" s="26" t="s">
        <v>751</v>
      </c>
      <c r="D303" s="26"/>
      <c r="H303" s="6" t="s">
        <v>1001</v>
      </c>
      <c r="I303" s="30" t="s">
        <v>1046</v>
      </c>
    </row>
    <row r="304" spans="1:9" x14ac:dyDescent="0.25">
      <c r="I304" s="30"/>
    </row>
    <row r="305" spans="1:15" x14ac:dyDescent="0.25">
      <c r="A305" s="56" t="s">
        <v>1013</v>
      </c>
      <c r="B305" s="32" t="s">
        <v>1094</v>
      </c>
      <c r="C305" s="26" t="s">
        <v>1114</v>
      </c>
      <c r="D305" s="26"/>
      <c r="F305" s="6">
        <v>0</v>
      </c>
      <c r="G305" s="6">
        <v>1.5</v>
      </c>
      <c r="H305" s="27" t="s">
        <v>1026</v>
      </c>
      <c r="I305" s="30" t="s">
        <v>1046</v>
      </c>
    </row>
    <row r="306" spans="1:15" x14ac:dyDescent="0.25">
      <c r="A306" s="56" t="s">
        <v>1014</v>
      </c>
      <c r="B306" s="32" t="s">
        <v>1093</v>
      </c>
      <c r="C306" s="26" t="s">
        <v>1114</v>
      </c>
      <c r="D306" s="26"/>
      <c r="F306" s="6">
        <v>0</v>
      </c>
      <c r="G306" s="6">
        <v>1.5</v>
      </c>
      <c r="H306" s="27" t="s">
        <v>1027</v>
      </c>
      <c r="I306" s="30" t="s">
        <v>1046</v>
      </c>
    </row>
    <row r="307" spans="1:15" x14ac:dyDescent="0.25">
      <c r="A307" s="56" t="s">
        <v>1015</v>
      </c>
      <c r="B307" s="32" t="s">
        <v>1092</v>
      </c>
      <c r="C307" s="26" t="s">
        <v>1114</v>
      </c>
      <c r="D307" s="26"/>
      <c r="F307" s="6">
        <v>0</v>
      </c>
      <c r="G307" s="6">
        <v>1.5</v>
      </c>
      <c r="H307" s="27" t="s">
        <v>1028</v>
      </c>
      <c r="I307" s="30" t="s">
        <v>1046</v>
      </c>
    </row>
    <row r="308" spans="1:15" x14ac:dyDescent="0.25">
      <c r="A308" s="56" t="s">
        <v>1016</v>
      </c>
      <c r="B308" s="32" t="s">
        <v>1091</v>
      </c>
      <c r="C308" s="26" t="s">
        <v>1114</v>
      </c>
      <c r="D308" s="26"/>
      <c r="F308" s="6">
        <v>0</v>
      </c>
      <c r="G308" s="6">
        <v>1.5</v>
      </c>
      <c r="H308" s="27" t="s">
        <v>1029</v>
      </c>
      <c r="I308" s="30" t="s">
        <v>1046</v>
      </c>
    </row>
    <row r="309" spans="1:15" x14ac:dyDescent="0.25">
      <c r="A309" s="56" t="s">
        <v>1017</v>
      </c>
      <c r="B309" s="32" t="s">
        <v>1090</v>
      </c>
      <c r="C309" s="26" t="s">
        <v>1114</v>
      </c>
      <c r="D309" s="26"/>
      <c r="F309" s="6">
        <v>0</v>
      </c>
      <c r="G309" s="6">
        <v>1.5</v>
      </c>
      <c r="H309" s="27" t="s">
        <v>1030</v>
      </c>
      <c r="I309" s="30" t="s">
        <v>1046</v>
      </c>
    </row>
    <row r="310" spans="1:15" x14ac:dyDescent="0.25">
      <c r="A310" s="56" t="s">
        <v>1018</v>
      </c>
      <c r="B310" s="32" t="s">
        <v>1089</v>
      </c>
      <c r="C310" s="26" t="s">
        <v>1114</v>
      </c>
      <c r="D310" s="26"/>
      <c r="F310" s="6">
        <v>0</v>
      </c>
      <c r="G310" s="6">
        <v>1.5</v>
      </c>
      <c r="H310" s="27" t="s">
        <v>1031</v>
      </c>
      <c r="I310" s="30" t="s">
        <v>1046</v>
      </c>
    </row>
    <row r="311" spans="1:15" x14ac:dyDescent="0.25">
      <c r="A311" s="56" t="s">
        <v>1019</v>
      </c>
      <c r="B311" s="32" t="s">
        <v>1088</v>
      </c>
      <c r="C311" s="26" t="s">
        <v>1114</v>
      </c>
      <c r="D311" s="26"/>
      <c r="F311" s="6">
        <v>0</v>
      </c>
      <c r="G311" s="6">
        <v>1.5</v>
      </c>
      <c r="H311" s="27" t="s">
        <v>1032</v>
      </c>
      <c r="I311" s="30" t="s">
        <v>1046</v>
      </c>
    </row>
    <row r="312" spans="1:15" x14ac:dyDescent="0.25">
      <c r="A312" s="56" t="s">
        <v>1020</v>
      </c>
      <c r="B312" s="32" t="s">
        <v>1087</v>
      </c>
      <c r="C312" s="26" t="s">
        <v>1114</v>
      </c>
      <c r="D312" s="26"/>
      <c r="F312" s="6">
        <v>0</v>
      </c>
      <c r="G312" s="6">
        <v>1.5</v>
      </c>
      <c r="H312" s="27" t="s">
        <v>1033</v>
      </c>
      <c r="I312" s="30" t="s">
        <v>1046</v>
      </c>
    </row>
    <row r="313" spans="1:15" x14ac:dyDescent="0.25">
      <c r="A313" s="56" t="s">
        <v>1021</v>
      </c>
      <c r="B313" s="32" t="s">
        <v>1086</v>
      </c>
      <c r="C313" s="26" t="s">
        <v>1114</v>
      </c>
      <c r="D313" s="26"/>
      <c r="F313" s="6">
        <v>0</v>
      </c>
      <c r="G313" s="6">
        <v>1.5</v>
      </c>
      <c r="H313" s="27" t="s">
        <v>1034</v>
      </c>
      <c r="I313" s="30" t="s">
        <v>1046</v>
      </c>
    </row>
    <row r="314" spans="1:15" x14ac:dyDescent="0.25">
      <c r="A314" s="56" t="s">
        <v>1022</v>
      </c>
      <c r="B314" s="32" t="s">
        <v>1085</v>
      </c>
      <c r="C314" s="26" t="s">
        <v>1114</v>
      </c>
      <c r="D314" s="26"/>
      <c r="F314" s="6">
        <v>0</v>
      </c>
      <c r="G314" s="6">
        <v>1.5</v>
      </c>
      <c r="H314" s="27" t="s">
        <v>1035</v>
      </c>
      <c r="I314" s="30" t="s">
        <v>1046</v>
      </c>
    </row>
    <row r="315" spans="1:15" x14ac:dyDescent="0.25">
      <c r="A315" s="56" t="s">
        <v>1023</v>
      </c>
      <c r="B315" s="32" t="s">
        <v>1084</v>
      </c>
      <c r="C315" s="26" t="s">
        <v>1114</v>
      </c>
      <c r="D315" s="26"/>
      <c r="F315" s="6">
        <v>0</v>
      </c>
      <c r="G315" s="6">
        <v>1.5</v>
      </c>
      <c r="H315" s="27" t="s">
        <v>1036</v>
      </c>
      <c r="I315" s="30" t="s">
        <v>1046</v>
      </c>
    </row>
    <row r="316" spans="1:15" ht="60" x14ac:dyDescent="0.25">
      <c r="A316" s="56" t="s">
        <v>1024</v>
      </c>
      <c r="B316" s="32" t="s">
        <v>1095</v>
      </c>
      <c r="C316" s="26" t="s">
        <v>1114</v>
      </c>
      <c r="D316" s="26"/>
      <c r="E316" s="6">
        <v>0</v>
      </c>
      <c r="F316" s="6">
        <v>0</v>
      </c>
      <c r="G316" s="6">
        <v>1.5</v>
      </c>
      <c r="H316" s="27" t="s">
        <v>1037</v>
      </c>
      <c r="I316" s="30" t="s">
        <v>1046</v>
      </c>
      <c r="M316" s="6" t="s">
        <v>18</v>
      </c>
      <c r="O316" s="21" t="s">
        <v>1322</v>
      </c>
    </row>
    <row r="318" spans="1:15" ht="60" x14ac:dyDescent="0.25">
      <c r="A318" s="53" t="s">
        <v>1070</v>
      </c>
      <c r="B318" s="32" t="s">
        <v>1063</v>
      </c>
      <c r="C318" s="26" t="s">
        <v>1114</v>
      </c>
      <c r="D318" s="26"/>
      <c r="E318" s="6">
        <v>0</v>
      </c>
      <c r="F318" s="6">
        <v>0</v>
      </c>
      <c r="I318" s="30" t="s">
        <v>1050</v>
      </c>
      <c r="M318" s="6" t="s">
        <v>1053</v>
      </c>
      <c r="O318" s="21" t="s">
        <v>1323</v>
      </c>
    </row>
    <row r="319" spans="1:15" ht="75" x14ac:dyDescent="0.25">
      <c r="A319" s="53" t="s">
        <v>1065</v>
      </c>
      <c r="B319" s="32" t="s">
        <v>1058</v>
      </c>
      <c r="C319" s="26" t="s">
        <v>521</v>
      </c>
      <c r="D319" s="26"/>
      <c r="E319" s="6">
        <v>0</v>
      </c>
      <c r="F319" s="6">
        <v>0</v>
      </c>
      <c r="H319" s="27"/>
      <c r="I319" s="30" t="s">
        <v>1050</v>
      </c>
      <c r="M319" s="6" t="s">
        <v>1053</v>
      </c>
      <c r="O319" s="21" t="s">
        <v>1324</v>
      </c>
    </row>
    <row r="320" spans="1:15" ht="75" x14ac:dyDescent="0.25">
      <c r="A320" s="53" t="s">
        <v>1066</v>
      </c>
      <c r="B320" s="32" t="s">
        <v>1059</v>
      </c>
      <c r="C320" s="26" t="s">
        <v>521</v>
      </c>
      <c r="D320" s="26"/>
      <c r="E320" s="6">
        <v>0</v>
      </c>
      <c r="F320" s="6">
        <v>0</v>
      </c>
      <c r="H320" s="27"/>
      <c r="I320" s="30" t="s">
        <v>1050</v>
      </c>
      <c r="M320" s="6" t="s">
        <v>1053</v>
      </c>
      <c r="O320" s="21" t="s">
        <v>1325</v>
      </c>
    </row>
    <row r="321" spans="1:15" ht="75" x14ac:dyDescent="0.25">
      <c r="A321" s="53" t="s">
        <v>1067</v>
      </c>
      <c r="B321" s="32" t="s">
        <v>1060</v>
      </c>
      <c r="C321" s="26" t="s">
        <v>521</v>
      </c>
      <c r="D321" s="26"/>
      <c r="E321" s="6">
        <v>0</v>
      </c>
      <c r="F321" s="6">
        <v>0</v>
      </c>
      <c r="H321" s="27"/>
      <c r="I321" s="30" t="s">
        <v>1050</v>
      </c>
      <c r="M321" s="6" t="s">
        <v>1053</v>
      </c>
      <c r="O321" s="21" t="s">
        <v>1326</v>
      </c>
    </row>
    <row r="322" spans="1:15" ht="75" x14ac:dyDescent="0.25">
      <c r="A322" s="53" t="s">
        <v>1068</v>
      </c>
      <c r="B322" s="32" t="s">
        <v>1061</v>
      </c>
      <c r="C322" s="26" t="s">
        <v>521</v>
      </c>
      <c r="D322" s="26"/>
      <c r="E322" s="6">
        <v>0</v>
      </c>
      <c r="F322" s="6">
        <v>0</v>
      </c>
      <c r="H322" s="27"/>
      <c r="I322" s="30" t="s">
        <v>1050</v>
      </c>
      <c r="M322" s="6" t="s">
        <v>1053</v>
      </c>
      <c r="O322" s="21" t="s">
        <v>1327</v>
      </c>
    </row>
    <row r="323" spans="1:15" ht="75" x14ac:dyDescent="0.25">
      <c r="A323" s="53" t="s">
        <v>1064</v>
      </c>
      <c r="B323" s="32" t="s">
        <v>1057</v>
      </c>
      <c r="C323" s="26" t="s">
        <v>521</v>
      </c>
      <c r="D323" s="26"/>
      <c r="E323" s="6">
        <v>0</v>
      </c>
      <c r="F323" s="6">
        <v>0</v>
      </c>
      <c r="H323" s="27"/>
      <c r="I323" s="30" t="s">
        <v>1050</v>
      </c>
      <c r="M323" s="6" t="s">
        <v>1053</v>
      </c>
      <c r="O323" s="21" t="s">
        <v>1328</v>
      </c>
    </row>
    <row r="324" spans="1:15" ht="75" x14ac:dyDescent="0.25">
      <c r="A324" s="53" t="s">
        <v>1069</v>
      </c>
      <c r="B324" s="32" t="s">
        <v>1062</v>
      </c>
      <c r="C324" s="26" t="s">
        <v>521</v>
      </c>
      <c r="D324" s="26"/>
      <c r="E324" s="6">
        <v>0</v>
      </c>
      <c r="F324" s="6">
        <v>0</v>
      </c>
      <c r="I324" s="30" t="s">
        <v>1050</v>
      </c>
      <c r="M324" s="6" t="s">
        <v>1053</v>
      </c>
      <c r="O324" s="21" t="s">
        <v>1328</v>
      </c>
    </row>
    <row r="325" spans="1:15" ht="75" x14ac:dyDescent="0.25">
      <c r="A325" s="53" t="s">
        <v>1077</v>
      </c>
      <c r="B325" s="32" t="s">
        <v>1073</v>
      </c>
      <c r="C325" s="26" t="s">
        <v>1114</v>
      </c>
      <c r="D325" s="26"/>
      <c r="E325" s="6">
        <v>0</v>
      </c>
      <c r="F325" s="6">
        <v>0</v>
      </c>
      <c r="I325" s="30" t="s">
        <v>1050</v>
      </c>
      <c r="M325" s="6" t="s">
        <v>1053</v>
      </c>
      <c r="O325" s="21" t="s">
        <v>1329</v>
      </c>
    </row>
    <row r="326" spans="1:15" ht="60" x14ac:dyDescent="0.25">
      <c r="A326" s="53" t="s">
        <v>1096</v>
      </c>
      <c r="B326" s="32" t="s">
        <v>1078</v>
      </c>
      <c r="C326" s="26" t="s">
        <v>1114</v>
      </c>
      <c r="D326" s="26"/>
      <c r="E326" s="6">
        <v>0</v>
      </c>
      <c r="F326" s="6">
        <v>0</v>
      </c>
      <c r="I326" s="30" t="s">
        <v>1050</v>
      </c>
      <c r="M326" s="6" t="s">
        <v>1053</v>
      </c>
      <c r="O326" s="21" t="s">
        <v>1330</v>
      </c>
    </row>
    <row r="328" spans="1:15" ht="30" x14ac:dyDescent="0.25">
      <c r="A328" s="53" t="s">
        <v>1072</v>
      </c>
      <c r="B328" s="32" t="s">
        <v>1071</v>
      </c>
      <c r="C328" s="26" t="s">
        <v>1114</v>
      </c>
      <c r="D328" s="26"/>
      <c r="E328" s="6">
        <v>0</v>
      </c>
      <c r="F328" s="6">
        <v>0</v>
      </c>
      <c r="I328" s="30" t="s">
        <v>1050</v>
      </c>
      <c r="M328" s="6" t="s">
        <v>18</v>
      </c>
      <c r="O328" s="21" t="s">
        <v>1331</v>
      </c>
    </row>
    <row r="330" spans="1:15" ht="30" x14ac:dyDescent="0.25">
      <c r="A330" s="56" t="s">
        <v>1163</v>
      </c>
      <c r="B330" s="28" t="s">
        <v>1176</v>
      </c>
      <c r="C330" s="27" t="s">
        <v>521</v>
      </c>
      <c r="D330" s="42">
        <v>1</v>
      </c>
      <c r="E330" s="27"/>
      <c r="F330" s="27">
        <v>0</v>
      </c>
      <c r="G330" s="27"/>
      <c r="H330" s="27" t="s">
        <v>1189</v>
      </c>
      <c r="I330" s="6" t="s">
        <v>1046</v>
      </c>
    </row>
    <row r="331" spans="1:15" ht="30" x14ac:dyDescent="0.25">
      <c r="A331" s="56" t="s">
        <v>1165</v>
      </c>
      <c r="B331" s="28" t="s">
        <v>1177</v>
      </c>
      <c r="C331" s="27" t="s">
        <v>521</v>
      </c>
      <c r="D331" s="42">
        <v>1</v>
      </c>
      <c r="E331" s="27"/>
      <c r="F331" s="27">
        <v>0</v>
      </c>
      <c r="G331" s="27"/>
      <c r="H331" s="27" t="s">
        <v>1190</v>
      </c>
      <c r="I331" s="6" t="s">
        <v>1046</v>
      </c>
    </row>
    <row r="332" spans="1:15" ht="30" x14ac:dyDescent="0.25">
      <c r="A332" s="56" t="s">
        <v>1166</v>
      </c>
      <c r="B332" s="28" t="s">
        <v>1178</v>
      </c>
      <c r="C332" s="27" t="s">
        <v>521</v>
      </c>
      <c r="D332" s="42">
        <v>1</v>
      </c>
      <c r="E332" s="27"/>
      <c r="F332" s="27">
        <v>0</v>
      </c>
      <c r="G332" s="27"/>
      <c r="H332" s="27" t="s">
        <v>1191</v>
      </c>
      <c r="I332" s="6" t="s">
        <v>1046</v>
      </c>
    </row>
    <row r="333" spans="1:15" ht="30" x14ac:dyDescent="0.25">
      <c r="A333" s="56" t="s">
        <v>1167</v>
      </c>
      <c r="B333" s="28" t="s">
        <v>1179</v>
      </c>
      <c r="C333" s="27" t="s">
        <v>521</v>
      </c>
      <c r="D333" s="42">
        <v>1</v>
      </c>
      <c r="E333" s="27"/>
      <c r="F333" s="27">
        <v>0</v>
      </c>
      <c r="G333" s="27"/>
      <c r="H333" s="27" t="s">
        <v>1192</v>
      </c>
      <c r="I333" s="6" t="s">
        <v>1046</v>
      </c>
    </row>
    <row r="334" spans="1:15" ht="30" x14ac:dyDescent="0.25">
      <c r="A334" s="56" t="s">
        <v>1168</v>
      </c>
      <c r="B334" s="28" t="s">
        <v>1180</v>
      </c>
      <c r="C334" s="27" t="s">
        <v>521</v>
      </c>
      <c r="D334" s="42">
        <v>1</v>
      </c>
      <c r="E334" s="27"/>
      <c r="F334" s="27">
        <v>0</v>
      </c>
      <c r="G334" s="27"/>
      <c r="H334" s="27" t="s">
        <v>1193</v>
      </c>
      <c r="I334" s="6" t="s">
        <v>1046</v>
      </c>
    </row>
    <row r="335" spans="1:15" ht="30" x14ac:dyDescent="0.25">
      <c r="A335" s="56" t="s">
        <v>1169</v>
      </c>
      <c r="B335" s="28" t="s">
        <v>1181</v>
      </c>
      <c r="C335" s="27" t="s">
        <v>521</v>
      </c>
      <c r="D335" s="42">
        <v>1</v>
      </c>
      <c r="E335" s="27"/>
      <c r="F335" s="27">
        <v>0</v>
      </c>
      <c r="G335" s="27"/>
      <c r="H335" s="27" t="s">
        <v>1194</v>
      </c>
      <c r="I335" s="6" t="s">
        <v>1046</v>
      </c>
    </row>
    <row r="336" spans="1:15" ht="30" x14ac:dyDescent="0.25">
      <c r="A336" s="6" t="s">
        <v>1174</v>
      </c>
      <c r="B336" s="32" t="s">
        <v>1175</v>
      </c>
      <c r="C336" s="26" t="s">
        <v>521</v>
      </c>
      <c r="D336" s="26"/>
      <c r="F336" s="27">
        <v>0</v>
      </c>
      <c r="H336" s="6" t="s">
        <v>1164</v>
      </c>
      <c r="I336" s="6" t="s">
        <v>1046</v>
      </c>
    </row>
    <row r="338" spans="1:9" ht="30" x14ac:dyDescent="0.25">
      <c r="A338" s="6" t="s">
        <v>1158</v>
      </c>
      <c r="B338" s="32" t="s">
        <v>1161</v>
      </c>
      <c r="C338" s="26" t="s">
        <v>521</v>
      </c>
      <c r="F338" s="27">
        <v>0</v>
      </c>
      <c r="H338" s="6" t="s">
        <v>1171</v>
      </c>
      <c r="I338" s="30" t="s">
        <v>1046</v>
      </c>
    </row>
    <row r="339" spans="1:9" ht="30" x14ac:dyDescent="0.25">
      <c r="A339" s="6" t="s">
        <v>1159</v>
      </c>
      <c r="B339" s="32" t="s">
        <v>1162</v>
      </c>
      <c r="C339" s="26" t="s">
        <v>521</v>
      </c>
      <c r="F339" s="27">
        <v>0</v>
      </c>
      <c r="H339" s="6" t="s">
        <v>1170</v>
      </c>
      <c r="I339" s="30" t="s">
        <v>1046</v>
      </c>
    </row>
    <row r="340" spans="1:9" ht="30" x14ac:dyDescent="0.25">
      <c r="A340" s="6" t="s">
        <v>1160</v>
      </c>
      <c r="B340" s="32" t="s">
        <v>1195</v>
      </c>
      <c r="C340" s="26" t="s">
        <v>521</v>
      </c>
      <c r="D340" s="26"/>
      <c r="E340" s="26"/>
      <c r="F340" s="27">
        <v>0</v>
      </c>
      <c r="H340" s="6" t="s">
        <v>1172</v>
      </c>
      <c r="I340" s="30" t="s">
        <v>1046</v>
      </c>
    </row>
    <row r="341" spans="1:9" x14ac:dyDescent="0.25">
      <c r="A341" s="53" t="s">
        <v>1173</v>
      </c>
      <c r="B341" s="32" t="s">
        <v>1104</v>
      </c>
      <c r="C341" s="26" t="s">
        <v>1114</v>
      </c>
      <c r="D341" s="26"/>
      <c r="E341" s="6">
        <v>0</v>
      </c>
      <c r="F341" s="27">
        <v>0</v>
      </c>
      <c r="G341" s="6">
        <v>1</v>
      </c>
      <c r="H341" s="6" t="s">
        <v>1196</v>
      </c>
      <c r="I341" s="30" t="s">
        <v>1046</v>
      </c>
    </row>
    <row r="342" spans="1:9" x14ac:dyDescent="0.25">
      <c r="C342" s="26"/>
      <c r="D342" s="26"/>
      <c r="I342" s="30"/>
    </row>
    <row r="343" spans="1:9" x14ac:dyDescent="0.25">
      <c r="A343" s="53"/>
    </row>
    <row r="344" spans="1:9" x14ac:dyDescent="0.25">
      <c r="A344" s="53"/>
    </row>
    <row r="345" spans="1:9" x14ac:dyDescent="0.25">
      <c r="A345" s="53"/>
    </row>
    <row r="346" spans="1:9" x14ac:dyDescent="0.25">
      <c r="A346" s="53"/>
    </row>
  </sheetData>
  <conditionalFormatting sqref="J150:J167 J67:J98 J1:J65 J169:J201 J261 J280 M215 J327 J292:J317 J323 J319 J217:J242 J329:J1048576 J129:J148">
    <cfRule type="containsText" dxfId="20" priority="42" operator="containsText" text="y">
      <formula>NOT(ISERROR(SEARCH("y",J1)))</formula>
    </cfRule>
  </conditionalFormatting>
  <conditionalFormatting sqref="J66">
    <cfRule type="containsText" dxfId="19" priority="39" operator="containsText" text="y">
      <formula>NOT(ISERROR(SEARCH("y",J66)))</formula>
    </cfRule>
  </conditionalFormatting>
  <conditionalFormatting sqref="J243:J260">
    <cfRule type="containsText" dxfId="18" priority="35" operator="containsText" text="y">
      <formula>NOT(ISERROR(SEARCH("y",J243)))</formula>
    </cfRule>
  </conditionalFormatting>
  <conditionalFormatting sqref="J262:J279">
    <cfRule type="containsText" dxfId="17" priority="34" operator="containsText" text="y">
      <formula>NOT(ISERROR(SEARCH("y",J262)))</formula>
    </cfRule>
  </conditionalFormatting>
  <conditionalFormatting sqref="J281:J291">
    <cfRule type="containsText" dxfId="16" priority="33" operator="containsText" text="y">
      <formula>NOT(ISERROR(SEARCH("y",J281)))</formula>
    </cfRule>
  </conditionalFormatting>
  <conditionalFormatting sqref="M202:M210">
    <cfRule type="containsText" dxfId="15" priority="32" operator="containsText" text="y">
      <formula>NOT(ISERROR(SEARCH("y",M202)))</formula>
    </cfRule>
  </conditionalFormatting>
  <conditionalFormatting sqref="M214">
    <cfRule type="containsText" dxfId="14" priority="30" operator="containsText" text="y">
      <formula>NOT(ISERROR(SEARCH("y",M214)))</formula>
    </cfRule>
  </conditionalFormatting>
  <conditionalFormatting sqref="M216">
    <cfRule type="containsText" dxfId="13" priority="26" operator="containsText" text="y">
      <formula>NOT(ISERROR(SEARCH("y",M216)))</formula>
    </cfRule>
  </conditionalFormatting>
  <conditionalFormatting sqref="J320">
    <cfRule type="containsText" dxfId="12" priority="25" operator="containsText" text="y">
      <formula>NOT(ISERROR(SEARCH("y",J320)))</formula>
    </cfRule>
  </conditionalFormatting>
  <conditionalFormatting sqref="J321">
    <cfRule type="containsText" dxfId="11" priority="24" operator="containsText" text="y">
      <formula>NOT(ISERROR(SEARCH("y",J321)))</formula>
    </cfRule>
  </conditionalFormatting>
  <conditionalFormatting sqref="J322">
    <cfRule type="containsText" dxfId="10" priority="23" operator="containsText" text="y">
      <formula>NOT(ISERROR(SEARCH("y",J322)))</formula>
    </cfRule>
  </conditionalFormatting>
  <conditionalFormatting sqref="J324">
    <cfRule type="containsText" dxfId="9" priority="22" operator="containsText" text="y">
      <formula>NOT(ISERROR(SEARCH("y",J324)))</formula>
    </cfRule>
  </conditionalFormatting>
  <conditionalFormatting sqref="J318">
    <cfRule type="containsText" dxfId="8" priority="19" operator="containsText" text="y">
      <formula>NOT(ISERROR(SEARCH("y",J318)))</formula>
    </cfRule>
  </conditionalFormatting>
  <conditionalFormatting sqref="J328">
    <cfRule type="containsText" dxfId="7" priority="16" operator="containsText" text="y">
      <formula>NOT(ISERROR(SEARCH("y",J328)))</formula>
    </cfRule>
  </conditionalFormatting>
  <conditionalFormatting sqref="J325">
    <cfRule type="containsText" dxfId="6" priority="15" operator="containsText" text="y">
      <formula>NOT(ISERROR(SEARCH("y",J325)))</formula>
    </cfRule>
  </conditionalFormatting>
  <conditionalFormatting sqref="J326">
    <cfRule type="containsText" dxfId="5" priority="14" operator="containsText" text="y">
      <formula>NOT(ISERROR(SEARCH("y",J326)))</formula>
    </cfRule>
  </conditionalFormatting>
  <conditionalFormatting sqref="M211:M213">
    <cfRule type="containsText" dxfId="4" priority="10" operator="containsText" text="y">
      <formula>NOT(ISERROR(SEARCH("y",M211)))</formula>
    </cfRule>
  </conditionalFormatting>
  <conditionalFormatting sqref="J99:J122">
    <cfRule type="containsText" dxfId="3" priority="9" operator="containsText" text="y">
      <formula>NOT(ISERROR(SEARCH("y",J99)))</formula>
    </cfRule>
  </conditionalFormatting>
  <conditionalFormatting sqref="J123:J128">
    <cfRule type="containsText" dxfId="2" priority="6" operator="containsText" text="y">
      <formula>NOT(ISERROR(SEARCH("y",J123)))</formula>
    </cfRule>
  </conditionalFormatting>
  <conditionalFormatting sqref="J149">
    <cfRule type="containsText" dxfId="1" priority="4" operator="containsText" text="y">
      <formula>NOT(ISERROR(SEARCH("y",J149)))</formula>
    </cfRule>
  </conditionalFormatting>
  <conditionalFormatting sqref="J168">
    <cfRule type="containsText" dxfId="0" priority="2" operator="containsText" text="y">
      <formula>NOT(ISERROR(SEARCH("y",J168)))</formula>
    </cfRule>
  </conditionalFormatting>
  <dataValidations count="2">
    <dataValidation type="list" showInputMessage="1" showErrorMessage="1" sqref="K195:L199 H202:H204">
      <formula1>"y,n"</formula1>
    </dataValidation>
    <dataValidation type="list" showInputMessage="1" showErrorMessage="1" sqref="J2:J194">
      <formula1>"n,y"</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6" sqref="A26"/>
    </sheetView>
  </sheetViews>
  <sheetFormatPr defaultColWidth="8.85546875" defaultRowHeight="15" x14ac:dyDescent="0.25"/>
  <cols>
    <col min="1" max="1" width="55.85546875" style="15" bestFit="1" customWidth="1"/>
    <col min="2" max="2" width="25.85546875" style="15" bestFit="1" customWidth="1"/>
  </cols>
  <sheetData>
    <row r="1" spans="1:5" x14ac:dyDescent="0.25">
      <c r="A1" s="4" t="s">
        <v>702</v>
      </c>
      <c r="B1" s="4" t="s">
        <v>703</v>
      </c>
    </row>
    <row r="2" spans="1:5" x14ac:dyDescent="0.25">
      <c r="A2" t="s">
        <v>704</v>
      </c>
      <c r="B2" t="s">
        <v>321</v>
      </c>
    </row>
    <row r="3" spans="1:5" x14ac:dyDescent="0.25">
      <c r="A3" t="s">
        <v>705</v>
      </c>
      <c r="B3" t="s">
        <v>279</v>
      </c>
    </row>
    <row r="4" spans="1:5" x14ac:dyDescent="0.25">
      <c r="A4" t="s">
        <v>706</v>
      </c>
      <c r="B4" t="s">
        <v>415</v>
      </c>
    </row>
    <row r="6" spans="1:5" x14ac:dyDescent="0.25">
      <c r="A6" s="4" t="s">
        <v>707</v>
      </c>
      <c r="B6" s="4" t="s">
        <v>703</v>
      </c>
    </row>
    <row r="7" spans="1:5" x14ac:dyDescent="0.25">
      <c r="A7" t="s">
        <v>708</v>
      </c>
      <c r="B7" t="s">
        <v>303</v>
      </c>
    </row>
    <row r="8" spans="1:5" x14ac:dyDescent="0.25">
      <c r="A8" t="s">
        <v>705</v>
      </c>
      <c r="B8" t="s">
        <v>709</v>
      </c>
    </row>
    <row r="9" spans="1:5" x14ac:dyDescent="0.25">
      <c r="A9" t="s">
        <v>706</v>
      </c>
      <c r="B9" t="s">
        <v>710</v>
      </c>
    </row>
    <row r="11" spans="1:5" x14ac:dyDescent="0.25">
      <c r="A11" s="4" t="s">
        <v>711</v>
      </c>
      <c r="B11" s="4" t="s">
        <v>703</v>
      </c>
      <c r="E11" s="14"/>
    </row>
    <row r="12" spans="1:5" x14ac:dyDescent="0.25">
      <c r="A12" t="s">
        <v>712</v>
      </c>
      <c r="B12" t="s">
        <v>306</v>
      </c>
      <c r="E12" s="14"/>
    </row>
    <row r="13" spans="1:5" x14ac:dyDescent="0.25">
      <c r="A13" t="s">
        <v>705</v>
      </c>
      <c r="B13" t="s">
        <v>713</v>
      </c>
      <c r="E13" s="14"/>
    </row>
    <row r="14" spans="1:5" x14ac:dyDescent="0.25">
      <c r="A14" t="s">
        <v>706</v>
      </c>
      <c r="B14" t="s">
        <v>714</v>
      </c>
      <c r="E14" s="14"/>
    </row>
    <row r="15" spans="1:5" x14ac:dyDescent="0.25">
      <c r="E15" s="14"/>
    </row>
    <row r="16" spans="1:5" x14ac:dyDescent="0.25">
      <c r="A16" s="4"/>
      <c r="B16" s="4"/>
      <c r="E16" s="14"/>
    </row>
    <row r="18" spans="2:2" x14ac:dyDescent="0.25">
      <c r="B18" s="14"/>
    </row>
    <row r="21" spans="2:2" x14ac:dyDescent="0.25">
      <c r="B21" s="3"/>
    </row>
    <row r="22" spans="2:2" x14ac:dyDescent="0.25">
      <c r="B22" s="3"/>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Compartments</vt:lpstr>
      <vt:lpstr>Population types</vt:lpstr>
      <vt:lpstr>Transitions</vt:lpstr>
      <vt:lpstr>Characteristics</vt:lpstr>
      <vt:lpstr>Interactions</vt:lpstr>
      <vt:lpstr>Parameters</vt:lpstr>
      <vt:lpstr>Cascades</vt:lpstr>
      <vt:lpstr>Plots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Rowan</cp:lastModifiedBy>
  <dcterms:created xsi:type="dcterms:W3CDTF">2018-04-22T17:12:37Z</dcterms:created>
  <dcterms:modified xsi:type="dcterms:W3CDTF">2019-06-10T13:43:35Z</dcterms:modified>
  <cp:category>atomica:framework</cp:category>
</cp:coreProperties>
</file>