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b529314\Downloads\"/>
    </mc:Choice>
  </mc:AlternateContent>
  <xr:revisionPtr revIDLastSave="0" documentId="13_ncr:1_{54C25141-61DF-491F-8183-137D03E2740C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Sheet1!$A$1:$G$167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3" i="1" l="1"/>
  <c r="H156" i="1"/>
  <c r="H115" i="1"/>
  <c r="H164" i="1"/>
  <c r="H73" i="1"/>
  <c r="H98" i="1"/>
  <c r="H107" i="1"/>
  <c r="H122" i="1"/>
  <c r="H157" i="1"/>
  <c r="H108" i="1"/>
  <c r="H142" i="1"/>
  <c r="H128" i="1"/>
  <c r="H64" i="1"/>
  <c r="H19" i="1"/>
  <c r="H79" i="1"/>
  <c r="H44" i="1"/>
  <c r="H40" i="1"/>
  <c r="H35" i="1"/>
  <c r="H91" i="1"/>
  <c r="H93" i="1"/>
  <c r="H3" i="1"/>
  <c r="H51" i="1"/>
  <c r="H150" i="1"/>
  <c r="H114" i="1"/>
  <c r="H76" i="1"/>
  <c r="H158" i="1"/>
  <c r="H37" i="1"/>
  <c r="H11" i="1"/>
  <c r="H13" i="1"/>
  <c r="H36" i="1"/>
  <c r="H16" i="1"/>
  <c r="H119" i="1"/>
  <c r="H159" i="1"/>
  <c r="H80" i="1"/>
  <c r="H135" i="1"/>
  <c r="H127" i="1"/>
  <c r="H120" i="1"/>
  <c r="H103" i="1"/>
  <c r="H94" i="1"/>
  <c r="H67" i="1"/>
  <c r="H81" i="1"/>
  <c r="H100" i="1"/>
  <c r="H121" i="1"/>
  <c r="H15" i="1"/>
  <c r="H69" i="1"/>
  <c r="H54" i="1"/>
  <c r="H74" i="1"/>
  <c r="H145" i="1"/>
  <c r="H6" i="1"/>
  <c r="H28" i="1"/>
  <c r="H82" i="1"/>
  <c r="H96" i="1"/>
  <c r="H92" i="1"/>
  <c r="H104" i="1"/>
  <c r="H56" i="1"/>
  <c r="H123" i="1"/>
  <c r="H83" i="1"/>
  <c r="H55" i="1"/>
  <c r="H49" i="1"/>
  <c r="H31" i="1"/>
  <c r="H32" i="1"/>
  <c r="H29" i="1"/>
  <c r="H23" i="1"/>
  <c r="H153" i="1"/>
  <c r="H26" i="1"/>
  <c r="H62" i="1"/>
  <c r="H4" i="1"/>
  <c r="H24" i="1"/>
  <c r="H70" i="1"/>
  <c r="H105" i="1"/>
  <c r="H33" i="1"/>
  <c r="H133" i="1"/>
  <c r="H84" i="1"/>
  <c r="H137" i="1"/>
  <c r="H111" i="1"/>
  <c r="H116" i="1"/>
  <c r="H161" i="1"/>
  <c r="H85" i="1"/>
  <c r="H140" i="1"/>
  <c r="H143" i="1"/>
  <c r="H52" i="1"/>
  <c r="H129" i="1"/>
  <c r="H8" i="1"/>
  <c r="H30" i="1"/>
  <c r="H57" i="1"/>
  <c r="H7" i="1"/>
  <c r="H45" i="1"/>
  <c r="H58" i="1"/>
  <c r="H162" i="1"/>
  <c r="H20" i="1"/>
  <c r="H38" i="1"/>
  <c r="H78" i="1"/>
  <c r="H46" i="1"/>
  <c r="H110" i="1"/>
  <c r="H131" i="1"/>
  <c r="H34" i="1"/>
  <c r="H39" i="1"/>
  <c r="H148" i="1"/>
  <c r="H86" i="1"/>
  <c r="H151" i="1"/>
  <c r="H22" i="1"/>
  <c r="H126" i="1"/>
  <c r="H95" i="1"/>
  <c r="H53" i="1"/>
  <c r="H71" i="1"/>
  <c r="H97" i="1"/>
  <c r="H42" i="1"/>
  <c r="H167" i="1"/>
  <c r="H147" i="1"/>
  <c r="H146" i="1"/>
  <c r="H72" i="1"/>
  <c r="H112" i="1"/>
  <c r="H141" i="1"/>
  <c r="H99" i="1"/>
  <c r="H124" i="1"/>
  <c r="H117" i="1"/>
  <c r="H139" i="1"/>
  <c r="H118" i="1"/>
  <c r="H61" i="1"/>
  <c r="H75" i="1"/>
  <c r="H134" i="1"/>
  <c r="H113" i="1"/>
  <c r="H138" i="1"/>
  <c r="H144" i="1"/>
  <c r="H155" i="1"/>
  <c r="H101" i="1"/>
  <c r="H130" i="1"/>
  <c r="H87" i="1"/>
  <c r="H47" i="1"/>
  <c r="H66" i="1"/>
  <c r="H27" i="1"/>
  <c r="H132" i="1"/>
  <c r="H102" i="1"/>
  <c r="H152" i="1"/>
  <c r="H166" i="1"/>
  <c r="H136" i="1"/>
  <c r="H60" i="1"/>
  <c r="H9" i="1"/>
  <c r="H77" i="1"/>
  <c r="H154" i="1"/>
  <c r="H43" i="1"/>
  <c r="H18" i="1"/>
  <c r="H10" i="1"/>
  <c r="H14" i="1"/>
  <c r="H109" i="1"/>
  <c r="H160" i="1"/>
  <c r="H106" i="1"/>
  <c r="H25" i="1"/>
  <c r="H21" i="1"/>
  <c r="H68" i="1"/>
  <c r="H48" i="1"/>
  <c r="H41" i="1"/>
  <c r="H165" i="1"/>
  <c r="H63" i="1"/>
  <c r="H65" i="1"/>
  <c r="H88" i="1"/>
  <c r="H50" i="1"/>
  <c r="H125" i="1"/>
  <c r="H5" i="1"/>
  <c r="H17" i="1"/>
  <c r="H59" i="1"/>
  <c r="H89" i="1"/>
  <c r="H90" i="1"/>
  <c r="H149" i="1"/>
  <c r="H12" i="1"/>
  <c r="H2" i="1"/>
</calcChain>
</file>

<file path=xl/sharedStrings.xml><?xml version="1.0" encoding="utf-8"?>
<sst xmlns="http://schemas.openxmlformats.org/spreadsheetml/2006/main" count="174" uniqueCount="174">
  <si>
    <t>shortname</t>
  </si>
  <si>
    <t>total_dalys</t>
  </si>
  <si>
    <t>icer</t>
  </si>
  <si>
    <t>spend</t>
  </si>
  <si>
    <t>opt_spend</t>
  </si>
  <si>
    <t>dalys_averted</t>
  </si>
  <si>
    <t>opt_dalys_averted</t>
  </si>
  <si>
    <t>ART care for PLHIV</t>
  </si>
  <si>
    <t>Acute asthma and COPD management</t>
  </si>
  <si>
    <t>Acute critical limb ischemia management</t>
  </si>
  <si>
    <t>Acute severe malnutrition management</t>
  </si>
  <si>
    <t>Acute ventilatory failure management</t>
  </si>
  <si>
    <t>Antenatal and postpartum education</t>
  </si>
  <si>
    <t>Appendectomy</t>
  </si>
  <si>
    <t>Aspirin for acute myocardial infarction</t>
  </si>
  <si>
    <t>Assisted vaginal delivery</t>
  </si>
  <si>
    <t>BEmNOC</t>
  </si>
  <si>
    <t>Basic management of MNIs and disorders</t>
  </si>
  <si>
    <t>Basic skin grafting</t>
  </si>
  <si>
    <t>Bipolar disorder management</t>
  </si>
  <si>
    <t>Bowel obstruction management</t>
  </si>
  <si>
    <t>Burr hole</t>
  </si>
  <si>
    <t>Cardiac and pulmonary rehabilitation</t>
  </si>
  <si>
    <t>Care for early-stage cervical cancer</t>
  </si>
  <si>
    <t>Care for fetal growth restriction</t>
  </si>
  <si>
    <t>Care for fractures</t>
  </si>
  <si>
    <t>Care for hypertensive disorders in pregnancy</t>
  </si>
  <si>
    <t>Care for neonatal sepsis, pneumonia, meningitis</t>
  </si>
  <si>
    <t>Care for severe childhood infections</t>
  </si>
  <si>
    <t>Case detection strategies for malaria</t>
  </si>
  <si>
    <t>Cataract extraction</t>
  </si>
  <si>
    <t>Childhood vaccination series</t>
  </si>
  <si>
    <t>Colostomy</t>
  </si>
  <si>
    <t>Community-based HIV services</t>
  </si>
  <si>
    <t>Compression therapy</t>
  </si>
  <si>
    <t>Condoms and hormonal contraceptives</t>
  </si>
  <si>
    <t>Cotrimoxazole for children</t>
  </si>
  <si>
    <t>Counseling on kangaroo care for newborns</t>
  </si>
  <si>
    <t>Counseling on providing thermal care</t>
  </si>
  <si>
    <t>Dental extraction</t>
  </si>
  <si>
    <t>Diabetes screening and care for at-risk adults</t>
  </si>
  <si>
    <t>Diabetes screening and care in pregnancy</t>
  </si>
  <si>
    <t xml:space="preserve">Diagnosis of TB and first-line treatment </t>
  </si>
  <si>
    <t>Diagnosis of and treatment of malaria</t>
  </si>
  <si>
    <t>Drainage of dental abscess</t>
  </si>
  <si>
    <t>Drainage of superficial abscess</t>
  </si>
  <si>
    <t>Early detection and treatment of NTDs</t>
  </si>
  <si>
    <t>Eclampsia management</t>
  </si>
  <si>
    <t>Education campaigns on GBV</t>
  </si>
  <si>
    <t>Education of schoolchildren on oral health</t>
  </si>
  <si>
    <t>Education on hygiene</t>
  </si>
  <si>
    <t xml:space="preserve">Environmental management for malaria </t>
  </si>
  <si>
    <t>Epilepsy management</t>
  </si>
  <si>
    <t>Escharotomy or fasciotomy</t>
  </si>
  <si>
    <t>Essential palliative care</t>
  </si>
  <si>
    <t>Expedited treatment for common STIs</t>
  </si>
  <si>
    <t>Fabrication of prosthetics, orthotics, and splints</t>
  </si>
  <si>
    <t>Full supportive care for preterm newborns</t>
  </si>
  <si>
    <t>HIV education and counseling</t>
  </si>
  <si>
    <t>HIV screening and care for active TB patients</t>
  </si>
  <si>
    <t>Harm reduction services for PWID</t>
  </si>
  <si>
    <t>Hepatitis B and C testing and referral</t>
  </si>
  <si>
    <t>Hepatitis B vaccination</t>
  </si>
  <si>
    <t>Hernia repair</t>
  </si>
  <si>
    <t>Household HIV testing and counseling</t>
  </si>
  <si>
    <t>Hysterectomy</t>
  </si>
  <si>
    <t>IHD, stroke and PVD management</t>
  </si>
  <si>
    <t>IPT for malaria in infancy</t>
  </si>
  <si>
    <t>IPT for malaria in pregnancy</t>
  </si>
  <si>
    <t>Indoor residual spraying</t>
  </si>
  <si>
    <t>Induction of labor post-term</t>
  </si>
  <si>
    <t xml:space="preserve">Inhaled corticosteroids and bronchodilators </t>
  </si>
  <si>
    <t>Insertion and removal of contraceptives</t>
  </si>
  <si>
    <t>Insertion of shunt for hydrocephalus</t>
  </si>
  <si>
    <t>Integrated community case management</t>
  </si>
  <si>
    <t>Integrated management of childhood illness</t>
  </si>
  <si>
    <t>Intoxication/poisoning management</t>
  </si>
  <si>
    <t>Iron and folic acid for pregnant women</t>
  </si>
  <si>
    <t>Irrigation and debridement of open fractures</t>
  </si>
  <si>
    <t>Isoniazid Preventative Therapy for TB</t>
  </si>
  <si>
    <t>Jaundice management with phototherapy</t>
  </si>
  <si>
    <t>Labor and delivery in high risk women</t>
  </si>
  <si>
    <t>Latent-TB screening and IPT for PLHIV</t>
  </si>
  <si>
    <t>Low-risk labor and delivery</t>
  </si>
  <si>
    <t>Management of acute coronary syndromes</t>
  </si>
  <si>
    <t>Management of newborn complications</t>
  </si>
  <si>
    <t>Management of sexual and tract infections</t>
  </si>
  <si>
    <t>Mass drug administration (NTDs)</t>
  </si>
  <si>
    <t>Mass drug administration (malaria)</t>
  </si>
  <si>
    <t>Mass media for adolescents</t>
  </si>
  <si>
    <t>Mass media for alcohol/tobacco</t>
  </si>
  <si>
    <t>Mass media for diet/exercise</t>
  </si>
  <si>
    <t>Mass media for hand washing</t>
  </si>
  <si>
    <t>Mass media for sexual health</t>
  </si>
  <si>
    <t>Maternal sepsis management</t>
  </si>
  <si>
    <t>Medical male circumcision</t>
  </si>
  <si>
    <t>Medical management of acute heart failure</t>
  </si>
  <si>
    <t>Medical management of heart failure</t>
  </si>
  <si>
    <t>Miscarriage and abortions management</t>
  </si>
  <si>
    <t>Non-malaria vector management</t>
  </si>
  <si>
    <t>Opportunistic screening for cervical cancer</t>
  </si>
  <si>
    <t>Opportunistic screening for hypertension</t>
  </si>
  <si>
    <t>Osteomyelitis management</t>
  </si>
  <si>
    <t>PMTCT of HIV (Option B+) and syphilis</t>
  </si>
  <si>
    <t>Pharmacological termination of pregnancy</t>
  </si>
  <si>
    <t>Pneumococcus vaccination</t>
  </si>
  <si>
    <t>Post gender-based violence care</t>
  </si>
  <si>
    <t>PrEP for individuals at high risk of infection</t>
  </si>
  <si>
    <t>Presumptive treatment of febrile illness</t>
  </si>
  <si>
    <t>Preterm labor management</t>
  </si>
  <si>
    <t>Preterm premature rupture management</t>
  </si>
  <si>
    <t>Primaquine first-line malaria treatment</t>
  </si>
  <si>
    <t>Primary prevention of osteoporosis</t>
  </si>
  <si>
    <t>Promotion of breastfeeding</t>
  </si>
  <si>
    <t>Provision of condoms</t>
  </si>
  <si>
    <t>Provision of insecticide nets</t>
  </si>
  <si>
    <t>Psychological treatment</t>
  </si>
  <si>
    <t>Psychosocial support and counseling</t>
  </si>
  <si>
    <t>Psycological and antidepressant therapy</t>
  </si>
  <si>
    <t>Referral for DST and MDR-TB treatment</t>
  </si>
  <si>
    <t>Relief of urinary obstruction</t>
  </si>
  <si>
    <t>Removal of gallbladder</t>
  </si>
  <si>
    <t>Repair of anorectal malformations</t>
  </si>
  <si>
    <t>Repair of cleft lip and cleft palate</t>
  </si>
  <si>
    <t>Repair of club foot</t>
  </si>
  <si>
    <t>Repair of obstetric fistula</t>
  </si>
  <si>
    <t>Repair of perforations</t>
  </si>
  <si>
    <t>Retinopathy screening and treatment</t>
  </si>
  <si>
    <t>Rotavirus vaccination</t>
  </si>
  <si>
    <t>Schizophrenia management</t>
  </si>
  <si>
    <t>School based HPV vaccination for girls</t>
  </si>
  <si>
    <t>School-based education on health</t>
  </si>
  <si>
    <t>Screening and ACEi or ARBs for kidney disease</t>
  </si>
  <si>
    <t>Screening and brief alcohol intervention</t>
  </si>
  <si>
    <t>Screening for congenital hearing loss</t>
  </si>
  <si>
    <t>Secondary prevention of osteoporosis</t>
  </si>
  <si>
    <t>Secondary prophylaxis for rheumatic fever</t>
  </si>
  <si>
    <t>Self-care interventions for disabilities</t>
  </si>
  <si>
    <t>Self-managed treatment of migraine</t>
  </si>
  <si>
    <t>Septic arthritis management</t>
  </si>
  <si>
    <t>Severe acute malnutrition management</t>
  </si>
  <si>
    <t>Severe malaria management</t>
  </si>
  <si>
    <t>Specialized TB services</t>
  </si>
  <si>
    <t>Support in the use of assistive products</t>
  </si>
  <si>
    <t>Surgery for ectopic pregnancy</t>
  </si>
  <si>
    <t>Surgery for filarial hydrocele</t>
  </si>
  <si>
    <t>Surgery for trachomatous trichiasis</t>
  </si>
  <si>
    <t xml:space="preserve">Surgical termination of pregnancy </t>
  </si>
  <si>
    <t>TB ACF and linkage to care</t>
  </si>
  <si>
    <t>TB contact tracing</t>
  </si>
  <si>
    <t>Test for G6PD deficiency</t>
  </si>
  <si>
    <t>Testing and counseling for HIV, STIs, hepatitis</t>
  </si>
  <si>
    <t>Tetanus toxoid immunization</t>
  </si>
  <si>
    <t>Therapy for CVD risk factors</t>
  </si>
  <si>
    <t>Therapy for moderate to severe arthritis</t>
  </si>
  <si>
    <t>Tobacco cessation counseling</t>
  </si>
  <si>
    <t>Training and retraining for speech</t>
  </si>
  <si>
    <t>Training, retraining, and exercise programs</t>
  </si>
  <si>
    <t>Trauma laparotomy</t>
  </si>
  <si>
    <t>Trauma-related amputations</t>
  </si>
  <si>
    <t>Treatment of caries</t>
  </si>
  <si>
    <t>Treatment of early stage breast cancer</t>
  </si>
  <si>
    <t>Treatment of early stage colorectal cancer</t>
  </si>
  <si>
    <t>Treatment of early-stage childhood cancers</t>
  </si>
  <si>
    <t>Treatment of neonatal pneumonia</t>
  </si>
  <si>
    <t>Tubal ligation</t>
  </si>
  <si>
    <t>Tube thoracostomy</t>
  </si>
  <si>
    <t>Universal newborn screening for sickle cell</t>
  </si>
  <si>
    <t>Use of vaccines for endemic infections</t>
  </si>
  <si>
    <t>Vasectomy</t>
  </si>
  <si>
    <t>Vision prescreening, tests and glasses</t>
  </si>
  <si>
    <t>Vitamin A and zinc for children</t>
  </si>
  <si>
    <t>WASH behavior change interventions</t>
  </si>
  <si>
    <t>Opt minus current spending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</si>
</sst>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/>
    <xf numFmtId="44" fontId="0" fillId="0" borderId="0" xfId="1" applyFont="1"/>
    <xf numFmtId="0" fontId="0" fillId="2" borderId="0" xfId="0" applyFill="1"/>
    <xf numFmtId="44" fontId="0" fillId="2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7"/>
  <sheetViews>
    <sheetView tabSelected="1" workbookViewId="0">
      <selection activeCell="G11" sqref="G11"/>
    </sheetView>
  </sheetViews>
  <sheetFormatPr defaultRowHeight="14.4" x14ac:dyDescent="0.3"/>
  <cols>
    <col min="1" max="1" width="24.77734375" customWidth="1"/>
    <col min="4" max="5" width="15.6640625" style="2" bestFit="1" customWidth="1"/>
    <col min="8" max="8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t="s">
        <v>173</v>
      </c>
    </row>
    <row r="2" spans="1:8" x14ac:dyDescent="0.3">
      <c r="A2" s="3" t="s">
        <v>7</v>
      </c>
      <c r="B2" s="3">
        <v>1068307.247553485</v>
      </c>
      <c r="C2" s="3">
        <v>256</v>
      </c>
      <c r="D2" s="4">
        <v>77049666.661318675</v>
      </c>
      <c r="E2" s="4">
        <v>259812322.60500759</v>
      </c>
      <c r="F2" s="3">
        <v>300975.14282736089</v>
      </c>
      <c r="G2" s="3">
        <v>1014891.885175811</v>
      </c>
      <c r="H2" s="4">
        <f>E2-D2</f>
        <v>182762655.94368893</v>
      </c>
    </row>
    <row r="3" spans="1:8" x14ac:dyDescent="0.3">
      <c r="A3" s="1" t="s">
        <v>28</v>
      </c>
      <c r="B3" s="1">
        <v>4399962.900499301</v>
      </c>
      <c r="C3" s="1">
        <v>805</v>
      </c>
      <c r="D3" s="2">
        <v>0</v>
      </c>
      <c r="E3" s="2">
        <v>111770265.64886101</v>
      </c>
      <c r="F3" s="1">
        <v>0</v>
      </c>
      <c r="G3" s="1">
        <v>138845.05049547949</v>
      </c>
      <c r="H3" s="2">
        <f>E3-D3</f>
        <v>111770265.64886101</v>
      </c>
    </row>
    <row r="4" spans="1:8" x14ac:dyDescent="0.3">
      <c r="A4" s="1" t="s">
        <v>74</v>
      </c>
      <c r="B4" s="1">
        <v>2962982.3215273418</v>
      </c>
      <c r="C4" s="1">
        <v>402.5</v>
      </c>
      <c r="D4" s="2">
        <v>2697777.297420362</v>
      </c>
      <c r="E4" s="2">
        <v>59630019.220737763</v>
      </c>
      <c r="F4" s="1">
        <v>6702.5506264976384</v>
      </c>
      <c r="G4" s="1">
        <v>148149.11607636709</v>
      </c>
      <c r="H4" s="2">
        <f>E4-D4</f>
        <v>56932241.923317403</v>
      </c>
    </row>
    <row r="5" spans="1:8" x14ac:dyDescent="0.3">
      <c r="A5" s="1" t="s">
        <v>166</v>
      </c>
      <c r="B5" s="1">
        <v>1051523.05843496</v>
      </c>
      <c r="C5" s="1">
        <v>805</v>
      </c>
      <c r="D5" s="2">
        <v>34306.446700501358</v>
      </c>
      <c r="E5" s="2">
        <v>42323803.102007121</v>
      </c>
      <c r="F5" s="1">
        <v>42.61669868177826</v>
      </c>
      <c r="G5" s="1">
        <v>52576.152921747977</v>
      </c>
      <c r="H5" s="2">
        <f>E5-D5</f>
        <v>42289496.655306622</v>
      </c>
    </row>
    <row r="6" spans="1:8" x14ac:dyDescent="0.3">
      <c r="A6" s="1" t="s">
        <v>56</v>
      </c>
      <c r="B6" s="1">
        <v>1036192.203639654</v>
      </c>
      <c r="C6" s="1">
        <v>805</v>
      </c>
      <c r="D6" s="2">
        <v>454310.87537796033</v>
      </c>
      <c r="E6" s="2">
        <v>41706736.196496092</v>
      </c>
      <c r="F6" s="1">
        <v>564.36126576625315</v>
      </c>
      <c r="G6" s="1">
        <v>51809.610181982724</v>
      </c>
      <c r="H6" s="2">
        <f>E6-D6</f>
        <v>41252425.321118131</v>
      </c>
    </row>
    <row r="7" spans="1:8" x14ac:dyDescent="0.3">
      <c r="A7" s="1" t="s">
        <v>93</v>
      </c>
      <c r="B7" s="1">
        <v>1168443.3316018351</v>
      </c>
      <c r="C7" s="1">
        <v>771.45987277686891</v>
      </c>
      <c r="D7" s="2">
        <v>4836902.8525139382</v>
      </c>
      <c r="E7" s="2">
        <v>45070357.197226629</v>
      </c>
      <c r="F7" s="1">
        <v>6269.8040380546436</v>
      </c>
      <c r="G7" s="1">
        <v>58422.166580091747</v>
      </c>
      <c r="H7" s="2">
        <f>E7-D7</f>
        <v>40233454.34471269</v>
      </c>
    </row>
    <row r="8" spans="1:8" x14ac:dyDescent="0.3">
      <c r="A8" s="1" t="s">
        <v>90</v>
      </c>
      <c r="B8" s="1">
        <v>873717.18838097272</v>
      </c>
      <c r="C8" s="1">
        <v>771.45987277686891</v>
      </c>
      <c r="D8" s="2">
        <v>341064.55586657568</v>
      </c>
      <c r="E8" s="2">
        <v>33701887.549567431</v>
      </c>
      <c r="F8" s="1">
        <v>442.10272457677149</v>
      </c>
      <c r="G8" s="1">
        <v>43685.859419048633</v>
      </c>
      <c r="H8" s="2">
        <f>E8-D8</f>
        <v>33360822.993700854</v>
      </c>
    </row>
    <row r="9" spans="1:8" x14ac:dyDescent="0.3">
      <c r="A9" s="1" t="s">
        <v>145</v>
      </c>
      <c r="B9" s="1">
        <v>58095.193024544496</v>
      </c>
      <c r="C9" s="1">
        <v>805</v>
      </c>
      <c r="D9" s="2">
        <v>12054916.422549641</v>
      </c>
      <c r="E9" s="2">
        <v>44428298.865520403</v>
      </c>
      <c r="F9" s="1">
        <v>14975.04959632879</v>
      </c>
      <c r="G9" s="1">
        <v>55190.433373317268</v>
      </c>
      <c r="H9" s="2">
        <f>E9-D9</f>
        <v>32373382.44297076</v>
      </c>
    </row>
    <row r="10" spans="1:8" x14ac:dyDescent="0.3">
      <c r="A10" s="1" t="s">
        <v>150</v>
      </c>
      <c r="B10" s="1">
        <v>1112317.6610511751</v>
      </c>
      <c r="C10" s="1">
        <v>402.5</v>
      </c>
      <c r="D10" s="2">
        <v>0</v>
      </c>
      <c r="E10" s="2">
        <v>22385392.928654902</v>
      </c>
      <c r="F10" s="1">
        <v>0</v>
      </c>
      <c r="G10" s="1">
        <v>55615.883052558747</v>
      </c>
      <c r="H10" s="2">
        <f>E10-D10</f>
        <v>22385392.928654902</v>
      </c>
    </row>
    <row r="11" spans="1:8" x14ac:dyDescent="0.3">
      <c r="A11" s="1" t="s">
        <v>35</v>
      </c>
      <c r="B11" s="1">
        <v>1168443.3316018351</v>
      </c>
      <c r="C11" s="1">
        <v>402.5</v>
      </c>
      <c r="D11" s="2">
        <v>1192888.3342589419</v>
      </c>
      <c r="E11" s="2">
        <v>23514922.048486929</v>
      </c>
      <c r="F11" s="1">
        <v>2963.6969885447052</v>
      </c>
      <c r="G11" s="1">
        <v>58422.166580091747</v>
      </c>
      <c r="H11" s="2">
        <f>E11-D11</f>
        <v>22322033.714227989</v>
      </c>
    </row>
    <row r="12" spans="1:8" x14ac:dyDescent="0.3">
      <c r="A12" s="1" t="s">
        <v>172</v>
      </c>
      <c r="B12" s="1">
        <v>1050364.072724961</v>
      </c>
      <c r="C12" s="1">
        <v>402.5</v>
      </c>
      <c r="D12" s="2">
        <v>0</v>
      </c>
      <c r="E12" s="2">
        <v>21138576.963589828</v>
      </c>
      <c r="F12" s="1">
        <v>0</v>
      </c>
      <c r="G12" s="1">
        <v>52518.203636248028</v>
      </c>
      <c r="H12" s="2">
        <f>E12-D12</f>
        <v>21138576.963589828</v>
      </c>
    </row>
    <row r="13" spans="1:8" x14ac:dyDescent="0.3">
      <c r="A13" s="1" t="s">
        <v>36</v>
      </c>
      <c r="B13" s="1">
        <v>1068307.247553485</v>
      </c>
      <c r="C13" s="1">
        <v>64</v>
      </c>
      <c r="D13" s="2">
        <v>1714480.0259183701</v>
      </c>
      <c r="E13" s="2">
        <v>21572001.35046941</v>
      </c>
      <c r="F13" s="1">
        <v>26788.708547617422</v>
      </c>
      <c r="G13" s="1">
        <v>337062.52110108448</v>
      </c>
      <c r="H13" s="2">
        <f>E13-D13</f>
        <v>19857521.324551038</v>
      </c>
    </row>
    <row r="14" spans="1:8" x14ac:dyDescent="0.3">
      <c r="A14" s="1" t="s">
        <v>151</v>
      </c>
      <c r="B14" s="1">
        <v>1280821.8457405181</v>
      </c>
      <c r="C14" s="1">
        <v>17</v>
      </c>
      <c r="D14" s="2">
        <v>3288063.907381135</v>
      </c>
      <c r="E14" s="2">
        <v>20032053.667381689</v>
      </c>
      <c r="F14" s="1">
        <v>193414.3862319125</v>
      </c>
      <c r="G14" s="1">
        <v>1178356.0980812761</v>
      </c>
      <c r="H14" s="2">
        <f>E14-D14</f>
        <v>16743989.760000553</v>
      </c>
    </row>
    <row r="15" spans="1:8" x14ac:dyDescent="0.3">
      <c r="A15" s="1" t="s">
        <v>51</v>
      </c>
      <c r="B15" s="1">
        <v>1137160.0260271679</v>
      </c>
      <c r="C15" s="1">
        <v>175</v>
      </c>
      <c r="D15" s="2">
        <v>0</v>
      </c>
      <c r="E15" s="2">
        <v>9950150.2277377211</v>
      </c>
      <c r="F15" s="1">
        <v>0</v>
      </c>
      <c r="G15" s="1">
        <v>56858.001301358403</v>
      </c>
      <c r="H15" s="2">
        <f>E15-D15</f>
        <v>9950150.2277377211</v>
      </c>
    </row>
    <row r="16" spans="1:8" x14ac:dyDescent="0.3">
      <c r="A16" s="1" t="s">
        <v>38</v>
      </c>
      <c r="B16" s="1">
        <v>719833.6664909895</v>
      </c>
      <c r="C16" s="1">
        <v>237.02</v>
      </c>
      <c r="D16" s="2">
        <v>29776.924154183231</v>
      </c>
      <c r="E16" s="2">
        <v>8530748.7815847173</v>
      </c>
      <c r="F16" s="1">
        <v>125.63037545838191</v>
      </c>
      <c r="G16" s="1">
        <v>35991.683324549478</v>
      </c>
      <c r="H16" s="2">
        <f>E16-D16</f>
        <v>8500971.8574305344</v>
      </c>
    </row>
    <row r="17" spans="1:8" x14ac:dyDescent="0.3">
      <c r="A17" s="1" t="s">
        <v>167</v>
      </c>
      <c r="B17" s="1">
        <v>1424941.401891079</v>
      </c>
      <c r="C17" s="1">
        <v>119</v>
      </c>
      <c r="D17" s="2">
        <v>0</v>
      </c>
      <c r="E17" s="2">
        <v>8478401.3412519228</v>
      </c>
      <c r="F17" s="1">
        <v>0</v>
      </c>
      <c r="G17" s="1">
        <v>71247.070094553972</v>
      </c>
      <c r="H17" s="2">
        <f>E17-D17</f>
        <v>8478401.3412519228</v>
      </c>
    </row>
    <row r="18" spans="1:8" x14ac:dyDescent="0.3">
      <c r="A18" s="1" t="s">
        <v>149</v>
      </c>
      <c r="B18" s="1">
        <v>348478.83892033168</v>
      </c>
      <c r="C18" s="1">
        <v>402.5</v>
      </c>
      <c r="D18" s="2">
        <v>46653.679810790003</v>
      </c>
      <c r="E18" s="2">
        <v>7013136.6332716756</v>
      </c>
      <c r="F18" s="1">
        <v>115.9097347076187</v>
      </c>
      <c r="G18" s="1">
        <v>17423.941946016588</v>
      </c>
      <c r="H18" s="2">
        <f>E18-D18</f>
        <v>6966482.9534608852</v>
      </c>
    </row>
    <row r="19" spans="1:8" x14ac:dyDescent="0.3">
      <c r="A19" s="1" t="s">
        <v>21</v>
      </c>
      <c r="B19" s="1">
        <v>172408.1462847541</v>
      </c>
      <c r="C19" s="1">
        <v>805</v>
      </c>
      <c r="D19" s="2">
        <v>0</v>
      </c>
      <c r="E19" s="2">
        <v>6939427.8879613541</v>
      </c>
      <c r="F19" s="1">
        <v>0</v>
      </c>
      <c r="G19" s="1">
        <v>8620.4073142377074</v>
      </c>
      <c r="H19" s="2">
        <f>E19-D19</f>
        <v>6939427.8879613541</v>
      </c>
    </row>
    <row r="20" spans="1:8" x14ac:dyDescent="0.3">
      <c r="A20" s="1" t="s">
        <v>97</v>
      </c>
      <c r="B20" s="1">
        <v>854182.15785494517</v>
      </c>
      <c r="C20" s="1">
        <v>172</v>
      </c>
      <c r="D20" s="2">
        <v>128819539.0069674</v>
      </c>
      <c r="E20" s="2">
        <v>135165784.65896651</v>
      </c>
      <c r="F20" s="1">
        <v>748950.37274377944</v>
      </c>
      <c r="G20" s="1">
        <v>785847.58522654965</v>
      </c>
      <c r="H20" s="2">
        <f>E20-D20</f>
        <v>6346245.6519991159</v>
      </c>
    </row>
    <row r="21" spans="1:8" x14ac:dyDescent="0.3">
      <c r="A21" s="1" t="s">
        <v>156</v>
      </c>
      <c r="B21" s="1">
        <v>271523.73902079591</v>
      </c>
      <c r="C21" s="1">
        <v>402.5</v>
      </c>
      <c r="D21" s="2">
        <v>0</v>
      </c>
      <c r="E21" s="2">
        <v>5464415.247793518</v>
      </c>
      <c r="F21" s="1">
        <v>0</v>
      </c>
      <c r="G21" s="1">
        <v>13576.186951039799</v>
      </c>
      <c r="H21" s="2">
        <f>E21-D21</f>
        <v>5464415.247793518</v>
      </c>
    </row>
    <row r="22" spans="1:8" x14ac:dyDescent="0.3">
      <c r="A22" s="1" t="s">
        <v>108</v>
      </c>
      <c r="B22" s="1">
        <v>1112317.6610511751</v>
      </c>
      <c r="C22" s="1">
        <v>93</v>
      </c>
      <c r="D22" s="2">
        <v>0</v>
      </c>
      <c r="E22" s="2">
        <v>5172277.1238879655</v>
      </c>
      <c r="F22" s="1">
        <v>0</v>
      </c>
      <c r="G22" s="1">
        <v>55615.883052558747</v>
      </c>
      <c r="H22" s="2">
        <f>E22-D22</f>
        <v>5172277.1238879655</v>
      </c>
    </row>
    <row r="23" spans="1:8" x14ac:dyDescent="0.3">
      <c r="A23" s="1" t="s">
        <v>70</v>
      </c>
      <c r="B23" s="1">
        <v>794397.94096176536</v>
      </c>
      <c r="C23" s="1">
        <v>117.15</v>
      </c>
      <c r="D23" s="2">
        <v>111589.66265127889</v>
      </c>
      <c r="E23" s="2">
        <v>4653185.9391835416</v>
      </c>
      <c r="F23" s="1">
        <v>952.53578657874698</v>
      </c>
      <c r="G23" s="1">
        <v>39719.897048088271</v>
      </c>
      <c r="H23" s="2">
        <f>E23-D23</f>
        <v>4541596.2765322626</v>
      </c>
    </row>
    <row r="24" spans="1:8" x14ac:dyDescent="0.3">
      <c r="A24" s="1" t="s">
        <v>75</v>
      </c>
      <c r="B24" s="1">
        <v>3521410.0428282912</v>
      </c>
      <c r="C24" s="1">
        <v>58</v>
      </c>
      <c r="D24" s="2">
        <v>8224364.1022649873</v>
      </c>
      <c r="E24" s="2">
        <v>12254506.949042451</v>
      </c>
      <c r="F24" s="1">
        <v>141799.13659226429</v>
      </c>
      <c r="G24" s="1">
        <v>211284.60256969751</v>
      </c>
      <c r="H24" s="2">
        <f>E24-D24</f>
        <v>4030142.8467774633</v>
      </c>
    </row>
    <row r="25" spans="1:8" x14ac:dyDescent="0.3">
      <c r="A25" s="1" t="s">
        <v>155</v>
      </c>
      <c r="B25" s="1">
        <v>810901.42148713709</v>
      </c>
      <c r="C25" s="1">
        <v>96</v>
      </c>
      <c r="D25" s="2">
        <v>0</v>
      </c>
      <c r="E25" s="2">
        <v>3892326.823138257</v>
      </c>
      <c r="F25" s="1">
        <v>0</v>
      </c>
      <c r="G25" s="1">
        <v>40545.071074356849</v>
      </c>
      <c r="H25" s="2">
        <f>E25-D25</f>
        <v>3892326.823138257</v>
      </c>
    </row>
    <row r="26" spans="1:8" x14ac:dyDescent="0.3">
      <c r="A26" s="1" t="s">
        <v>72</v>
      </c>
      <c r="B26" s="1">
        <v>67838.496111684974</v>
      </c>
      <c r="C26" s="1">
        <v>402.5</v>
      </c>
      <c r="D26" s="2">
        <v>5015303.5445454549</v>
      </c>
      <c r="E26" s="2">
        <v>8328023.3789107269</v>
      </c>
      <c r="F26" s="1">
        <v>12460.378381385381</v>
      </c>
      <c r="G26" s="1">
        <v>20690.741314063918</v>
      </c>
      <c r="H26" s="2">
        <f>E26-D26</f>
        <v>3312719.834365272</v>
      </c>
    </row>
    <row r="27" spans="1:8" x14ac:dyDescent="0.3">
      <c r="A27" s="1" t="s">
        <v>138</v>
      </c>
      <c r="B27" s="1">
        <v>157362.34925250319</v>
      </c>
      <c r="C27" s="1">
        <v>402.5</v>
      </c>
      <c r="D27" s="2">
        <v>0</v>
      </c>
      <c r="E27" s="2">
        <v>3166917.278706627</v>
      </c>
      <c r="F27" s="1">
        <v>0</v>
      </c>
      <c r="G27" s="1">
        <v>7868.1174626251604</v>
      </c>
      <c r="H27" s="2">
        <f>E27-D27</f>
        <v>3166917.278706627</v>
      </c>
    </row>
    <row r="28" spans="1:8" x14ac:dyDescent="0.3">
      <c r="A28" s="1" t="s">
        <v>57</v>
      </c>
      <c r="B28" s="1">
        <v>1812266.1463656269</v>
      </c>
      <c r="C28" s="1">
        <v>237</v>
      </c>
      <c r="D28" s="2">
        <v>25763478.58782791</v>
      </c>
      <c r="E28" s="2">
        <v>28855096.018367268</v>
      </c>
      <c r="F28" s="1">
        <v>108706.61484036469</v>
      </c>
      <c r="G28" s="1">
        <v>121751.4599931108</v>
      </c>
      <c r="H28" s="2">
        <f>E28-D28</f>
        <v>3091617.4305393584</v>
      </c>
    </row>
    <row r="29" spans="1:8" x14ac:dyDescent="0.3">
      <c r="A29" s="1" t="s">
        <v>69</v>
      </c>
      <c r="B29" s="1">
        <v>1112317.6610511751</v>
      </c>
      <c r="C29" s="1">
        <v>54</v>
      </c>
      <c r="D29" s="2">
        <v>0</v>
      </c>
      <c r="E29" s="2">
        <v>3003257.684838173</v>
      </c>
      <c r="F29" s="1">
        <v>0</v>
      </c>
      <c r="G29" s="1">
        <v>55615.883052558747</v>
      </c>
      <c r="H29" s="2">
        <f>E29-D29</f>
        <v>3003257.684838173</v>
      </c>
    </row>
    <row r="30" spans="1:8" x14ac:dyDescent="0.3">
      <c r="A30" s="1" t="s">
        <v>91</v>
      </c>
      <c r="B30" s="1">
        <v>2654163.9339258671</v>
      </c>
      <c r="C30" s="1">
        <v>24.183020887076481</v>
      </c>
      <c r="D30" s="2">
        <v>341064.55586657568</v>
      </c>
      <c r="E30" s="2">
        <v>3209285.0925927148</v>
      </c>
      <c r="F30" s="1">
        <v>14103.41359410073</v>
      </c>
      <c r="G30" s="1">
        <v>132708.19669629331</v>
      </c>
      <c r="H30" s="2">
        <f>E30-D30</f>
        <v>2868220.536726139</v>
      </c>
    </row>
    <row r="31" spans="1:8" x14ac:dyDescent="0.3">
      <c r="A31" s="1" t="s">
        <v>67</v>
      </c>
      <c r="B31" s="1">
        <v>1112317.6610511751</v>
      </c>
      <c r="C31" s="1">
        <v>49</v>
      </c>
      <c r="D31" s="2">
        <v>0</v>
      </c>
      <c r="E31" s="2">
        <v>2725178.2695753789</v>
      </c>
      <c r="F31" s="1">
        <v>0</v>
      </c>
      <c r="G31" s="1">
        <v>55615.883052558747</v>
      </c>
      <c r="H31" s="2">
        <f>E31-D31</f>
        <v>2725178.2695753789</v>
      </c>
    </row>
    <row r="32" spans="1:8" x14ac:dyDescent="0.3">
      <c r="A32" s="1" t="s">
        <v>68</v>
      </c>
      <c r="B32" s="1">
        <v>1112317.6610511751</v>
      </c>
      <c r="C32" s="1">
        <v>49</v>
      </c>
      <c r="D32" s="2">
        <v>208669.44702612271</v>
      </c>
      <c r="E32" s="2">
        <v>2725178.2695753789</v>
      </c>
      <c r="F32" s="1">
        <v>4258.5514524689279</v>
      </c>
      <c r="G32" s="1">
        <v>55615.883052558747</v>
      </c>
      <c r="H32" s="2">
        <f>E32-D32</f>
        <v>2516508.822549256</v>
      </c>
    </row>
    <row r="33" spans="1:8" x14ac:dyDescent="0.3">
      <c r="A33" s="1" t="s">
        <v>78</v>
      </c>
      <c r="B33" s="1">
        <v>1036192.203639654</v>
      </c>
      <c r="C33" s="1">
        <v>226</v>
      </c>
      <c r="D33" s="2">
        <v>30276863.55121953</v>
      </c>
      <c r="E33" s="2">
        <v>32785121.323158681</v>
      </c>
      <c r="F33" s="1">
        <v>133968.36351496979</v>
      </c>
      <c r="G33" s="1">
        <v>145066.90850955169</v>
      </c>
      <c r="H33" s="2">
        <f>E33-D33</f>
        <v>2508257.771939151</v>
      </c>
    </row>
    <row r="34" spans="1:8" x14ac:dyDescent="0.3">
      <c r="A34" s="1" t="s">
        <v>103</v>
      </c>
      <c r="B34" s="1">
        <v>1161648.811278821</v>
      </c>
      <c r="C34" s="1">
        <v>9</v>
      </c>
      <c r="D34" s="2">
        <v>7597055.4059520978</v>
      </c>
      <c r="E34" s="2">
        <v>9932097.3364339173</v>
      </c>
      <c r="F34" s="1">
        <v>844107.88835147361</v>
      </c>
      <c r="G34" s="1">
        <v>1103566.3707148801</v>
      </c>
      <c r="H34" s="2">
        <f>E34-D34</f>
        <v>2335041.9304818194</v>
      </c>
    </row>
    <row r="35" spans="1:8" x14ac:dyDescent="0.3">
      <c r="A35" s="1" t="s">
        <v>25</v>
      </c>
      <c r="B35" s="1">
        <v>1036192.203639654</v>
      </c>
      <c r="C35" s="1">
        <v>69</v>
      </c>
      <c r="D35" s="2">
        <v>30276863.55121953</v>
      </c>
      <c r="E35" s="2">
        <v>32173767.923011269</v>
      </c>
      <c r="F35" s="1">
        <v>438794.48799667723</v>
      </c>
      <c r="G35" s="1">
        <v>466286.49163784448</v>
      </c>
      <c r="H35" s="2">
        <f>E35-D35</f>
        <v>1896904.371791739</v>
      </c>
    </row>
    <row r="36" spans="1:8" x14ac:dyDescent="0.3">
      <c r="A36" s="1" t="s">
        <v>37</v>
      </c>
      <c r="B36" s="1">
        <v>159398.58270545161</v>
      </c>
      <c r="C36" s="1">
        <v>237</v>
      </c>
      <c r="D36" s="2">
        <v>0</v>
      </c>
      <c r="E36" s="2">
        <v>1888873.205059601</v>
      </c>
      <c r="F36" s="1">
        <v>0</v>
      </c>
      <c r="G36" s="1">
        <v>7969.9291352725777</v>
      </c>
      <c r="H36" s="2">
        <f>E36-D36</f>
        <v>1888873.205059601</v>
      </c>
    </row>
    <row r="37" spans="1:8" x14ac:dyDescent="0.3">
      <c r="A37" s="1" t="s">
        <v>34</v>
      </c>
      <c r="B37" s="1">
        <v>62643.386091407046</v>
      </c>
      <c r="C37" s="1">
        <v>805</v>
      </c>
      <c r="D37" s="2">
        <v>765973.16659834783</v>
      </c>
      <c r="E37" s="2">
        <v>2521396.2901791329</v>
      </c>
      <c r="F37" s="1">
        <v>951.51934341169385</v>
      </c>
      <c r="G37" s="1">
        <v>3132.1693045703519</v>
      </c>
      <c r="H37" s="2">
        <f>E37-D37</f>
        <v>1755423.123580785</v>
      </c>
    </row>
    <row r="38" spans="1:8" x14ac:dyDescent="0.3">
      <c r="A38" s="1" t="s">
        <v>98</v>
      </c>
      <c r="B38" s="1">
        <v>67838.496111684974</v>
      </c>
      <c r="C38" s="1">
        <v>402.5</v>
      </c>
      <c r="D38" s="2">
        <v>1197.0322594295151</v>
      </c>
      <c r="E38" s="2">
        <v>1365249.73424766</v>
      </c>
      <c r="F38" s="1">
        <v>2.973992452249119</v>
      </c>
      <c r="G38" s="1">
        <v>3391.924805584249</v>
      </c>
      <c r="H38" s="2">
        <f>E38-D38</f>
        <v>1364052.7019882305</v>
      </c>
    </row>
    <row r="39" spans="1:8" x14ac:dyDescent="0.3">
      <c r="A39" s="1" t="s">
        <v>104</v>
      </c>
      <c r="B39" s="1">
        <v>67838.496111684974</v>
      </c>
      <c r="C39" s="1">
        <v>402.5</v>
      </c>
      <c r="D39" s="2">
        <v>1883.472438780185</v>
      </c>
      <c r="E39" s="2">
        <v>1365249.73424766</v>
      </c>
      <c r="F39" s="1">
        <v>4.6794334679176108</v>
      </c>
      <c r="G39" s="1">
        <v>3391.924805584249</v>
      </c>
      <c r="H39" s="2">
        <f>E39-D39</f>
        <v>1363366.2618088799</v>
      </c>
    </row>
    <row r="40" spans="1:8" x14ac:dyDescent="0.3">
      <c r="A40" s="1" t="s">
        <v>24</v>
      </c>
      <c r="B40" s="1">
        <v>368478.3505574289</v>
      </c>
      <c r="C40" s="1">
        <v>71.430000000000007</v>
      </c>
      <c r="D40" s="2">
        <v>0</v>
      </c>
      <c r="E40" s="2">
        <v>1316020.4290158581</v>
      </c>
      <c r="F40" s="1">
        <v>0</v>
      </c>
      <c r="G40" s="1">
        <v>18423.91752787145</v>
      </c>
      <c r="H40" s="2">
        <f>E40-D40</f>
        <v>1316020.4290158581</v>
      </c>
    </row>
    <row r="41" spans="1:8" x14ac:dyDescent="0.3">
      <c r="A41" s="1" t="s">
        <v>159</v>
      </c>
      <c r="B41" s="1">
        <v>1036192.203639654</v>
      </c>
      <c r="C41" s="1">
        <v>18</v>
      </c>
      <c r="D41" s="2">
        <v>0</v>
      </c>
      <c r="E41" s="2">
        <v>932572.98327568907</v>
      </c>
      <c r="F41" s="1">
        <v>0</v>
      </c>
      <c r="G41" s="1">
        <v>51809.610181982724</v>
      </c>
      <c r="H41" s="2">
        <f>E41-D41</f>
        <v>932572.98327568907</v>
      </c>
    </row>
    <row r="42" spans="1:8" x14ac:dyDescent="0.3">
      <c r="A42" s="1" t="s">
        <v>114</v>
      </c>
      <c r="B42" s="1">
        <v>1168443.3316018351</v>
      </c>
      <c r="C42" s="1">
        <v>1</v>
      </c>
      <c r="D42" s="2">
        <v>132301.40716397221</v>
      </c>
      <c r="E42" s="2">
        <v>1057735.357235336</v>
      </c>
      <c r="F42" s="1">
        <v>132288.17834613749</v>
      </c>
      <c r="G42" s="1">
        <v>1057735.357235336</v>
      </c>
      <c r="H42" s="2">
        <f>E42-D42</f>
        <v>925433.95007136371</v>
      </c>
    </row>
    <row r="43" spans="1:8" x14ac:dyDescent="0.3">
      <c r="A43" s="1" t="s">
        <v>148</v>
      </c>
      <c r="B43" s="1">
        <v>348478.83892033168</v>
      </c>
      <c r="C43" s="1">
        <v>330</v>
      </c>
      <c r="D43" s="2">
        <v>8377256.5561943278</v>
      </c>
      <c r="E43" s="2">
        <v>9199841.3474967573</v>
      </c>
      <c r="F43" s="1">
        <v>25385.618235250011</v>
      </c>
      <c r="G43" s="1">
        <v>27878.307113626539</v>
      </c>
      <c r="H43" s="2">
        <f>E43-D43</f>
        <v>822584.79130242951</v>
      </c>
    </row>
    <row r="44" spans="1:8" x14ac:dyDescent="0.3">
      <c r="A44" s="1" t="s">
        <v>23</v>
      </c>
      <c r="B44" s="1">
        <v>18719.08978635833</v>
      </c>
      <c r="C44" s="1">
        <v>805</v>
      </c>
      <c r="D44" s="2">
        <v>21704.352102796049</v>
      </c>
      <c r="E44" s="2">
        <v>753443.36390092282</v>
      </c>
      <c r="F44" s="1">
        <v>26.96192472870009</v>
      </c>
      <c r="G44" s="1">
        <v>935.95448931791657</v>
      </c>
      <c r="H44" s="2">
        <f>E44-D44</f>
        <v>731739.01179812674</v>
      </c>
    </row>
    <row r="45" spans="1:8" x14ac:dyDescent="0.3">
      <c r="A45" s="1" t="s">
        <v>94</v>
      </c>
      <c r="B45" s="1">
        <v>17059.374752642419</v>
      </c>
      <c r="C45" s="1">
        <v>190</v>
      </c>
      <c r="D45" s="2">
        <v>531408.2243676139</v>
      </c>
      <c r="E45" s="2">
        <v>1239952.523524432</v>
      </c>
      <c r="F45" s="1">
        <v>2796.8839193643262</v>
      </c>
      <c r="G45" s="1">
        <v>6526.0659132864839</v>
      </c>
      <c r="H45" s="2">
        <f>E45-D45</f>
        <v>708544.29915681807</v>
      </c>
    </row>
    <row r="46" spans="1:8" x14ac:dyDescent="0.3">
      <c r="A46" s="1" t="s">
        <v>100</v>
      </c>
      <c r="B46" s="1">
        <v>18719.08978635833</v>
      </c>
      <c r="C46" s="1">
        <v>681</v>
      </c>
      <c r="D46" s="2">
        <v>7740.1213812778569</v>
      </c>
      <c r="E46" s="2">
        <v>637385.00722550123</v>
      </c>
      <c r="F46" s="1">
        <v>11.365815337292689</v>
      </c>
      <c r="G46" s="1">
        <v>935.95448931791657</v>
      </c>
      <c r="H46" s="2">
        <f>E46-D46</f>
        <v>629644.88584422343</v>
      </c>
    </row>
    <row r="47" spans="1:8" x14ac:dyDescent="0.3">
      <c r="A47" s="1" t="s">
        <v>136</v>
      </c>
      <c r="B47" s="1">
        <v>28365.407598443049</v>
      </c>
      <c r="C47" s="1">
        <v>402.5</v>
      </c>
      <c r="D47" s="2">
        <v>8884.6448370615508</v>
      </c>
      <c r="E47" s="2">
        <v>570853.8279186663</v>
      </c>
      <c r="F47" s="1">
        <v>22.073646284961299</v>
      </c>
      <c r="G47" s="1">
        <v>1418.270379922152</v>
      </c>
      <c r="H47" s="2">
        <f>E47-D47</f>
        <v>561969.18308160477</v>
      </c>
    </row>
    <row r="48" spans="1:8" x14ac:dyDescent="0.3">
      <c r="A48" s="1" t="s">
        <v>158</v>
      </c>
      <c r="B48" s="1">
        <v>1036192.203639654</v>
      </c>
      <c r="C48" s="1">
        <v>9</v>
      </c>
      <c r="D48" s="2">
        <v>0</v>
      </c>
      <c r="E48" s="2">
        <v>466286.49163784448</v>
      </c>
      <c r="F48" s="1">
        <v>0</v>
      </c>
      <c r="G48" s="1">
        <v>51809.610181982724</v>
      </c>
      <c r="H48" s="2">
        <f>E48-D48</f>
        <v>466286.49163784448</v>
      </c>
    </row>
    <row r="49" spans="1:8" x14ac:dyDescent="0.3">
      <c r="A49" s="1" t="s">
        <v>66</v>
      </c>
      <c r="B49" s="1">
        <v>854182.15785494517</v>
      </c>
      <c r="C49" s="1">
        <v>402.5</v>
      </c>
      <c r="D49" s="2">
        <v>33941661.570736282</v>
      </c>
      <c r="E49" s="2">
        <v>34380831.853661537</v>
      </c>
      <c r="F49" s="1">
        <v>84327.088541683057</v>
      </c>
      <c r="G49" s="1">
        <v>85418.215785494511</v>
      </c>
      <c r="H49" s="2">
        <f>E49-D49</f>
        <v>439170.2829252556</v>
      </c>
    </row>
    <row r="50" spans="1:8" x14ac:dyDescent="0.3">
      <c r="A50" s="1" t="s">
        <v>164</v>
      </c>
      <c r="B50" s="1">
        <v>253475.81488098</v>
      </c>
      <c r="C50" s="1">
        <v>36.340000000000003</v>
      </c>
      <c r="D50" s="2">
        <v>98840.177792093338</v>
      </c>
      <c r="E50" s="2">
        <v>460565.55563874083</v>
      </c>
      <c r="F50" s="1">
        <v>2719.8653221123041</v>
      </c>
      <c r="G50" s="1">
        <v>12673.790744049</v>
      </c>
      <c r="H50" s="2">
        <f>E50-D50</f>
        <v>361725.37784664752</v>
      </c>
    </row>
    <row r="51" spans="1:8" x14ac:dyDescent="0.3">
      <c r="A51" s="1" t="s">
        <v>29</v>
      </c>
      <c r="B51" s="1">
        <v>1112317.6610511751</v>
      </c>
      <c r="C51" s="1">
        <v>6</v>
      </c>
      <c r="D51" s="2">
        <v>0</v>
      </c>
      <c r="E51" s="2">
        <v>333695.29831535253</v>
      </c>
      <c r="F51" s="1">
        <v>0</v>
      </c>
      <c r="G51" s="1">
        <v>55615.883052558747</v>
      </c>
      <c r="H51" s="2">
        <f>E51-D51</f>
        <v>333695.29831535253</v>
      </c>
    </row>
    <row r="52" spans="1:8" x14ac:dyDescent="0.3">
      <c r="A52" s="1" t="s">
        <v>88</v>
      </c>
      <c r="B52" s="1">
        <v>1112317.6610511751</v>
      </c>
      <c r="C52" s="1">
        <v>6</v>
      </c>
      <c r="D52" s="2">
        <v>0</v>
      </c>
      <c r="E52" s="2">
        <v>333695.29831535253</v>
      </c>
      <c r="F52" s="1">
        <v>0</v>
      </c>
      <c r="G52" s="1">
        <v>55615.883052558747</v>
      </c>
      <c r="H52" s="2">
        <f>E52-D52</f>
        <v>333695.29831535253</v>
      </c>
    </row>
    <row r="53" spans="1:8" x14ac:dyDescent="0.3">
      <c r="A53" s="1" t="s">
        <v>111</v>
      </c>
      <c r="B53" s="1">
        <v>1112317.6610511751</v>
      </c>
      <c r="C53" s="1">
        <v>6</v>
      </c>
      <c r="D53" s="2">
        <v>0</v>
      </c>
      <c r="E53" s="2">
        <v>333695.29831535253</v>
      </c>
      <c r="F53" s="1">
        <v>0</v>
      </c>
      <c r="G53" s="1">
        <v>55615.883052558747</v>
      </c>
      <c r="H53" s="2">
        <f>E53-D53</f>
        <v>333695.29831535253</v>
      </c>
    </row>
    <row r="54" spans="1:8" x14ac:dyDescent="0.3">
      <c r="A54" s="1" t="s">
        <v>53</v>
      </c>
      <c r="B54" s="1">
        <v>58650.799184277181</v>
      </c>
      <c r="C54" s="1">
        <v>805</v>
      </c>
      <c r="D54" s="2">
        <v>6637796.9253983609</v>
      </c>
      <c r="E54" s="2">
        <v>6969686.7716682712</v>
      </c>
      <c r="F54" s="1">
        <v>8245.7094420216363</v>
      </c>
      <c r="G54" s="1">
        <v>8657.9959896500259</v>
      </c>
      <c r="H54" s="2">
        <f>E54-D54</f>
        <v>331889.84626991022</v>
      </c>
    </row>
    <row r="55" spans="1:8" x14ac:dyDescent="0.3">
      <c r="A55" s="1" t="s">
        <v>65</v>
      </c>
      <c r="B55" s="1">
        <v>24903.354425651451</v>
      </c>
      <c r="C55" s="1">
        <v>322.2</v>
      </c>
      <c r="D55" s="2">
        <v>77226.45757190336</v>
      </c>
      <c r="E55" s="2">
        <v>401193.03979724483</v>
      </c>
      <c r="F55" s="1">
        <v>239.68477220181919</v>
      </c>
      <c r="G55" s="1">
        <v>1245.167721282573</v>
      </c>
      <c r="H55" s="2">
        <f>E55-D55</f>
        <v>323966.58222534147</v>
      </c>
    </row>
    <row r="56" spans="1:8" x14ac:dyDescent="0.3">
      <c r="A56" s="1" t="s">
        <v>62</v>
      </c>
      <c r="B56" s="1">
        <v>97038.318090031782</v>
      </c>
      <c r="C56" s="1">
        <v>402.5</v>
      </c>
      <c r="D56" s="2">
        <v>904048.95750420843</v>
      </c>
      <c r="E56" s="2">
        <v>1171737.690937134</v>
      </c>
      <c r="F56" s="1">
        <v>2246.0838084368388</v>
      </c>
      <c r="G56" s="1">
        <v>2911.149542700954</v>
      </c>
      <c r="H56" s="2">
        <f>E56-D56</f>
        <v>267688.73343292554</v>
      </c>
    </row>
    <row r="57" spans="1:8" x14ac:dyDescent="0.3">
      <c r="A57" s="1" t="s">
        <v>92</v>
      </c>
      <c r="B57" s="1">
        <v>1062097.681477651</v>
      </c>
      <c r="C57" s="1">
        <v>150</v>
      </c>
      <c r="D57" s="2">
        <v>4551354.7120517958</v>
      </c>
      <c r="E57" s="2">
        <v>4779439.5666494286</v>
      </c>
      <c r="F57" s="1">
        <v>30342.344518782291</v>
      </c>
      <c r="G57" s="1">
        <v>31862.93044432953</v>
      </c>
      <c r="H57" s="2">
        <f>E57-D57</f>
        <v>228084.85459763277</v>
      </c>
    </row>
    <row r="58" spans="1:8" x14ac:dyDescent="0.3">
      <c r="A58" s="1" t="s">
        <v>95</v>
      </c>
      <c r="B58" s="1">
        <v>1168443.3316018351</v>
      </c>
      <c r="C58" s="1">
        <v>3.16</v>
      </c>
      <c r="D58" s="2">
        <v>0</v>
      </c>
      <c r="E58" s="2">
        <v>184614.04639308999</v>
      </c>
      <c r="F58" s="1">
        <v>0</v>
      </c>
      <c r="G58" s="1">
        <v>58422.166580091747</v>
      </c>
      <c r="H58" s="2">
        <f>E58-D58</f>
        <v>184614.04639308999</v>
      </c>
    </row>
    <row r="59" spans="1:8" x14ac:dyDescent="0.3">
      <c r="A59" s="1" t="s">
        <v>168</v>
      </c>
      <c r="B59" s="1">
        <v>56266.795159562993</v>
      </c>
      <c r="C59" s="1">
        <v>64</v>
      </c>
      <c r="D59" s="2">
        <v>0</v>
      </c>
      <c r="E59" s="2">
        <v>180053.74451060159</v>
      </c>
      <c r="F59" s="1">
        <v>0</v>
      </c>
      <c r="G59" s="1">
        <v>2813.339757978149</v>
      </c>
      <c r="H59" s="2">
        <f>E59-D59</f>
        <v>180053.74451060159</v>
      </c>
    </row>
    <row r="60" spans="1:8" x14ac:dyDescent="0.3">
      <c r="A60" s="1" t="s">
        <v>144</v>
      </c>
      <c r="B60" s="1">
        <v>14029.613005617121</v>
      </c>
      <c r="C60" s="1">
        <v>322.2</v>
      </c>
      <c r="D60" s="2">
        <v>61500.620071719502</v>
      </c>
      <c r="E60" s="2">
        <v>226017.0655204918</v>
      </c>
      <c r="F60" s="1">
        <v>190.8770980261009</v>
      </c>
      <c r="G60" s="1">
        <v>701.48065028085614</v>
      </c>
      <c r="H60" s="2">
        <f>E60-D60</f>
        <v>164516.44544877228</v>
      </c>
    </row>
    <row r="61" spans="1:8" x14ac:dyDescent="0.3">
      <c r="A61" s="1" t="s">
        <v>126</v>
      </c>
      <c r="B61" s="1">
        <v>68544.204491722136</v>
      </c>
      <c r="C61" s="1">
        <v>47.24</v>
      </c>
      <c r="D61" s="2">
        <v>2369113.3010542039</v>
      </c>
      <c r="E61" s="2">
        <v>2493281.7295454941</v>
      </c>
      <c r="F61" s="1">
        <v>50150.471761368077</v>
      </c>
      <c r="G61" s="1">
        <v>52779.037458626037</v>
      </c>
      <c r="H61" s="2">
        <f>E61-D61</f>
        <v>124168.42849129019</v>
      </c>
    </row>
    <row r="62" spans="1:8" x14ac:dyDescent="0.3">
      <c r="A62" s="1" t="s">
        <v>73</v>
      </c>
      <c r="B62" s="1">
        <v>21158.860493101129</v>
      </c>
      <c r="C62" s="1">
        <v>124.38</v>
      </c>
      <c r="D62" s="2">
        <v>11588.61215663109</v>
      </c>
      <c r="E62" s="2">
        <v>131586.95340659589</v>
      </c>
      <c r="F62" s="1">
        <v>93.170950631420098</v>
      </c>
      <c r="G62" s="1">
        <v>1057.943024655056</v>
      </c>
      <c r="H62" s="2">
        <f>E62-D62</f>
        <v>119998.3412499648</v>
      </c>
    </row>
    <row r="63" spans="1:8" x14ac:dyDescent="0.3">
      <c r="A63" s="1" t="s">
        <v>161</v>
      </c>
      <c r="B63" s="1">
        <v>41176.239245183308</v>
      </c>
      <c r="C63" s="1">
        <v>230</v>
      </c>
      <c r="D63" s="2">
        <v>269894.3819458189</v>
      </c>
      <c r="E63" s="2">
        <v>377852.13472414663</v>
      </c>
      <c r="F63" s="1">
        <v>1173.4533243499411</v>
      </c>
      <c r="G63" s="1">
        <v>1642.8353683658549</v>
      </c>
      <c r="H63" s="2">
        <f>E63-D63</f>
        <v>107957.75277832773</v>
      </c>
    </row>
    <row r="64" spans="1:8" x14ac:dyDescent="0.3">
      <c r="A64" s="1" t="s">
        <v>20</v>
      </c>
      <c r="B64" s="1">
        <v>43375.551490604463</v>
      </c>
      <c r="C64" s="1">
        <v>47.24</v>
      </c>
      <c r="D64" s="2">
        <v>0</v>
      </c>
      <c r="E64" s="2">
        <v>102453.05262080771</v>
      </c>
      <c r="F64" s="1">
        <v>0</v>
      </c>
      <c r="G64" s="1">
        <v>2168.7775745302229</v>
      </c>
      <c r="H64" s="2">
        <f>E64-D64</f>
        <v>102453.05262080771</v>
      </c>
    </row>
    <row r="65" spans="1:8" x14ac:dyDescent="0.3">
      <c r="A65" s="1" t="s">
        <v>162</v>
      </c>
      <c r="B65" s="1">
        <v>13138.62827910255</v>
      </c>
      <c r="C65" s="1">
        <v>427</v>
      </c>
      <c r="D65" s="2">
        <v>208221.28312174251</v>
      </c>
      <c r="E65" s="2">
        <v>291509.79637043929</v>
      </c>
      <c r="F65" s="1">
        <v>487.63755118966611</v>
      </c>
      <c r="G65" s="1">
        <v>682.69273154669634</v>
      </c>
      <c r="H65" s="2">
        <f>E65-D65</f>
        <v>83288.513248696778</v>
      </c>
    </row>
    <row r="66" spans="1:8" x14ac:dyDescent="0.3">
      <c r="A66" s="1" t="s">
        <v>137</v>
      </c>
      <c r="B66" s="1">
        <v>1430751.077951862</v>
      </c>
      <c r="C66" s="1">
        <v>1</v>
      </c>
      <c r="D66" s="2">
        <v>0</v>
      </c>
      <c r="E66" s="2">
        <v>71537.553897593098</v>
      </c>
      <c r="F66" s="1">
        <v>0</v>
      </c>
      <c r="G66" s="1">
        <v>71537.553897593098</v>
      </c>
      <c r="H66" s="2">
        <f>E66-D66</f>
        <v>71537.553897593098</v>
      </c>
    </row>
    <row r="67" spans="1:8" x14ac:dyDescent="0.3">
      <c r="A67" s="1" t="s">
        <v>47</v>
      </c>
      <c r="B67" s="1">
        <v>15757.64347156192</v>
      </c>
      <c r="C67" s="1">
        <v>7</v>
      </c>
      <c r="D67" s="2">
        <v>6037.2651280024857</v>
      </c>
      <c r="E67" s="2">
        <v>67617.369433627813</v>
      </c>
      <c r="F67" s="1">
        <v>862.45412608426818</v>
      </c>
      <c r="G67" s="1">
        <v>9659.624204803973</v>
      </c>
      <c r="H67" s="2">
        <f>E67-D67</f>
        <v>61580.104305625326</v>
      </c>
    </row>
    <row r="68" spans="1:8" x14ac:dyDescent="0.3">
      <c r="A68" s="1" t="s">
        <v>157</v>
      </c>
      <c r="B68" s="1">
        <v>1159227.338931066</v>
      </c>
      <c r="C68" s="1">
        <v>1</v>
      </c>
      <c r="D68" s="2">
        <v>0</v>
      </c>
      <c r="E68" s="2">
        <v>57961.366946553302</v>
      </c>
      <c r="F68" s="1">
        <v>0</v>
      </c>
      <c r="G68" s="1">
        <v>57961.366946553302</v>
      </c>
      <c r="H68" s="2">
        <f>E68-D68</f>
        <v>57961.366946553302</v>
      </c>
    </row>
    <row r="69" spans="1:8" x14ac:dyDescent="0.3">
      <c r="A69" s="1" t="s">
        <v>52</v>
      </c>
      <c r="B69" s="1">
        <v>89637.920057827476</v>
      </c>
      <c r="C69" s="1">
        <v>115</v>
      </c>
      <c r="D69" s="2">
        <v>972602.08804936486</v>
      </c>
      <c r="E69" s="2">
        <v>1021232.192451833</v>
      </c>
      <c r="F69" s="1">
        <v>8457.4021070361232</v>
      </c>
      <c r="G69" s="1">
        <v>8880.2799343637671</v>
      </c>
      <c r="H69" s="2">
        <f>E69-D69</f>
        <v>48630.104402468191</v>
      </c>
    </row>
    <row r="70" spans="1:8" x14ac:dyDescent="0.3">
      <c r="A70" s="1" t="s">
        <v>76</v>
      </c>
      <c r="B70" s="1">
        <v>118421.0268270435</v>
      </c>
      <c r="C70" s="1">
        <v>805</v>
      </c>
      <c r="D70" s="2">
        <v>144304.86379272249</v>
      </c>
      <c r="E70" s="2">
        <v>190657.85319154011</v>
      </c>
      <c r="F70" s="1">
        <v>179.2606780952232</v>
      </c>
      <c r="G70" s="1">
        <v>236.84205365408701</v>
      </c>
      <c r="H70" s="2">
        <f>E70-D70</f>
        <v>46352.989398817619</v>
      </c>
    </row>
    <row r="71" spans="1:8" x14ac:dyDescent="0.3">
      <c r="A71" s="1" t="s">
        <v>112</v>
      </c>
      <c r="B71" s="1">
        <v>35255.243959711523</v>
      </c>
      <c r="C71" s="1">
        <v>402.5</v>
      </c>
      <c r="D71" s="2">
        <v>902464.17437142506</v>
      </c>
      <c r="E71" s="2">
        <v>947587.38308999687</v>
      </c>
      <c r="F71" s="1">
        <v>2242.146460016842</v>
      </c>
      <c r="G71" s="1">
        <v>2354.2543679254582</v>
      </c>
      <c r="H71" s="2">
        <f>E71-D71</f>
        <v>45123.208718571812</v>
      </c>
    </row>
    <row r="72" spans="1:8" x14ac:dyDescent="0.3">
      <c r="A72" s="1" t="s">
        <v>118</v>
      </c>
      <c r="B72" s="1">
        <v>165970.19800136369</v>
      </c>
      <c r="C72" s="1">
        <v>437</v>
      </c>
      <c r="D72" s="2">
        <v>5762735.9912535818</v>
      </c>
      <c r="E72" s="2">
        <v>5802318.1221276755</v>
      </c>
      <c r="F72" s="1">
        <v>13187.035863958799</v>
      </c>
      <c r="G72" s="1">
        <v>13277.615840109091</v>
      </c>
      <c r="H72" s="2">
        <f>E72-D72</f>
        <v>39582.130874093622</v>
      </c>
    </row>
    <row r="73" spans="1:8" x14ac:dyDescent="0.3">
      <c r="A73" s="1" t="s">
        <v>12</v>
      </c>
      <c r="B73" s="1">
        <v>1965044.765975663</v>
      </c>
      <c r="C73" s="1">
        <v>402.5</v>
      </c>
      <c r="D73" s="2">
        <v>222448.84361578559</v>
      </c>
      <c r="E73" s="2">
        <v>253097.76585766539</v>
      </c>
      <c r="F73" s="1">
        <v>552.66779714038728</v>
      </c>
      <c r="G73" s="1">
        <v>628.81432511221226</v>
      </c>
      <c r="H73" s="2">
        <f>E73-D73</f>
        <v>30648.922241879802</v>
      </c>
    </row>
    <row r="74" spans="1:8" x14ac:dyDescent="0.3">
      <c r="A74" s="1" t="s">
        <v>54</v>
      </c>
      <c r="B74" s="1">
        <v>2358.3960891954239</v>
      </c>
      <c r="C74" s="1">
        <v>402.5</v>
      </c>
      <c r="D74" s="2">
        <v>0</v>
      </c>
      <c r="E74" s="2">
        <v>18985.088518023171</v>
      </c>
      <c r="F74" s="1">
        <v>0</v>
      </c>
      <c r="G74" s="1">
        <v>47.16792178390849</v>
      </c>
      <c r="H74" s="2">
        <f>E74-D74</f>
        <v>18985.088518023171</v>
      </c>
    </row>
    <row r="75" spans="1:8" x14ac:dyDescent="0.3">
      <c r="A75" s="1" t="s">
        <v>127</v>
      </c>
      <c r="B75" s="1">
        <v>190456.5196699455</v>
      </c>
      <c r="C75" s="1">
        <v>630.6</v>
      </c>
      <c r="D75" s="2">
        <v>3589780.1475000461</v>
      </c>
      <c r="E75" s="2">
        <v>3603056.4391160291</v>
      </c>
      <c r="F75" s="1">
        <v>5692.6412594924204</v>
      </c>
      <c r="G75" s="1">
        <v>5713.6955900983648</v>
      </c>
      <c r="H75" s="2">
        <f>E75-D75</f>
        <v>13276.291615983006</v>
      </c>
    </row>
    <row r="76" spans="1:8" x14ac:dyDescent="0.3">
      <c r="A76" s="1" t="s">
        <v>32</v>
      </c>
      <c r="B76" s="1">
        <v>13138.62827910255</v>
      </c>
      <c r="C76" s="1">
        <v>47.24</v>
      </c>
      <c r="D76" s="2">
        <v>97514.31996406088</v>
      </c>
      <c r="E76" s="2">
        <v>102390.035962264</v>
      </c>
      <c r="F76" s="1">
        <v>2064.2276363526089</v>
      </c>
      <c r="G76" s="1">
        <v>2167.4436063138019</v>
      </c>
      <c r="H76" s="2">
        <f>E76-D76</f>
        <v>4875.7159982031153</v>
      </c>
    </row>
    <row r="77" spans="1:8" x14ac:dyDescent="0.3">
      <c r="A77" s="1" t="s">
        <v>146</v>
      </c>
      <c r="B77" s="1">
        <v>1357.59736915706</v>
      </c>
      <c r="C77" s="1">
        <v>42.73</v>
      </c>
      <c r="D77" s="2">
        <v>0</v>
      </c>
      <c r="E77" s="2">
        <v>2900.50677920406</v>
      </c>
      <c r="F77" s="1">
        <v>0</v>
      </c>
      <c r="G77" s="1">
        <v>67.879868457853021</v>
      </c>
      <c r="H77" s="2">
        <f>E77-D77</f>
        <v>2900.50677920406</v>
      </c>
    </row>
    <row r="78" spans="1:8" x14ac:dyDescent="0.3">
      <c r="A78" s="1" t="s">
        <v>99</v>
      </c>
      <c r="B78" s="1">
        <v>56402.132365437479</v>
      </c>
      <c r="C78" s="1">
        <v>18</v>
      </c>
      <c r="D78" s="2">
        <v>22.61993361284441</v>
      </c>
      <c r="E78" s="2">
        <v>2030.476765155749</v>
      </c>
      <c r="F78" s="1">
        <v>1.25665599706915</v>
      </c>
      <c r="G78" s="1">
        <v>112.804264730875</v>
      </c>
      <c r="H78" s="2">
        <f>E78-D78</f>
        <v>2007.8568315429047</v>
      </c>
    </row>
    <row r="79" spans="1:8" x14ac:dyDescent="0.3">
      <c r="A79" s="1" t="s">
        <v>22</v>
      </c>
      <c r="B79" s="1">
        <v>663656.98337369622</v>
      </c>
      <c r="C79" s="1">
        <v>19560</v>
      </c>
      <c r="D79" s="2">
        <v>0</v>
      </c>
      <c r="E79" s="2">
        <v>0</v>
      </c>
      <c r="F79" s="1">
        <v>0</v>
      </c>
      <c r="G79" s="1">
        <v>0</v>
      </c>
      <c r="H79" s="2">
        <f>E79-D79</f>
        <v>0</v>
      </c>
    </row>
    <row r="80" spans="1:8" x14ac:dyDescent="0.3">
      <c r="A80" s="1" t="s">
        <v>41</v>
      </c>
      <c r="B80" s="1">
        <v>13186.389929831839</v>
      </c>
      <c r="C80" s="1">
        <v>72799</v>
      </c>
      <c r="D80" s="2">
        <v>0</v>
      </c>
      <c r="E80" s="2">
        <v>0</v>
      </c>
      <c r="F80" s="1">
        <v>0</v>
      </c>
      <c r="G80" s="1">
        <v>0</v>
      </c>
      <c r="H80" s="2">
        <f>E80-D80</f>
        <v>0</v>
      </c>
    </row>
    <row r="81" spans="1:8" x14ac:dyDescent="0.3">
      <c r="A81" s="1" t="s">
        <v>48</v>
      </c>
      <c r="B81" s="1">
        <v>139465.81411610241</v>
      </c>
      <c r="C81" s="1">
        <v>2908</v>
      </c>
      <c r="D81" s="2">
        <v>0</v>
      </c>
      <c r="E81" s="2">
        <v>0</v>
      </c>
      <c r="F81" s="1">
        <v>0</v>
      </c>
      <c r="G81" s="1">
        <v>0</v>
      </c>
      <c r="H81" s="2">
        <f>E81-D81</f>
        <v>0</v>
      </c>
    </row>
    <row r="82" spans="1:8" x14ac:dyDescent="0.3">
      <c r="A82" s="1" t="s">
        <v>58</v>
      </c>
      <c r="B82" s="1">
        <v>1068307.247553485</v>
      </c>
      <c r="C82" s="1">
        <v>1186</v>
      </c>
      <c r="D82" s="2">
        <v>0</v>
      </c>
      <c r="E82" s="2">
        <v>0</v>
      </c>
      <c r="F82" s="1">
        <v>0</v>
      </c>
      <c r="G82" s="1">
        <v>0</v>
      </c>
      <c r="H82" s="2">
        <f>E82-D82</f>
        <v>0</v>
      </c>
    </row>
    <row r="83" spans="1:8" x14ac:dyDescent="0.3">
      <c r="A83" s="1" t="s">
        <v>64</v>
      </c>
      <c r="B83" s="1">
        <v>1068307.247553485</v>
      </c>
      <c r="C83" s="1">
        <v>1400</v>
      </c>
      <c r="D83" s="2">
        <v>0</v>
      </c>
      <c r="E83" s="2">
        <v>0</v>
      </c>
      <c r="F83" s="1">
        <v>0</v>
      </c>
      <c r="G83" s="1">
        <v>0</v>
      </c>
      <c r="H83" s="2">
        <f>E83-D83</f>
        <v>0</v>
      </c>
    </row>
    <row r="84" spans="1:8" x14ac:dyDescent="0.3">
      <c r="A84" s="1" t="s">
        <v>80</v>
      </c>
      <c r="B84" s="1">
        <v>34878.900677231773</v>
      </c>
      <c r="C84" s="1">
        <v>805</v>
      </c>
      <c r="D84" s="2">
        <v>0</v>
      </c>
      <c r="E84" s="2">
        <v>0</v>
      </c>
      <c r="F84" s="1">
        <v>0</v>
      </c>
      <c r="G84" s="1">
        <v>0</v>
      </c>
      <c r="H84" s="2">
        <f>E84-D84</f>
        <v>0</v>
      </c>
    </row>
    <row r="85" spans="1:8" x14ac:dyDescent="0.3">
      <c r="A85" s="1" t="s">
        <v>85</v>
      </c>
      <c r="B85" s="1">
        <v>253475.81488098</v>
      </c>
      <c r="C85" s="1">
        <v>805</v>
      </c>
      <c r="D85" s="2">
        <v>0</v>
      </c>
      <c r="E85" s="2">
        <v>0</v>
      </c>
      <c r="F85" s="1">
        <v>0</v>
      </c>
      <c r="G85" s="1">
        <v>0</v>
      </c>
      <c r="H85" s="2">
        <f>E85-D85</f>
        <v>0</v>
      </c>
    </row>
    <row r="86" spans="1:8" x14ac:dyDescent="0.3">
      <c r="A86" s="1" t="s">
        <v>106</v>
      </c>
      <c r="B86" s="1">
        <v>1334413.5296031991</v>
      </c>
      <c r="C86" s="1">
        <v>2908</v>
      </c>
      <c r="D86" s="2">
        <v>0</v>
      </c>
      <c r="E86" s="2">
        <v>0</v>
      </c>
      <c r="F86" s="1">
        <v>0</v>
      </c>
      <c r="G86" s="1">
        <v>0</v>
      </c>
      <c r="H86" s="2">
        <f>E86-D86</f>
        <v>0</v>
      </c>
    </row>
    <row r="87" spans="1:8" x14ac:dyDescent="0.3">
      <c r="A87" s="1" t="s">
        <v>135</v>
      </c>
      <c r="B87" s="1">
        <v>35255.243959711523</v>
      </c>
      <c r="C87" s="1">
        <v>805</v>
      </c>
      <c r="D87" s="2">
        <v>0</v>
      </c>
      <c r="E87" s="2">
        <v>0</v>
      </c>
      <c r="F87" s="1">
        <v>0</v>
      </c>
      <c r="G87" s="1">
        <v>0</v>
      </c>
      <c r="H87" s="2">
        <f>E87-D87</f>
        <v>0</v>
      </c>
    </row>
    <row r="88" spans="1:8" x14ac:dyDescent="0.3">
      <c r="A88" s="1" t="s">
        <v>163</v>
      </c>
      <c r="B88" s="1">
        <v>48377.836943804767</v>
      </c>
      <c r="C88" s="1">
        <v>1539</v>
      </c>
      <c r="D88" s="2">
        <v>0</v>
      </c>
      <c r="E88" s="2">
        <v>0</v>
      </c>
      <c r="F88" s="1">
        <v>0</v>
      </c>
      <c r="G88" s="1">
        <v>0</v>
      </c>
      <c r="H88" s="2">
        <f>E88-D88</f>
        <v>0</v>
      </c>
    </row>
    <row r="89" spans="1:8" x14ac:dyDescent="0.3">
      <c r="A89" s="1" t="s">
        <v>169</v>
      </c>
      <c r="B89" s="1">
        <v>67838.496111684974</v>
      </c>
      <c r="C89" s="1">
        <v>805</v>
      </c>
      <c r="D89" s="2">
        <v>0</v>
      </c>
      <c r="E89" s="2">
        <v>0</v>
      </c>
      <c r="F89" s="1">
        <v>0</v>
      </c>
      <c r="G89" s="1">
        <v>0</v>
      </c>
      <c r="H89" s="2">
        <f>E89-D89</f>
        <v>0</v>
      </c>
    </row>
    <row r="90" spans="1:8" x14ac:dyDescent="0.3">
      <c r="A90" s="1" t="s">
        <v>170</v>
      </c>
      <c r="B90" s="1">
        <v>81126.73803709184</v>
      </c>
      <c r="C90" s="1">
        <v>3276</v>
      </c>
      <c r="D90" s="2">
        <v>0</v>
      </c>
      <c r="E90" s="2">
        <v>0</v>
      </c>
      <c r="F90" s="1">
        <v>0</v>
      </c>
      <c r="G90" s="1">
        <v>0</v>
      </c>
      <c r="H90" s="2">
        <f>E90-D90</f>
        <v>0</v>
      </c>
    </row>
    <row r="91" spans="1:8" x14ac:dyDescent="0.3">
      <c r="A91" s="1" t="s">
        <v>26</v>
      </c>
      <c r="B91" s="1">
        <v>15757.64347156192</v>
      </c>
      <c r="C91" s="1">
        <v>72799</v>
      </c>
      <c r="D91" s="2">
        <v>25.794194927413159</v>
      </c>
      <c r="E91" s="2">
        <v>0</v>
      </c>
      <c r="F91" s="1">
        <v>3.543207309438465E-4</v>
      </c>
      <c r="G91" s="1">
        <v>0</v>
      </c>
      <c r="H91" s="2">
        <f>E91-D91</f>
        <v>-25.794194927413159</v>
      </c>
    </row>
    <row r="92" spans="1:8" x14ac:dyDescent="0.3">
      <c r="A92" s="1" t="s">
        <v>60</v>
      </c>
      <c r="B92" s="1">
        <v>84267.973997834488</v>
      </c>
      <c r="C92" s="1">
        <v>3324</v>
      </c>
      <c r="D92" s="2">
        <v>824.45700104174659</v>
      </c>
      <c r="E92" s="2">
        <v>0</v>
      </c>
      <c r="F92" s="1">
        <v>0.24803158129921429</v>
      </c>
      <c r="G92" s="1">
        <v>0</v>
      </c>
      <c r="H92" s="2">
        <f>E92-D92</f>
        <v>-824.45700104174659</v>
      </c>
    </row>
    <row r="93" spans="1:8" x14ac:dyDescent="0.3">
      <c r="A93" s="1" t="s">
        <v>27</v>
      </c>
      <c r="B93" s="1">
        <v>253475.81488098</v>
      </c>
      <c r="C93" s="1">
        <v>5488</v>
      </c>
      <c r="D93" s="2">
        <v>13161.002376043371</v>
      </c>
      <c r="E93" s="2">
        <v>0</v>
      </c>
      <c r="F93" s="1">
        <v>2.3981417886715</v>
      </c>
      <c r="G93" s="1">
        <v>0</v>
      </c>
      <c r="H93" s="2">
        <f>E93-D93</f>
        <v>-13161.002376043371</v>
      </c>
    </row>
    <row r="94" spans="1:8" x14ac:dyDescent="0.3">
      <c r="A94" s="1" t="s">
        <v>46</v>
      </c>
      <c r="B94" s="1">
        <v>451.30084126669919</v>
      </c>
      <c r="C94" s="1">
        <v>63</v>
      </c>
      <c r="D94" s="2">
        <v>50732.401465799107</v>
      </c>
      <c r="E94" s="2">
        <v>27010.355349811951</v>
      </c>
      <c r="F94" s="1">
        <v>428.73579920336431</v>
      </c>
      <c r="G94" s="1">
        <v>428.73579920336431</v>
      </c>
      <c r="H94" s="2">
        <f>E94-D94</f>
        <v>-23722.046115987156</v>
      </c>
    </row>
    <row r="95" spans="1:8" x14ac:dyDescent="0.3">
      <c r="A95" s="1" t="s">
        <v>110</v>
      </c>
      <c r="B95" s="1">
        <v>1032512.380956235</v>
      </c>
      <c r="C95" s="1">
        <v>1675</v>
      </c>
      <c r="D95" s="2">
        <v>32631.86577476071</v>
      </c>
      <c r="E95" s="2">
        <v>0</v>
      </c>
      <c r="F95" s="1">
        <v>19.48170974721776</v>
      </c>
      <c r="G95" s="1">
        <v>0</v>
      </c>
      <c r="H95" s="2">
        <f>E95-D95</f>
        <v>-32631.86577476071</v>
      </c>
    </row>
    <row r="96" spans="1:8" x14ac:dyDescent="0.3">
      <c r="A96" s="1" t="s">
        <v>59</v>
      </c>
      <c r="B96" s="1">
        <v>1068307.247553485</v>
      </c>
      <c r="C96" s="1">
        <v>1089</v>
      </c>
      <c r="D96" s="2">
        <v>103940.4139339235</v>
      </c>
      <c r="E96" s="2">
        <v>0</v>
      </c>
      <c r="F96" s="1">
        <v>95.445734058172746</v>
      </c>
      <c r="G96" s="1">
        <v>0</v>
      </c>
      <c r="H96" s="2">
        <f>E96-D96</f>
        <v>-103940.4139339235</v>
      </c>
    </row>
    <row r="97" spans="1:8" x14ac:dyDescent="0.3">
      <c r="A97" s="1" t="s">
        <v>113</v>
      </c>
      <c r="B97" s="1">
        <v>753950.69944818353</v>
      </c>
      <c r="C97" s="1">
        <v>1206</v>
      </c>
      <c r="D97" s="2">
        <v>106346.1576935115</v>
      </c>
      <c r="E97" s="2">
        <v>0</v>
      </c>
      <c r="F97" s="1">
        <v>88.180886298028938</v>
      </c>
      <c r="G97" s="1">
        <v>0</v>
      </c>
      <c r="H97" s="2">
        <f>E97-D97</f>
        <v>-106346.1576935115</v>
      </c>
    </row>
    <row r="98" spans="1:8" x14ac:dyDescent="0.3">
      <c r="A98" s="1" t="s">
        <v>13</v>
      </c>
      <c r="B98" s="1">
        <v>10188.968087978839</v>
      </c>
      <c r="C98" s="1">
        <v>5</v>
      </c>
      <c r="D98" s="2">
        <v>156823.37723583559</v>
      </c>
      <c r="E98" s="2">
        <v>48397.598417899513</v>
      </c>
      <c r="F98" s="1">
        <v>9679.5196835799015</v>
      </c>
      <c r="G98" s="1">
        <v>9679.5196835799015</v>
      </c>
      <c r="H98" s="2">
        <f>E98-D98</f>
        <v>-108425.77881793608</v>
      </c>
    </row>
    <row r="99" spans="1:8" x14ac:dyDescent="0.3">
      <c r="A99" s="1" t="s">
        <v>121</v>
      </c>
      <c r="B99" s="1">
        <v>10791.391492921461</v>
      </c>
      <c r="C99" s="1">
        <v>47.24</v>
      </c>
      <c r="D99" s="2">
        <v>619546.93494645087</v>
      </c>
      <c r="E99" s="2">
        <v>484296.06741932943</v>
      </c>
      <c r="F99" s="1">
        <v>10251.821918275389</v>
      </c>
      <c r="G99" s="1">
        <v>10251.821918275389</v>
      </c>
      <c r="H99" s="2">
        <f>E99-D99</f>
        <v>-135250.86752712145</v>
      </c>
    </row>
    <row r="100" spans="1:8" x14ac:dyDescent="0.3">
      <c r="A100" s="1" t="s">
        <v>49</v>
      </c>
      <c r="B100" s="1">
        <v>54264.286879724263</v>
      </c>
      <c r="C100" s="1">
        <v>402.5</v>
      </c>
      <c r="D100" s="2">
        <v>3006158.9043545299</v>
      </c>
      <c r="E100" s="2">
        <v>2839378.8109815721</v>
      </c>
      <c r="F100" s="1">
        <v>7054.3572943641539</v>
      </c>
      <c r="G100" s="1">
        <v>7054.3572943641539</v>
      </c>
      <c r="H100" s="2">
        <f>E100-D100</f>
        <v>-166780.09337295778</v>
      </c>
    </row>
    <row r="101" spans="1:8" x14ac:dyDescent="0.3">
      <c r="A101" s="1" t="s">
        <v>133</v>
      </c>
      <c r="B101" s="1">
        <v>62815.7668938356</v>
      </c>
      <c r="C101" s="1">
        <v>832</v>
      </c>
      <c r="D101" s="2">
        <v>262460.46832664107</v>
      </c>
      <c r="E101" s="2">
        <v>0</v>
      </c>
      <c r="F101" s="1">
        <v>315.45725574629267</v>
      </c>
      <c r="G101" s="1">
        <v>0</v>
      </c>
      <c r="H101" s="2">
        <f>E101-D101</f>
        <v>-262460.46832664107</v>
      </c>
    </row>
    <row r="102" spans="1:8" x14ac:dyDescent="0.3">
      <c r="A102" s="1" t="s">
        <v>140</v>
      </c>
      <c r="B102" s="1">
        <v>195893.3779221455</v>
      </c>
      <c r="C102" s="1">
        <v>26</v>
      </c>
      <c r="D102" s="2">
        <v>1267913.1818181821</v>
      </c>
      <c r="E102" s="2">
        <v>887539.22727272508</v>
      </c>
      <c r="F102" s="1">
        <v>34136.124125874041</v>
      </c>
      <c r="G102" s="1">
        <v>34136.124125874041</v>
      </c>
      <c r="H102" s="2">
        <f>E102-D102</f>
        <v>-380373.95454545703</v>
      </c>
    </row>
    <row r="103" spans="1:8" x14ac:dyDescent="0.3">
      <c r="A103" s="1" t="s">
        <v>45</v>
      </c>
      <c r="B103" s="1">
        <v>12109.503834473329</v>
      </c>
      <c r="C103" s="1">
        <v>5.29</v>
      </c>
      <c r="D103" s="2">
        <v>480306.33392305212</v>
      </c>
      <c r="E103" s="2">
        <v>60856.31152014574</v>
      </c>
      <c r="F103" s="1">
        <v>11504.02864274967</v>
      </c>
      <c r="G103" s="1">
        <v>11504.02864274967</v>
      </c>
      <c r="H103" s="2">
        <f>E103-D103</f>
        <v>-419450.02240290638</v>
      </c>
    </row>
    <row r="104" spans="1:8" x14ac:dyDescent="0.3">
      <c r="A104" s="1" t="s">
        <v>61</v>
      </c>
      <c r="B104" s="1">
        <v>112378.5141386824</v>
      </c>
      <c r="C104" s="1">
        <v>402.5</v>
      </c>
      <c r="D104" s="2">
        <v>1439369.198562782</v>
      </c>
      <c r="E104" s="2">
        <v>904647.03881639335</v>
      </c>
      <c r="F104" s="1">
        <v>2247.5702827736482</v>
      </c>
      <c r="G104" s="1">
        <v>2247.5702827736482</v>
      </c>
      <c r="H104" s="2">
        <f>E104-D104</f>
        <v>-534722.15974638867</v>
      </c>
    </row>
    <row r="105" spans="1:8" x14ac:dyDescent="0.3">
      <c r="A105" s="1" t="s">
        <v>77</v>
      </c>
      <c r="B105" s="1">
        <v>152778.61961003591</v>
      </c>
      <c r="C105" s="1">
        <v>285</v>
      </c>
      <c r="D105" s="2">
        <v>5836928.8245305708</v>
      </c>
      <c r="E105" s="2">
        <v>5290829.720947355</v>
      </c>
      <c r="F105" s="1">
        <v>18564.314810341599</v>
      </c>
      <c r="G105" s="1">
        <v>18564.314810341599</v>
      </c>
      <c r="H105" s="2">
        <f>E105-D105</f>
        <v>-546099.10358321574</v>
      </c>
    </row>
    <row r="106" spans="1:8" x14ac:dyDescent="0.3">
      <c r="A106" s="1" t="s">
        <v>154</v>
      </c>
      <c r="B106" s="1">
        <v>3310.7736381934201</v>
      </c>
      <c r="C106" s="1">
        <v>1</v>
      </c>
      <c r="D106" s="2">
        <v>554816.03141472791</v>
      </c>
      <c r="E106" s="2">
        <v>3145.234956283748</v>
      </c>
      <c r="F106" s="1">
        <v>3145.234956283748</v>
      </c>
      <c r="G106" s="1">
        <v>3145.234956283748</v>
      </c>
      <c r="H106" s="2">
        <f>E106-D106</f>
        <v>-551670.79645844421</v>
      </c>
    </row>
    <row r="107" spans="1:8" x14ac:dyDescent="0.3">
      <c r="A107" s="1" t="s">
        <v>14</v>
      </c>
      <c r="B107" s="1">
        <v>296878.33368390769</v>
      </c>
      <c r="C107" s="1">
        <v>1385.72</v>
      </c>
      <c r="D107" s="2">
        <v>566226.66353921324</v>
      </c>
      <c r="E107" s="2">
        <v>0</v>
      </c>
      <c r="F107" s="1">
        <v>408.61546537371669</v>
      </c>
      <c r="G107" s="1">
        <v>0</v>
      </c>
      <c r="H107" s="2">
        <f>E107-D107</f>
        <v>-566226.66353921324</v>
      </c>
    </row>
    <row r="108" spans="1:8" x14ac:dyDescent="0.3">
      <c r="A108" s="1" t="s">
        <v>17</v>
      </c>
      <c r="B108" s="1">
        <v>1298641.1941359169</v>
      </c>
      <c r="C108" s="1">
        <v>5968</v>
      </c>
      <c r="D108" s="2">
        <v>620340.69363045809</v>
      </c>
      <c r="E108" s="2">
        <v>0</v>
      </c>
      <c r="F108" s="1">
        <v>103.9444844564359</v>
      </c>
      <c r="G108" s="1">
        <v>0</v>
      </c>
      <c r="H108" s="2">
        <f>E108-D108</f>
        <v>-620340.69363045809</v>
      </c>
    </row>
    <row r="109" spans="1:8" x14ac:dyDescent="0.3">
      <c r="A109" s="1" t="s">
        <v>152</v>
      </c>
      <c r="B109" s="1">
        <v>10344.105616084211</v>
      </c>
      <c r="C109" s="1">
        <v>1830</v>
      </c>
      <c r="D109" s="2">
        <v>664134.62221341615</v>
      </c>
      <c r="E109" s="2">
        <v>0</v>
      </c>
      <c r="F109" s="1">
        <v>362.91507427426711</v>
      </c>
      <c r="G109" s="1">
        <v>0</v>
      </c>
      <c r="H109" s="2">
        <f>E109-D109</f>
        <v>-664134.62221341615</v>
      </c>
    </row>
    <row r="110" spans="1:8" x14ac:dyDescent="0.3">
      <c r="A110" s="1" t="s">
        <v>101</v>
      </c>
      <c r="B110" s="1">
        <v>854182.15785494517</v>
      </c>
      <c r="C110" s="1">
        <v>4393</v>
      </c>
      <c r="D110" s="2">
        <v>779972.32161226647</v>
      </c>
      <c r="E110" s="2">
        <v>0</v>
      </c>
      <c r="F110" s="1">
        <v>177.54889684893621</v>
      </c>
      <c r="G110" s="1">
        <v>0</v>
      </c>
      <c r="H110" s="2">
        <f>E110-D110</f>
        <v>-779972.32161226647</v>
      </c>
    </row>
    <row r="111" spans="1:8" x14ac:dyDescent="0.3">
      <c r="A111" s="1" t="s">
        <v>82</v>
      </c>
      <c r="B111" s="1">
        <v>348478.83892033168</v>
      </c>
      <c r="C111" s="1">
        <v>2301</v>
      </c>
      <c r="D111" s="2">
        <v>799184.28151965048</v>
      </c>
      <c r="E111" s="2">
        <v>0</v>
      </c>
      <c r="F111" s="1">
        <v>183.144476466469</v>
      </c>
      <c r="G111" s="1">
        <v>0</v>
      </c>
      <c r="H111" s="2">
        <f>E111-D111</f>
        <v>-799184.28151965048</v>
      </c>
    </row>
    <row r="112" spans="1:8" x14ac:dyDescent="0.3">
      <c r="A112" s="1" t="s">
        <v>119</v>
      </c>
      <c r="B112" s="1">
        <v>50910.274042180383</v>
      </c>
      <c r="C112" s="1">
        <v>17</v>
      </c>
      <c r="D112" s="2">
        <v>1538196.570900298</v>
      </c>
      <c r="E112" s="2">
        <v>722671.34002875048</v>
      </c>
      <c r="F112" s="1">
        <v>42510.078825220618</v>
      </c>
      <c r="G112" s="1">
        <v>42510.078825220618</v>
      </c>
      <c r="H112" s="2">
        <f>E112-D112</f>
        <v>-815525.23087154748</v>
      </c>
    </row>
    <row r="113" spans="1:8" x14ac:dyDescent="0.3">
      <c r="A113" s="1" t="s">
        <v>129</v>
      </c>
      <c r="B113" s="1">
        <v>21015.58279132974</v>
      </c>
      <c r="C113" s="1">
        <v>1499</v>
      </c>
      <c r="D113" s="2">
        <v>922213.02246998099</v>
      </c>
      <c r="E113" s="2">
        <v>0</v>
      </c>
      <c r="F113" s="1">
        <v>615.21878648972802</v>
      </c>
      <c r="G113" s="1">
        <v>0</v>
      </c>
      <c r="H113" s="2">
        <f>E113-D113</f>
        <v>-922213.02246998099</v>
      </c>
    </row>
    <row r="114" spans="1:8" x14ac:dyDescent="0.3">
      <c r="A114" s="1" t="s">
        <v>31</v>
      </c>
      <c r="B114" s="1">
        <v>626637.71759150189</v>
      </c>
      <c r="C114" s="1">
        <v>13</v>
      </c>
      <c r="D114" s="2">
        <v>8744080.6173067838</v>
      </c>
      <c r="E114" s="2">
        <v>7738975.8122550473</v>
      </c>
      <c r="F114" s="1">
        <v>595305.83171192673</v>
      </c>
      <c r="G114" s="1">
        <v>595305.83171192673</v>
      </c>
      <c r="H114" s="2">
        <f>E114-D114</f>
        <v>-1005104.8050517365</v>
      </c>
    </row>
    <row r="115" spans="1:8" x14ac:dyDescent="0.3">
      <c r="A115" s="1" t="s">
        <v>10</v>
      </c>
      <c r="B115" s="1">
        <v>195893.3779221455</v>
      </c>
      <c r="C115" s="1">
        <v>32</v>
      </c>
      <c r="D115" s="2">
        <v>3778046.5414837431</v>
      </c>
      <c r="E115" s="2">
        <v>2644632.5790386219</v>
      </c>
      <c r="F115" s="1">
        <v>82644.768094956933</v>
      </c>
      <c r="G115" s="1">
        <v>82644.768094956933</v>
      </c>
      <c r="H115" s="2">
        <f>E115-D115</f>
        <v>-1133413.9624451213</v>
      </c>
    </row>
    <row r="116" spans="1:8" x14ac:dyDescent="0.3">
      <c r="A116" s="1" t="s">
        <v>83</v>
      </c>
      <c r="B116" s="1">
        <v>1930165.8652984309</v>
      </c>
      <c r="C116" s="1">
        <v>0.05</v>
      </c>
      <c r="D116" s="2">
        <v>1678165.1527050941</v>
      </c>
      <c r="E116" s="2">
        <v>91682.878601675475</v>
      </c>
      <c r="F116" s="1">
        <v>1833657.5720335089</v>
      </c>
      <c r="G116" s="1">
        <v>1833657.5720335089</v>
      </c>
      <c r="H116" s="2">
        <f>E116-D116</f>
        <v>-1586482.2741034187</v>
      </c>
    </row>
    <row r="117" spans="1:8" x14ac:dyDescent="0.3">
      <c r="A117" s="1" t="s">
        <v>123</v>
      </c>
      <c r="B117" s="1">
        <v>7176.968876619233</v>
      </c>
      <c r="C117" s="1">
        <v>31.18</v>
      </c>
      <c r="D117" s="2">
        <v>1815775.327450091</v>
      </c>
      <c r="E117" s="2">
        <v>212588.99509433829</v>
      </c>
      <c r="F117" s="1">
        <v>6818.1204327882706</v>
      </c>
      <c r="G117" s="1">
        <v>6818.1204327882706</v>
      </c>
      <c r="H117" s="2">
        <f>E117-D117</f>
        <v>-1603186.3323557528</v>
      </c>
    </row>
    <row r="118" spans="1:8" x14ac:dyDescent="0.3">
      <c r="A118" s="1" t="s">
        <v>125</v>
      </c>
      <c r="B118" s="1">
        <v>25142.28235154803</v>
      </c>
      <c r="C118" s="1">
        <v>1610</v>
      </c>
      <c r="D118" s="2">
        <v>1879626.289283253</v>
      </c>
      <c r="E118" s="2">
        <v>0</v>
      </c>
      <c r="F118" s="1">
        <v>1167.469672382786</v>
      </c>
      <c r="G118" s="1">
        <v>0</v>
      </c>
      <c r="H118" s="2">
        <f>E118-D118</f>
        <v>-1879626.289283253</v>
      </c>
    </row>
    <row r="119" spans="1:8" x14ac:dyDescent="0.3">
      <c r="A119" s="1" t="s">
        <v>39</v>
      </c>
      <c r="B119" s="1">
        <v>23090.101611472281</v>
      </c>
      <c r="C119" s="1">
        <v>402.5</v>
      </c>
      <c r="D119" s="2">
        <v>10749947.24280297</v>
      </c>
      <c r="E119" s="2">
        <v>8829077.6036867127</v>
      </c>
      <c r="F119" s="1">
        <v>21935.596530898671</v>
      </c>
      <c r="G119" s="1">
        <v>21935.596530898671</v>
      </c>
      <c r="H119" s="2">
        <f>E119-D119</f>
        <v>-1920869.6391162574</v>
      </c>
    </row>
    <row r="120" spans="1:8" x14ac:dyDescent="0.3">
      <c r="A120" s="1" t="s">
        <v>44</v>
      </c>
      <c r="B120" s="1">
        <v>23090.101611472281</v>
      </c>
      <c r="C120" s="1">
        <v>402.5</v>
      </c>
      <c r="D120" s="2">
        <v>10749947.24280297</v>
      </c>
      <c r="E120" s="2">
        <v>8829077.6036867127</v>
      </c>
      <c r="F120" s="1">
        <v>21935.596530898671</v>
      </c>
      <c r="G120" s="1">
        <v>21935.596530898671</v>
      </c>
      <c r="H120" s="2">
        <f>E120-D120</f>
        <v>-1920869.6391162574</v>
      </c>
    </row>
    <row r="121" spans="1:8" x14ac:dyDescent="0.3">
      <c r="A121" s="1" t="s">
        <v>50</v>
      </c>
      <c r="B121" s="1">
        <v>863580.75032764918</v>
      </c>
      <c r="C121" s="1">
        <v>95</v>
      </c>
      <c r="D121" s="2">
        <v>6147408.6159481108</v>
      </c>
      <c r="E121" s="2">
        <v>4102008.5640563341</v>
      </c>
      <c r="F121" s="1">
        <v>43179.037516382457</v>
      </c>
      <c r="G121" s="1">
        <v>43179.037516382457</v>
      </c>
      <c r="H121" s="2">
        <f>E121-D121</f>
        <v>-2045400.0518917767</v>
      </c>
    </row>
    <row r="122" spans="1:8" x14ac:dyDescent="0.3">
      <c r="A122" s="1" t="s">
        <v>15</v>
      </c>
      <c r="B122" s="1">
        <v>10973.50065941876</v>
      </c>
      <c r="C122" s="1">
        <v>322.2</v>
      </c>
      <c r="D122" s="2">
        <v>2460214.5069701108</v>
      </c>
      <c r="E122" s="2">
        <v>176783.09562323621</v>
      </c>
      <c r="F122" s="1">
        <v>548.67503297093788</v>
      </c>
      <c r="G122" s="1">
        <v>548.67503297093788</v>
      </c>
      <c r="H122" s="2">
        <f>E122-D122</f>
        <v>-2283431.4113468747</v>
      </c>
    </row>
    <row r="123" spans="1:8" x14ac:dyDescent="0.3">
      <c r="A123" s="1" t="s">
        <v>63</v>
      </c>
      <c r="B123" s="1">
        <v>8267.9555054646698</v>
      </c>
      <c r="C123" s="1">
        <v>33.33</v>
      </c>
      <c r="D123" s="2">
        <v>2663785.0366063649</v>
      </c>
      <c r="E123" s="2">
        <v>261792.40914728059</v>
      </c>
      <c r="F123" s="1">
        <v>7854.5577301914363</v>
      </c>
      <c r="G123" s="1">
        <v>7854.5577301914363</v>
      </c>
      <c r="H123" s="2">
        <f>E123-D123</f>
        <v>-2401992.6274590841</v>
      </c>
    </row>
    <row r="124" spans="1:8" x14ac:dyDescent="0.3">
      <c r="A124" s="1" t="s">
        <v>122</v>
      </c>
      <c r="B124" s="1">
        <v>50743.552512384907</v>
      </c>
      <c r="C124" s="1">
        <v>1610</v>
      </c>
      <c r="D124" s="2">
        <v>2897892.8185262028</v>
      </c>
      <c r="E124" s="2">
        <v>0</v>
      </c>
      <c r="F124" s="1">
        <v>1799.933315858927</v>
      </c>
      <c r="G124" s="1">
        <v>0</v>
      </c>
      <c r="H124" s="2">
        <f>E124-D124</f>
        <v>-2897892.8185262028</v>
      </c>
    </row>
    <row r="125" spans="1:8" x14ac:dyDescent="0.3">
      <c r="A125" s="1" t="s">
        <v>165</v>
      </c>
      <c r="B125" s="1">
        <v>67838.496111684974</v>
      </c>
      <c r="C125" s="1">
        <v>805</v>
      </c>
      <c r="D125" s="2">
        <v>2935648.6940941638</v>
      </c>
      <c r="E125" s="2">
        <v>0</v>
      </c>
      <c r="F125" s="1">
        <v>3646.768111077457</v>
      </c>
      <c r="G125" s="1">
        <v>0</v>
      </c>
      <c r="H125" s="2">
        <f>E125-D125</f>
        <v>-2935648.6940941638</v>
      </c>
    </row>
    <row r="126" spans="1:8" x14ac:dyDescent="0.3">
      <c r="A126" s="1" t="s">
        <v>109</v>
      </c>
      <c r="B126" s="1">
        <v>719833.6664909895</v>
      </c>
      <c r="C126" s="1">
        <v>3338</v>
      </c>
      <c r="D126" s="2">
        <v>3176615.2698612381</v>
      </c>
      <c r="E126" s="2">
        <v>0</v>
      </c>
      <c r="F126" s="1">
        <v>951.65223927382067</v>
      </c>
      <c r="G126" s="1">
        <v>0</v>
      </c>
      <c r="H126" s="2">
        <f>E126-D126</f>
        <v>-3176615.2698612381</v>
      </c>
    </row>
    <row r="127" spans="1:8" x14ac:dyDescent="0.3">
      <c r="A127" s="1" t="s">
        <v>43</v>
      </c>
      <c r="B127" s="1">
        <v>1112317.6610511751</v>
      </c>
      <c r="C127" s="1">
        <v>31</v>
      </c>
      <c r="D127" s="2">
        <v>27508170.02181818</v>
      </c>
      <c r="E127" s="2">
        <v>24069648.76909091</v>
      </c>
      <c r="F127" s="1">
        <v>776440.28287390037</v>
      </c>
      <c r="G127" s="1">
        <v>776440.28287390037</v>
      </c>
      <c r="H127" s="2">
        <f>E127-D127</f>
        <v>-3438521.2527272701</v>
      </c>
    </row>
    <row r="128" spans="1:8" x14ac:dyDescent="0.3">
      <c r="A128" s="1" t="s">
        <v>19</v>
      </c>
      <c r="B128" s="1">
        <v>27372.372211004818</v>
      </c>
      <c r="C128" s="1">
        <v>1499</v>
      </c>
      <c r="D128" s="2">
        <v>3483947.1587629761</v>
      </c>
      <c r="E128" s="2">
        <v>0</v>
      </c>
      <c r="F128" s="1">
        <v>2324.180738055305</v>
      </c>
      <c r="G128" s="1">
        <v>0</v>
      </c>
      <c r="H128" s="2">
        <f>E128-D128</f>
        <v>-3483947.1587629761</v>
      </c>
    </row>
    <row r="129" spans="1:8" x14ac:dyDescent="0.3">
      <c r="A129" s="1" t="s">
        <v>89</v>
      </c>
      <c r="B129" s="1">
        <v>1488612.872730169</v>
      </c>
      <c r="C129" s="1">
        <v>771.45987277686891</v>
      </c>
      <c r="D129" s="2">
        <v>3560229.0598122049</v>
      </c>
      <c r="E129" s="2">
        <v>0</v>
      </c>
      <c r="F129" s="1">
        <v>4614.9238916403747</v>
      </c>
      <c r="G129" s="1">
        <v>0</v>
      </c>
      <c r="H129" s="2">
        <f>E129-D129</f>
        <v>-3560229.0598122049</v>
      </c>
    </row>
    <row r="130" spans="1:8" x14ac:dyDescent="0.3">
      <c r="A130" s="1" t="s">
        <v>134</v>
      </c>
      <c r="B130" s="1">
        <v>71246.13467238532</v>
      </c>
      <c r="C130" s="1">
        <v>4898</v>
      </c>
      <c r="D130" s="2">
        <v>3859939.1828810512</v>
      </c>
      <c r="E130" s="2">
        <v>0</v>
      </c>
      <c r="F130" s="1">
        <v>788.06433321245765</v>
      </c>
      <c r="G130" s="1">
        <v>0</v>
      </c>
      <c r="H130" s="2">
        <f>E130-D130</f>
        <v>-3859939.1828810512</v>
      </c>
    </row>
    <row r="131" spans="1:8" x14ac:dyDescent="0.3">
      <c r="A131" s="1" t="s">
        <v>102</v>
      </c>
      <c r="B131" s="1">
        <v>35255.243959711523</v>
      </c>
      <c r="C131" s="1">
        <v>440.3</v>
      </c>
      <c r="D131" s="2">
        <v>19039068.056518979</v>
      </c>
      <c r="E131" s="2">
        <v>14746739.719687929</v>
      </c>
      <c r="F131" s="1">
        <v>33492.48176172594</v>
      </c>
      <c r="G131" s="1">
        <v>33492.48176172594</v>
      </c>
      <c r="H131" s="2">
        <f>E131-D131</f>
        <v>-4292328.33683105</v>
      </c>
    </row>
    <row r="132" spans="1:8" x14ac:dyDescent="0.3">
      <c r="A132" s="1" t="s">
        <v>139</v>
      </c>
      <c r="B132" s="1">
        <v>35255.243959711523</v>
      </c>
      <c r="C132" s="1">
        <v>440.3</v>
      </c>
      <c r="D132" s="2">
        <v>19039068.056518979</v>
      </c>
      <c r="E132" s="2">
        <v>14746739.719687929</v>
      </c>
      <c r="F132" s="1">
        <v>33492.48176172594</v>
      </c>
      <c r="G132" s="1">
        <v>33492.48176172594</v>
      </c>
      <c r="H132" s="2">
        <f>E132-D132</f>
        <v>-4292328.33683105</v>
      </c>
    </row>
    <row r="133" spans="1:8" x14ac:dyDescent="0.3">
      <c r="A133" s="1" t="s">
        <v>79</v>
      </c>
      <c r="B133" s="1">
        <v>348478.83892033168</v>
      </c>
      <c r="C133" s="1">
        <v>2626</v>
      </c>
      <c r="D133" s="2">
        <v>4489774.6383685078</v>
      </c>
      <c r="E133" s="2">
        <v>0</v>
      </c>
      <c r="F133" s="1">
        <v>1709.738944171597</v>
      </c>
      <c r="G133" s="1">
        <v>0</v>
      </c>
      <c r="H133" s="2">
        <f>E133-D133</f>
        <v>-4489774.6383685078</v>
      </c>
    </row>
    <row r="134" spans="1:8" x14ac:dyDescent="0.3">
      <c r="A134" s="1" t="s">
        <v>128</v>
      </c>
      <c r="B134" s="1">
        <v>911.38382119975927</v>
      </c>
      <c r="C134" s="1">
        <v>402.5</v>
      </c>
      <c r="D134" s="2">
        <v>4533738.0555434925</v>
      </c>
      <c r="E134" s="2">
        <v>16870.783702624809</v>
      </c>
      <c r="F134" s="1">
        <v>41.914990565527482</v>
      </c>
      <c r="G134" s="1">
        <v>41.914990565527482</v>
      </c>
      <c r="H134" s="2">
        <f>E134-D134</f>
        <v>-4516867.2718408676</v>
      </c>
    </row>
    <row r="135" spans="1:8" x14ac:dyDescent="0.3">
      <c r="A135" s="1" t="s">
        <v>42</v>
      </c>
      <c r="B135" s="1">
        <v>348478.83892033168</v>
      </c>
      <c r="C135" s="1">
        <v>1032</v>
      </c>
      <c r="D135" s="2">
        <v>4780496.9441868979</v>
      </c>
      <c r="E135" s="2">
        <v>0</v>
      </c>
      <c r="F135" s="1">
        <v>3705.8115846410151</v>
      </c>
      <c r="G135" s="1">
        <v>0</v>
      </c>
      <c r="H135" s="2">
        <f>E135-D135</f>
        <v>-4780496.9441868979</v>
      </c>
    </row>
    <row r="136" spans="1:8" x14ac:dyDescent="0.3">
      <c r="A136" s="1" t="s">
        <v>143</v>
      </c>
      <c r="B136" s="1">
        <v>152372.87270947709</v>
      </c>
      <c r="C136" s="1">
        <v>7163</v>
      </c>
      <c r="D136" s="2">
        <v>5981626.6772569846</v>
      </c>
      <c r="E136" s="2">
        <v>0</v>
      </c>
      <c r="F136" s="1">
        <v>835.07281777882213</v>
      </c>
      <c r="G136" s="1">
        <v>0</v>
      </c>
      <c r="H136" s="2">
        <f>E136-D136</f>
        <v>-5981626.6772569846</v>
      </c>
    </row>
    <row r="137" spans="1:8" x14ac:dyDescent="0.3">
      <c r="A137" s="1" t="s">
        <v>81</v>
      </c>
      <c r="B137" s="1">
        <v>1965044.765975663</v>
      </c>
      <c r="C137" s="1">
        <v>2040</v>
      </c>
      <c r="D137" s="2">
        <v>5987848.4274347294</v>
      </c>
      <c r="E137" s="2">
        <v>0</v>
      </c>
      <c r="F137" s="1">
        <v>2935.2196734866479</v>
      </c>
      <c r="G137" s="1">
        <v>0</v>
      </c>
      <c r="H137" s="2">
        <f>E137-D137</f>
        <v>-5987848.4274347294</v>
      </c>
    </row>
    <row r="138" spans="1:8" x14ac:dyDescent="0.3">
      <c r="A138" s="1" t="s">
        <v>130</v>
      </c>
      <c r="B138" s="1">
        <v>18719.08978635833</v>
      </c>
      <c r="C138" s="1">
        <v>242</v>
      </c>
      <c r="D138" s="2">
        <v>10994134.59302495</v>
      </c>
      <c r="E138" s="2">
        <v>4303518.7418837799</v>
      </c>
      <c r="F138" s="1">
        <v>17783.135297040411</v>
      </c>
      <c r="G138" s="1">
        <v>17783.135297040411</v>
      </c>
      <c r="H138" s="2">
        <f>E138-D138</f>
        <v>-6690615.8511411706</v>
      </c>
    </row>
    <row r="139" spans="1:8" x14ac:dyDescent="0.3">
      <c r="A139" s="1" t="s">
        <v>124</v>
      </c>
      <c r="B139" s="1">
        <v>22964.724492911551</v>
      </c>
      <c r="C139" s="1">
        <v>10</v>
      </c>
      <c r="D139" s="2">
        <v>6970140.9570183884</v>
      </c>
      <c r="E139" s="2">
        <v>218164.88268265969</v>
      </c>
      <c r="F139" s="1">
        <v>21816.48826826597</v>
      </c>
      <c r="G139" s="1">
        <v>21816.48826826597</v>
      </c>
      <c r="H139" s="2">
        <f>E139-D139</f>
        <v>-6751976.0743357288</v>
      </c>
    </row>
    <row r="140" spans="1:8" x14ac:dyDescent="0.3">
      <c r="A140" s="1" t="s">
        <v>86</v>
      </c>
      <c r="B140" s="1">
        <v>100136.0840483497</v>
      </c>
      <c r="C140" s="1">
        <v>62.55</v>
      </c>
      <c r="D140" s="2">
        <v>13129766.66401617</v>
      </c>
      <c r="E140" s="2">
        <v>5950336.454363062</v>
      </c>
      <c r="F140" s="1">
        <v>95129.279845932251</v>
      </c>
      <c r="G140" s="1">
        <v>95129.279845932251</v>
      </c>
      <c r="H140" s="2">
        <f>E140-D140</f>
        <v>-7179430.2096531084</v>
      </c>
    </row>
    <row r="141" spans="1:8" x14ac:dyDescent="0.3">
      <c r="A141" s="1" t="s">
        <v>120</v>
      </c>
      <c r="B141" s="1">
        <v>59347.677830432287</v>
      </c>
      <c r="C141" s="1">
        <v>47.24</v>
      </c>
      <c r="D141" s="2">
        <v>10437807.97176333</v>
      </c>
      <c r="E141" s="2">
        <v>2663405.0856741411</v>
      </c>
      <c r="F141" s="1">
        <v>56380.293938910683</v>
      </c>
      <c r="G141" s="1">
        <v>56380.293938910683</v>
      </c>
      <c r="H141" s="2">
        <f>E141-D141</f>
        <v>-7774402.886089189</v>
      </c>
    </row>
    <row r="142" spans="1:8" x14ac:dyDescent="0.3">
      <c r="A142" s="1" t="s">
        <v>18</v>
      </c>
      <c r="B142" s="1">
        <v>61110.511101480653</v>
      </c>
      <c r="C142" s="1">
        <v>60</v>
      </c>
      <c r="D142" s="2">
        <v>11453802.89583954</v>
      </c>
      <c r="E142" s="2">
        <v>3483299.1327843959</v>
      </c>
      <c r="F142" s="1">
        <v>58054.985546406613</v>
      </c>
      <c r="G142" s="1">
        <v>58054.985546406613</v>
      </c>
      <c r="H142" s="2">
        <f>E142-D142</f>
        <v>-7970503.7630551439</v>
      </c>
    </row>
    <row r="143" spans="1:8" x14ac:dyDescent="0.3">
      <c r="A143" s="1" t="s">
        <v>87</v>
      </c>
      <c r="B143" s="1">
        <v>58095.193024544496</v>
      </c>
      <c r="C143" s="1">
        <v>11</v>
      </c>
      <c r="D143" s="2">
        <v>9307106.7206547111</v>
      </c>
      <c r="E143" s="2">
        <v>607094.76710648998</v>
      </c>
      <c r="F143" s="1">
        <v>55190.433373317268</v>
      </c>
      <c r="G143" s="1">
        <v>55190.433373317268</v>
      </c>
      <c r="H143" s="2">
        <f>E143-D143</f>
        <v>-8700011.9535482209</v>
      </c>
    </row>
    <row r="144" spans="1:8" x14ac:dyDescent="0.3">
      <c r="A144" s="1" t="s">
        <v>131</v>
      </c>
      <c r="B144" s="1">
        <v>3846072.5700786421</v>
      </c>
      <c r="C144" s="1">
        <v>780.165282530902</v>
      </c>
      <c r="D144" s="2">
        <v>9272778.4148745164</v>
      </c>
      <c r="E144" s="2">
        <v>0</v>
      </c>
      <c r="F144" s="1">
        <v>11885.65735228226</v>
      </c>
      <c r="G144" s="1">
        <v>0</v>
      </c>
      <c r="H144" s="2">
        <f>E144-D144</f>
        <v>-9272778.4148745164</v>
      </c>
    </row>
    <row r="145" spans="1:8" x14ac:dyDescent="0.3">
      <c r="A145" s="1" t="s">
        <v>55</v>
      </c>
      <c r="B145" s="1">
        <v>1168443.3316018351</v>
      </c>
      <c r="C145" s="1">
        <v>3560</v>
      </c>
      <c r="D145" s="2">
        <v>10654027.621207651</v>
      </c>
      <c r="E145" s="2">
        <v>0</v>
      </c>
      <c r="F145" s="1">
        <v>2992.7043039149489</v>
      </c>
      <c r="G145" s="1">
        <v>0</v>
      </c>
      <c r="H145" s="2">
        <f>E145-D145</f>
        <v>-10654027.621207651</v>
      </c>
    </row>
    <row r="146" spans="1:8" x14ac:dyDescent="0.3">
      <c r="A146" s="1" t="s">
        <v>117</v>
      </c>
      <c r="B146" s="1">
        <v>165970.19800136369</v>
      </c>
      <c r="C146" s="1">
        <v>805</v>
      </c>
      <c r="D146" s="2">
        <v>11653473.25882531</v>
      </c>
      <c r="E146" s="2">
        <v>0</v>
      </c>
      <c r="F146" s="1">
        <v>14476.362498371511</v>
      </c>
      <c r="G146" s="1">
        <v>0</v>
      </c>
      <c r="H146" s="2">
        <f>E146-D146</f>
        <v>-11653473.25882531</v>
      </c>
    </row>
    <row r="147" spans="1:8" x14ac:dyDescent="0.3">
      <c r="A147" s="1" t="s">
        <v>116</v>
      </c>
      <c r="B147" s="1">
        <v>228442.9710002534</v>
      </c>
      <c r="C147" s="1">
        <v>11484</v>
      </c>
      <c r="D147" s="2">
        <v>12328629.165709451</v>
      </c>
      <c r="E147" s="2">
        <v>0</v>
      </c>
      <c r="F147" s="1">
        <v>1073.5483331900571</v>
      </c>
      <c r="G147" s="1">
        <v>0</v>
      </c>
      <c r="H147" s="2">
        <f>E147-D147</f>
        <v>-12328629.165709451</v>
      </c>
    </row>
    <row r="148" spans="1:8" x14ac:dyDescent="0.3">
      <c r="A148" s="1" t="s">
        <v>105</v>
      </c>
      <c r="B148" s="1">
        <v>46155.123794374922</v>
      </c>
      <c r="C148" s="1">
        <v>103</v>
      </c>
      <c r="D148" s="2">
        <v>13091168.635381831</v>
      </c>
      <c r="E148" s="2">
        <v>664130.69178964011</v>
      </c>
      <c r="F148" s="1">
        <v>6447.870794074176</v>
      </c>
      <c r="G148" s="1">
        <v>6447.870794074176</v>
      </c>
      <c r="H148" s="2">
        <f>E148-D148</f>
        <v>-12427037.943592191</v>
      </c>
    </row>
    <row r="149" spans="1:8" x14ac:dyDescent="0.3">
      <c r="A149" s="1" t="s">
        <v>171</v>
      </c>
      <c r="B149" s="1">
        <v>95094.672795695806</v>
      </c>
      <c r="C149" s="1">
        <v>88</v>
      </c>
      <c r="D149" s="2">
        <v>13315259.3354543</v>
      </c>
      <c r="E149" s="2">
        <v>502099.87236127391</v>
      </c>
      <c r="F149" s="1">
        <v>5705.6803677417483</v>
      </c>
      <c r="G149" s="1">
        <v>5705.6803677417483</v>
      </c>
      <c r="H149" s="2">
        <f>E149-D149</f>
        <v>-12813159.463093026</v>
      </c>
    </row>
    <row r="150" spans="1:8" x14ac:dyDescent="0.3">
      <c r="A150" s="1" t="s">
        <v>30</v>
      </c>
      <c r="B150" s="1">
        <v>19735.342637901151</v>
      </c>
      <c r="C150" s="1">
        <v>20.49</v>
      </c>
      <c r="D150" s="2">
        <v>13208845.99608711</v>
      </c>
      <c r="E150" s="2">
        <v>384158.31211806473</v>
      </c>
      <c r="F150" s="1">
        <v>18748.575506006091</v>
      </c>
      <c r="G150" s="1">
        <v>18748.575506006091</v>
      </c>
      <c r="H150" s="2">
        <f>E150-D150</f>
        <v>-12824687.683969045</v>
      </c>
    </row>
    <row r="151" spans="1:8" x14ac:dyDescent="0.3">
      <c r="A151" s="1" t="s">
        <v>107</v>
      </c>
      <c r="B151" s="1">
        <v>1068307.247553485</v>
      </c>
      <c r="C151" s="1">
        <v>12680</v>
      </c>
      <c r="D151" s="2">
        <v>13112309.492223879</v>
      </c>
      <c r="E151" s="2">
        <v>0</v>
      </c>
      <c r="F151" s="1">
        <v>1034.0938003796921</v>
      </c>
      <c r="G151" s="1">
        <v>0</v>
      </c>
      <c r="H151" s="2">
        <f>E151-D151</f>
        <v>-13112309.492223879</v>
      </c>
    </row>
    <row r="152" spans="1:8" x14ac:dyDescent="0.3">
      <c r="A152" s="1" t="s">
        <v>141</v>
      </c>
      <c r="B152" s="1">
        <v>1112317.6610511751</v>
      </c>
      <c r="C152" s="1">
        <v>60</v>
      </c>
      <c r="D152" s="2">
        <v>48388572</v>
      </c>
      <c r="E152" s="2">
        <v>33872000.399999991</v>
      </c>
      <c r="F152" s="1">
        <v>564533.33999999985</v>
      </c>
      <c r="G152" s="1">
        <v>564533.33999999985</v>
      </c>
      <c r="H152" s="2">
        <f>E152-D152</f>
        <v>-14516571.600000009</v>
      </c>
    </row>
    <row r="153" spans="1:8" x14ac:dyDescent="0.3">
      <c r="A153" s="1" t="s">
        <v>71</v>
      </c>
      <c r="B153" s="1">
        <v>175447.2314834467</v>
      </c>
      <c r="C153" s="1">
        <v>1100</v>
      </c>
      <c r="D153" s="2">
        <v>17289184.006952729</v>
      </c>
      <c r="E153" s="2">
        <v>0</v>
      </c>
      <c r="F153" s="1">
        <v>15717.43857746261</v>
      </c>
      <c r="G153" s="1">
        <v>0</v>
      </c>
      <c r="H153" s="2">
        <f>E153-D153</f>
        <v>-17289184.006952729</v>
      </c>
    </row>
    <row r="154" spans="1:8" x14ac:dyDescent="0.3">
      <c r="A154" s="1" t="s">
        <v>147</v>
      </c>
      <c r="B154" s="1">
        <v>11665.358274445351</v>
      </c>
      <c r="C154" s="1">
        <v>805</v>
      </c>
      <c r="D154" s="2">
        <v>27488796.725868341</v>
      </c>
      <c r="E154" s="2">
        <v>8921082.7403820809</v>
      </c>
      <c r="F154" s="1">
        <v>11082.090360723079</v>
      </c>
      <c r="G154" s="1">
        <v>11082.090360723079</v>
      </c>
      <c r="H154" s="2">
        <f>E154-D154</f>
        <v>-18567713.985486262</v>
      </c>
    </row>
    <row r="155" spans="1:8" x14ac:dyDescent="0.3">
      <c r="A155" s="1" t="s">
        <v>132</v>
      </c>
      <c r="B155" s="1">
        <v>124641.7044111049</v>
      </c>
      <c r="C155" s="1">
        <v>4813</v>
      </c>
      <c r="D155" s="2">
        <v>19393015.403463859</v>
      </c>
      <c r="E155" s="2">
        <v>0</v>
      </c>
      <c r="F155" s="1">
        <v>4029.2987742642799</v>
      </c>
      <c r="G155" s="1">
        <v>0</v>
      </c>
      <c r="H155" s="2">
        <f>E155-D155</f>
        <v>-19393015.403463859</v>
      </c>
    </row>
    <row r="156" spans="1:8" x14ac:dyDescent="0.3">
      <c r="A156" s="1" t="s">
        <v>9</v>
      </c>
      <c r="B156" s="1">
        <v>729540.45344384026</v>
      </c>
      <c r="C156" s="1">
        <v>18</v>
      </c>
      <c r="D156" s="2">
        <v>32007916.746024791</v>
      </c>
      <c r="E156" s="2">
        <v>12475141.753889671</v>
      </c>
      <c r="F156" s="1">
        <v>693063.43077164819</v>
      </c>
      <c r="G156" s="1">
        <v>693063.43077164819</v>
      </c>
      <c r="H156" s="2">
        <f>E156-D156</f>
        <v>-19532774.992135122</v>
      </c>
    </row>
    <row r="157" spans="1:8" x14ac:dyDescent="0.3">
      <c r="A157" s="3" t="s">
        <v>16</v>
      </c>
      <c r="B157" s="3">
        <v>1965044.765975663</v>
      </c>
      <c r="C157" s="3">
        <v>147</v>
      </c>
      <c r="D157" s="4">
        <v>102442189.7103668</v>
      </c>
      <c r="E157" s="4">
        <v>81953751.7682935</v>
      </c>
      <c r="F157" s="3">
        <v>557508.51543056802</v>
      </c>
      <c r="G157" s="3">
        <v>557508.51543056802</v>
      </c>
      <c r="H157" s="4">
        <f>E157-D157</f>
        <v>-20488437.9420733</v>
      </c>
    </row>
    <row r="158" spans="1:8" x14ac:dyDescent="0.3">
      <c r="A158" s="1" t="s">
        <v>33</v>
      </c>
      <c r="B158" s="1">
        <v>1068307.247553485</v>
      </c>
      <c r="C158" s="1">
        <v>2400</v>
      </c>
      <c r="D158" s="2">
        <v>22325360.294159029</v>
      </c>
      <c r="E158" s="2">
        <v>0</v>
      </c>
      <c r="F158" s="1">
        <v>9302.2330683065502</v>
      </c>
      <c r="G158" s="1">
        <v>0</v>
      </c>
      <c r="H158" s="2">
        <f>E158-D158</f>
        <v>-22325360.294159029</v>
      </c>
    </row>
    <row r="159" spans="1:8" x14ac:dyDescent="0.3">
      <c r="A159" s="1" t="s">
        <v>40</v>
      </c>
      <c r="B159" s="1">
        <v>149880.6713724712</v>
      </c>
      <c r="C159" s="1">
        <v>1</v>
      </c>
      <c r="D159" s="2">
        <v>23697269.184939481</v>
      </c>
      <c r="E159" s="2">
        <v>142386.63780384761</v>
      </c>
      <c r="F159" s="1">
        <v>142386.63780384761</v>
      </c>
      <c r="G159" s="1">
        <v>142386.63780384761</v>
      </c>
      <c r="H159" s="2">
        <f>E159-D159</f>
        <v>-23554882.547135632</v>
      </c>
    </row>
    <row r="160" spans="1:8" x14ac:dyDescent="0.3">
      <c r="A160" s="1" t="s">
        <v>153</v>
      </c>
      <c r="B160" s="1">
        <v>928057.38459384197</v>
      </c>
      <c r="C160" s="1">
        <v>771.45987277686891</v>
      </c>
      <c r="D160" s="2">
        <v>24811725.133010749</v>
      </c>
      <c r="E160" s="2">
        <v>0</v>
      </c>
      <c r="F160" s="1">
        <v>32162.038224356591</v>
      </c>
      <c r="G160" s="1">
        <v>0</v>
      </c>
      <c r="H160" s="2">
        <f>E160-D160</f>
        <v>-24811725.133010749</v>
      </c>
    </row>
    <row r="161" spans="1:8" x14ac:dyDescent="0.3">
      <c r="A161" s="1" t="s">
        <v>84</v>
      </c>
      <c r="B161" s="1">
        <v>296878.33368390769</v>
      </c>
      <c r="C161" s="1">
        <v>2530</v>
      </c>
      <c r="D161" s="2">
        <v>26165134.079942591</v>
      </c>
      <c r="E161" s="2">
        <v>0</v>
      </c>
      <c r="F161" s="1">
        <v>10341.949820453599</v>
      </c>
      <c r="G161" s="1">
        <v>0</v>
      </c>
      <c r="H161" s="2">
        <f>E161-D161</f>
        <v>-26165134.079942591</v>
      </c>
    </row>
    <row r="162" spans="1:8" x14ac:dyDescent="0.3">
      <c r="A162" s="1" t="s">
        <v>96</v>
      </c>
      <c r="B162" s="1">
        <v>59861.048493396447</v>
      </c>
      <c r="C162" s="1">
        <v>13</v>
      </c>
      <c r="D162" s="2">
        <v>27455486.919367742</v>
      </c>
      <c r="E162" s="2">
        <v>739283.94889344613</v>
      </c>
      <c r="F162" s="1">
        <v>56867.996068726621</v>
      </c>
      <c r="G162" s="1">
        <v>56867.996068726621</v>
      </c>
      <c r="H162" s="2">
        <f>E162-D162</f>
        <v>-26716202.970474295</v>
      </c>
    </row>
    <row r="163" spans="1:8" x14ac:dyDescent="0.3">
      <c r="A163" s="1" t="s">
        <v>8</v>
      </c>
      <c r="B163" s="1">
        <v>175447.2314834467</v>
      </c>
      <c r="C163" s="1">
        <v>5488</v>
      </c>
      <c r="D163" s="2">
        <v>27620341.71049476</v>
      </c>
      <c r="E163" s="2">
        <v>0</v>
      </c>
      <c r="F163" s="1">
        <v>5032.8610071444346</v>
      </c>
      <c r="G163" s="1">
        <v>0</v>
      </c>
      <c r="H163" s="2">
        <f>E163-D163</f>
        <v>-27620341.71049476</v>
      </c>
    </row>
    <row r="164" spans="1:8" x14ac:dyDescent="0.3">
      <c r="A164" s="1" t="s">
        <v>11</v>
      </c>
      <c r="B164" s="1">
        <v>175447.2314834467</v>
      </c>
      <c r="C164" s="1">
        <v>1610</v>
      </c>
      <c r="D164" s="2">
        <v>32964710.83992321</v>
      </c>
      <c r="E164" s="2">
        <v>0</v>
      </c>
      <c r="F164" s="1">
        <v>20474.974405233399</v>
      </c>
      <c r="G164" s="1">
        <v>0</v>
      </c>
      <c r="H164" s="2">
        <f>E164-D164</f>
        <v>-32964710.83992321</v>
      </c>
    </row>
    <row r="165" spans="1:8" x14ac:dyDescent="0.3">
      <c r="A165" s="1" t="s">
        <v>160</v>
      </c>
      <c r="B165" s="1">
        <v>3772.5741087116321</v>
      </c>
      <c r="C165" s="1">
        <v>402.5</v>
      </c>
      <c r="D165" s="2">
        <v>42999788.97121188</v>
      </c>
      <c r="E165" s="2">
        <v>1442538.0248186099</v>
      </c>
      <c r="F165" s="1">
        <v>3583.94540327605</v>
      </c>
      <c r="G165" s="1">
        <v>3583.94540327605</v>
      </c>
      <c r="H165" s="2">
        <f>E165-D165</f>
        <v>-41557250.946393274</v>
      </c>
    </row>
    <row r="166" spans="1:8" x14ac:dyDescent="0.3">
      <c r="A166" s="1" t="s">
        <v>142</v>
      </c>
      <c r="B166" s="1">
        <v>348478.83892033168</v>
      </c>
      <c r="C166" s="1">
        <v>1610</v>
      </c>
      <c r="D166" s="2">
        <v>57216639.858993329</v>
      </c>
      <c r="E166" s="2">
        <v>0</v>
      </c>
      <c r="F166" s="1">
        <v>35538.283419357133</v>
      </c>
      <c r="G166" s="1">
        <v>0</v>
      </c>
      <c r="H166" s="2">
        <f>E166-D166</f>
        <v>-57216639.858993329</v>
      </c>
    </row>
    <row r="167" spans="1:8" x14ac:dyDescent="0.3">
      <c r="A167" s="1" t="s">
        <v>115</v>
      </c>
      <c r="B167" s="1">
        <v>1137160.0260271679</v>
      </c>
      <c r="C167" s="1">
        <v>27</v>
      </c>
      <c r="D167" s="2">
        <v>171327199.24533299</v>
      </c>
      <c r="E167" s="2">
        <v>29168154.667596851</v>
      </c>
      <c r="F167" s="1">
        <v>1080302.024725809</v>
      </c>
      <c r="G167" s="1">
        <v>1080302.024725809</v>
      </c>
      <c r="H167" s="2">
        <f>E167-D167</f>
        <v>-142159044.57773614</v>
      </c>
    </row>
  </sheetData>
  <autoFilter ref="A1:G167" xr:uid="{4EE8B731-07B7-404D-A12D-9BF16121B267}"/>
  <sortState xmlns:xlrd2="http://schemas.microsoft.com/office/spreadsheetml/2017/richdata2" ref="A2:H167">
    <sortCondition descending="1" ref="H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Denizhan Duran</cp:lastModifiedBy>
  <dcterms:created xsi:type="dcterms:W3CDTF">2019-10-11T16:37:54Z</dcterms:created>
  <dcterms:modified xsi:type="dcterms:W3CDTF">2019-10-11T16:48:09Z</dcterms:modified>
</cp:coreProperties>
</file>