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00" yWindow="100" windowWidth="9000" windowHeight="8000"/>
  </bookViews>
  <sheets>
    <sheet name="Page 1" sheetId="1" r:id="rId1"/>
    <sheet name="Page 2" sheetId="2" r:id="rId2"/>
    <sheet name="Page 3" sheetId="3" r:id="rId3"/>
    <sheet name="Page 4" sheetId="4" r:id="rId4"/>
    <sheet name="Page 5" sheetId="5" r:id="rId5"/>
    <sheet name="Page 6" sheetId="6" r:id="rId6"/>
  </sheets>
  <calcPr calcId="124519" calcMode="auto"/>
  <webPublishing codePage="1252"/>
</workbook>
</file>

<file path=xl/sharedStrings.xml><?xml version="1.0" encoding="utf-8"?>
<sst xmlns="http://schemas.openxmlformats.org/spreadsheetml/2006/main" count="627" uniqueCount="96">
  <si>
    <r>
      <rPr>
        <sz val="10"/>
        <color theme="1" tint="0.125833006664053"/>
        <rFont val="Arial"/>
      </rPr>
      <t>Accurate Counts</t>
    </r>
    <r>
      <rPr>
        <sz val="9"/>
        <color theme="1" tint="0.125833006664053"/>
        <rFont val="Segoe UI"/>
      </rPr>
      <t xml:space="preserve">
</t>
    </r>
  </si>
  <si>
    <t>Location  : Garden Street</t>
  </si>
  <si>
    <t>19340002</t>
  </si>
  <si>
    <t>Location  : at #85</t>
  </si>
  <si>
    <t>City/State: Cambridge, MA</t>
  </si>
  <si>
    <t xml:space="preserve">Direction: SB,  </t>
  </si>
  <si>
    <t>5/10/2022</t>
  </si>
  <si>
    <t>Motor Cycles</t>
  </si>
  <si>
    <t>Cars &amp; Trailers</t>
  </si>
  <si>
    <t>2 Axle Long</t>
  </si>
  <si>
    <t>Buses</t>
  </si>
  <si>
    <t>2 Axle 6 Tire</t>
  </si>
  <si>
    <t>3 Axle Single</t>
  </si>
  <si>
    <t>4 Axle Single</t>
  </si>
  <si>
    <t>&lt;5 Axl Double</t>
  </si>
  <si>
    <t>5 Axle Double</t>
  </si>
  <si>
    <t>&gt;6 Axl Double</t>
  </si>
  <si>
    <t>&lt;6 Axl Multi</t>
  </si>
  <si>
    <t>6 Axle Multi</t>
  </si>
  <si>
    <t>&gt;6 Axl Multi</t>
  </si>
  <si>
    <t>Bicycles</t>
  </si>
  <si>
    <t>No Class</t>
  </si>
  <si>
    <t>Time</t>
  </si>
  <si>
    <t>Total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</si>
  <si>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</si>
  <si>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</si>
  <si>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</si>
  <si>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</si>
  <si>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</si>
  <si>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</si>
  <si>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</si>
  <si>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</si>
  <si>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</si>
  <si>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</si>
  <si>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</si>
  <si>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 PM</t>
  </si>
  <si>
    <t>Percent</t>
  </si>
  <si>
    <t>AM Peak</t>
  </si>
  <si>
    <t>18</t>
  </si>
  <si>
    <t>272</t>
  </si>
  <si>
    <t>34</t>
  </si>
  <si>
    <t>7</t>
  </si>
  <si>
    <t>10</t>
  </si>
  <si>
    <t>4</t>
  </si>
  <si>
    <t>1</t>
  </si>
  <si>
    <t>2</t>
  </si>
  <si>
    <t>*</t>
  </si>
  <si>
    <t>12</t>
  </si>
  <si>
    <t>359</t>
  </si>
  <si>
    <t>PM Peak</t>
  </si>
  <si>
    <t>172</t>
  </si>
  <si>
    <t>22</t>
  </si>
  <si>
    <t>6</t>
  </si>
  <si>
    <t>5</t>
  </si>
  <si>
    <t>198</t>
  </si>
  <si>
    <t>5/11/2022</t>
  </si>
  <si>
    <t>261</t>
  </si>
  <si>
    <t>30</t>
  </si>
  <si>
    <t>9</t>
  </si>
  <si>
    <t>19</t>
  </si>
  <si>
    <t>343</t>
  </si>
  <si>
    <t>176</t>
  </si>
  <si>
    <t>20</t>
  </si>
  <si>
    <t>3</t>
  </si>
  <si>
    <t>207</t>
  </si>
  <si>
    <t>Grand Total</t>
  </si>
  <si>
    <t xml:space="preserve">Direction: NB,  </t>
  </si>
  <si>
    <t>196</t>
  </si>
  <si>
    <t>8</t>
  </si>
  <si>
    <t>11</t>
  </si>
  <si>
    <t>231</t>
  </si>
  <si>
    <t>327</t>
  </si>
  <si>
    <t>31</t>
  </si>
  <si>
    <t>26</t>
  </si>
  <si>
    <t>382</t>
  </si>
  <si>
    <t>15</t>
  </si>
  <si>
    <t>205</t>
  </si>
  <si>
    <t>325</t>
  </si>
  <si>
    <t>384</t>
  </si>
  <si>
    <t>Direction: Combined</t>
  </si>
  <si>
    <t>468</t>
  </si>
  <si>
    <t>49</t>
  </si>
  <si>
    <t>13</t>
  </si>
  <si>
    <t>23</t>
  </si>
  <si>
    <t>590</t>
  </si>
  <si>
    <t>461</t>
  </si>
  <si>
    <t>53</t>
  </si>
  <si>
    <t>35</t>
  </si>
  <si>
    <t>549</t>
  </si>
  <si>
    <t>433</t>
  </si>
  <si>
    <t>45</t>
  </si>
  <si>
    <t>548</t>
  </si>
  <si>
    <t>493</t>
  </si>
  <si>
    <t>46</t>
  </si>
  <si>
    <t>38</t>
  </si>
  <si>
    <t>584</t>
  </si>
</sst>
</file>

<file path=xl/styles.xml><?xml version="1.0" encoding="utf-8"?>
<styleSheet xmlns="http://schemas.openxmlformats.org/spreadsheetml/2006/main">
  <numFmts count="2">
    <numFmt numFmtId="176" formatCode="0"/>
    <numFmt numFmtId="177" formatCode="0.0%"/>
  </numFmts>
  <fonts count="2">
    <font>
      <sz val="8"/>
      <color indexed="8"/>
      <name val="Arial"/>
    </font>
    <font>
      <sz val="6.75"/>
      <name val="Arial"/>
    </font>
  </fonts>
  <fills count="3">
    <fill>
      <patternFill patternType="none"/>
    </fill>
    <fill>
      <patternFill patternType="gray125"/>
    </fill>
    <fill>
      <patternFill patternType="solid">
        <fgColor theme="1" tint="0.949039592316738"/>
      </patternFill>
    </fill>
  </fills>
  <borders count="3">
    <border>
      <left/>
      <right/>
      <top/>
      <bottom/>
      <diagonal/>
    </border>
    <border>
      <left/>
      <right/>
      <top style="thin"/>
      <bottom/>
      <diagonal/>
    </border>
    <border>
      <left/>
      <right/>
      <top/>
      <bottom style="thin"/>
      <diagonal/>
    </border>
  </borders>
  <cellStyleXfs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176" fontId="0" fillId="0" borderId="0" xfId="0" applyNumberFormat="1" applyAlignment="1">
      <alignment horizontal="right"/>
    </xf>
    <xf numFmtId="0" fontId="0" fillId="2" borderId="0" xfId="0" applyFill="1" applyAlignment="1">
      <alignment horizontal="right" wrapText="1"/>
    </xf>
    <xf numFmtId="0" fontId="0" fillId="2" borderId="2" xfId="0" applyFill="1" applyBorder="1" applyAlignment="1">
      <alignment horizontal="right"/>
    </xf>
    <xf numFmtId="176" fontId="0" fillId="0" borderId="2" xfId="0" applyBorder="1" applyNumberFormat="1" applyAlignment="1">
      <alignment horizontal="right"/>
    </xf>
    <xf numFmtId="0" fontId="0" fillId="0" borderId="2" xfId="0" applyBorder="1"/>
    <xf numFmtId="177" fontId="0" fillId="0" borderId="2" xfId="0" applyBorder="1" applyNumberFormat="1" applyAlignment="1">
      <alignment horizontal="right"/>
    </xf>
    <xf numFmtId="177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worksheet" Target="worksheets/sheet6.xml" /><Relationship Id="rId5" Type="http://schemas.openxmlformats.org/officeDocument/2006/relationships/worksheet" Target="worksheets/sheet5.xml" /><Relationship Id="rId4" Type="http://schemas.openxmlformats.org/officeDocument/2006/relationships/worksheet" Target="worksheets/sheet4.xml" /><Relationship Id="rId3" Type="http://schemas.openxmlformats.org/officeDocument/2006/relationships/worksheet" Target="worksheets/sheet3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10" Type="http://schemas.openxmlformats.org/officeDocument/2006/relationships/sharedStrings" Target="sharedStrings.xml" /><Relationship Id="rId9" Type="http://schemas.openxmlformats.org/officeDocument/2006/relationships/styles" Target="styles.xml" /><Relationship Id="rId8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Page 1"/>
  <dimension ref="A1:Q41"/>
  <sheetViews>
    <sheetView tabSelected="1" workbookViewId="0">
      <selection activeCell="A1" sqref="A1"/>
    </sheetView>
  </sheetViews>
  <sheetFormatPr defaultColWidth="12.22222" defaultRowHeight="12.75"/>
  <sheetData>
    <row r="1" spans="6:6">
      <c r="F1" s="1" t="s">
        <v>0</v>
      </c>
    </row>
    <row r="2" spans="1:13">
      <c r="A2" s="2" t="s">
        <v>1</v>
      </c>
      <c r="M2" s="3" t="s">
        <v>2</v>
      </c>
    </row>
    <row r="3" spans="1:17">
      <c r="A3" s="2" t="s">
        <v>3</v>
      </c>
    </row>
    <row r="4" spans="1:17">
      <c r="A4" s="2" t="s">
        <v>4</v>
      </c>
    </row>
    <row r="5" spans="1:17"/>
    <row r="6" spans="1:17"/>
    <row r="7" spans="1:17"/>
    <row r="8" spans="1:17">
      <c r="A8" t="s">
        <v>5</v>
      </c>
    </row>
    <row r="9" spans="1:17" s="4" customFormat="1">
      <c r="A9" s="4" t="s">
        <v>6</v>
      </c>
      <c r="B9" s="4" t="s">
        <v>7</v>
      </c>
      <c r="C9" s="4" t="s">
        <v>8</v>
      </c>
      <c r="D9" s="4" t="s">
        <v>9</v>
      </c>
      <c r="E9" s="4" t="s">
        <v>10</v>
      </c>
      <c r="F9" s="4" t="s">
        <v>11</v>
      </c>
      <c r="G9" s="4" t="s">
        <v>12</v>
      </c>
      <c r="H9" s="4" t="s">
        <v>13</v>
      </c>
      <c r="I9" s="4" t="s">
        <v>14</v>
      </c>
      <c r="J9" s="4" t="s">
        <v>15</v>
      </c>
      <c r="K9" s="4" t="s">
        <v>16</v>
      </c>
      <c r="L9" s="4" t="s">
        <v>17</v>
      </c>
      <c r="M9" s="4" t="s">
        <v>18</v>
      </c>
      <c r="N9" s="4" t="s">
        <v>19</v>
      </c>
      <c r="O9" s="4" t="s">
        <v>20</v>
      </c>
      <c r="P9" s="4" t="s">
        <v>21</v>
      </c>
      <c r="Q9" s="4"/>
    </row>
    <row r="10" spans="1:17" s="5" customFormat="1">
      <c r="A10" s="5" t="s">
        <v>22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 t="s">
        <v>23</v>
      </c>
    </row>
    <row r="11" spans="1:17" s="3" customFormat="1">
      <c r="A11" s="3" t="s">
        <v>24</v>
      </c>
      <c r="B11" s="3">
        <v>1</v>
      </c>
      <c r="C11" s="3">
        <v>6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6" t="str">
        <f ca="1">IFERROR((B11+C11+D11+E11+F11+G11+H11+I11+J11+K11+L11+M11+N11+O11+P11), "*")</f>
        <v/>
      </c>
    </row>
    <row r="12" spans="1:17" s="7" customFormat="1">
      <c r="A12" s="7" t="s">
        <v>25</v>
      </c>
      <c r="B12" s="7">
        <v>0</v>
      </c>
      <c r="C12" s="7">
        <v>5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6" t="str">
        <f ca="1">IFERROR((B12+C12+D12+E12+F12+G12+H12+I12+J12+K12+L12+M12+N12+O12+P12), "*")</f>
        <v/>
      </c>
    </row>
    <row r="13" spans="1:17" s="3" customFormat="1">
      <c r="A13" s="3" t="s">
        <v>26</v>
      </c>
      <c r="B13" s="3">
        <v>0</v>
      </c>
      <c r="C13" s="3">
        <v>3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6" t="str">
        <f ca="1">IFERROR((B13+C13+D13+E13+F13+G13+H13+I13+J13+K13+L13+M13+N13+O13+P13), "*")</f>
        <v/>
      </c>
    </row>
    <row r="14" spans="1:17" s="7" customFormat="1">
      <c r="A14" s="7" t="s">
        <v>27</v>
      </c>
      <c r="B14" s="7">
        <v>0</v>
      </c>
      <c r="C14" s="7">
        <v>1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6" t="str">
        <f ca="1">IFERROR((B14+C14+D14+E14+F14+G14+H14+I14+J14+K14+L14+M14+N14+O14+P14), "*")</f>
        <v/>
      </c>
    </row>
    <row r="15" spans="1:17" s="3" customFormat="1">
      <c r="A15" s="3" t="s">
        <v>28</v>
      </c>
      <c r="B15" s="3">
        <v>2</v>
      </c>
      <c r="C15" s="3">
        <v>5</v>
      </c>
      <c r="D15" s="3">
        <v>2</v>
      </c>
      <c r="E15" s="3">
        <v>0</v>
      </c>
      <c r="F15" s="3">
        <v>1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6" t="str">
        <f ca="1">IFERROR((B15+C15+D15+E15+F15+G15+H15+I15+J15+K15+L15+M15+N15+O15+P15), "*")</f>
        <v/>
      </c>
    </row>
    <row r="16" spans="1:17" s="7" customFormat="1">
      <c r="A16" s="7" t="s">
        <v>29</v>
      </c>
      <c r="B16" s="7">
        <v>1</v>
      </c>
      <c r="C16" s="7">
        <v>10</v>
      </c>
      <c r="D16" s="7">
        <v>2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1</v>
      </c>
      <c r="P16" s="7">
        <v>0</v>
      </c>
      <c r="Q16" s="6" t="str">
        <f ca="1">IFERROR((B16+C16+D16+E16+F16+G16+H16+I16+J16+K16+L16+M16+N16+O16+P16), "*")</f>
        <v/>
      </c>
    </row>
    <row r="17" spans="1:17" s="3" customFormat="1">
      <c r="A17" s="3" t="s">
        <v>30</v>
      </c>
      <c r="B17" s="3">
        <v>3</v>
      </c>
      <c r="C17" s="3">
        <v>49</v>
      </c>
      <c r="D17" s="3">
        <v>12</v>
      </c>
      <c r="E17" s="3">
        <v>0</v>
      </c>
      <c r="F17" s="3">
        <v>2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3</v>
      </c>
      <c r="P17" s="3">
        <v>0</v>
      </c>
      <c r="Q17" s="6" t="str">
        <f ca="1">IFERROR((B17+C17+D17+E17+F17+G17+H17+I17+J17+K17+L17+M17+N17+O17+P17), "*")</f>
        <v/>
      </c>
    </row>
    <row r="18" spans="1:17" s="7" customFormat="1">
      <c r="A18" s="7" t="s">
        <v>31</v>
      </c>
      <c r="B18" s="7">
        <v>8</v>
      </c>
      <c r="C18" s="7">
        <v>149</v>
      </c>
      <c r="D18" s="7">
        <v>34</v>
      </c>
      <c r="E18" s="7">
        <v>5</v>
      </c>
      <c r="F18" s="7">
        <v>5</v>
      </c>
      <c r="G18" s="7">
        <v>2</v>
      </c>
      <c r="H18" s="7">
        <v>0</v>
      </c>
      <c r="I18" s="7">
        <v>1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9</v>
      </c>
      <c r="P18" s="7">
        <v>0</v>
      </c>
      <c r="Q18" s="6" t="str">
        <f ca="1">IFERROR((B18+C18+D18+E18+F18+G18+H18+I18+J18+K18+L18+M18+N18+O18+P18), "*")</f>
        <v/>
      </c>
    </row>
    <row r="19" spans="1:17" s="3" customFormat="1">
      <c r="A19" s="3" t="s">
        <v>32</v>
      </c>
      <c r="B19" s="3">
        <v>18</v>
      </c>
      <c r="C19" s="3">
        <v>272</v>
      </c>
      <c r="D19" s="3">
        <v>34</v>
      </c>
      <c r="E19" s="3">
        <v>7</v>
      </c>
      <c r="F19" s="3">
        <v>10</v>
      </c>
      <c r="G19" s="3">
        <v>2</v>
      </c>
      <c r="H19" s="3">
        <v>1</v>
      </c>
      <c r="I19" s="3">
        <v>0</v>
      </c>
      <c r="J19" s="3">
        <v>2</v>
      </c>
      <c r="K19" s="3">
        <v>1</v>
      </c>
      <c r="L19" s="3">
        <v>0</v>
      </c>
      <c r="M19" s="3">
        <v>0</v>
      </c>
      <c r="N19" s="3">
        <v>0</v>
      </c>
      <c r="O19" s="3">
        <v>12</v>
      </c>
      <c r="P19" s="3">
        <v>0</v>
      </c>
      <c r="Q19" s="6" t="str">
        <f ca="1">IFERROR((B19+C19+D19+E19+F19+G19+H19+I19+J19+K19+L19+M19+N19+O19+P19), "*")</f>
        <v/>
      </c>
    </row>
    <row r="20" spans="1:17" s="7" customFormat="1">
      <c r="A20" s="7" t="s">
        <v>33</v>
      </c>
      <c r="B20" s="7">
        <v>12</v>
      </c>
      <c r="C20" s="7">
        <v>180</v>
      </c>
      <c r="D20" s="7">
        <v>24</v>
      </c>
      <c r="E20" s="7">
        <v>2</v>
      </c>
      <c r="F20" s="7">
        <v>9</v>
      </c>
      <c r="G20" s="7">
        <v>2</v>
      </c>
      <c r="H20" s="7">
        <v>0</v>
      </c>
      <c r="I20" s="7">
        <v>1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12</v>
      </c>
      <c r="P20" s="7">
        <v>0</v>
      </c>
      <c r="Q20" s="6" t="str">
        <f ca="1">IFERROR((B20+C20+D20+E20+F20+G20+H20+I20+J20+K20+L20+M20+N20+O20+P20), "*")</f>
        <v/>
      </c>
    </row>
    <row r="21" spans="1:17" s="3" customFormat="1">
      <c r="A21" s="3" t="s">
        <v>34</v>
      </c>
      <c r="B21" s="3">
        <v>3</v>
      </c>
      <c r="C21" s="3">
        <v>114</v>
      </c>
      <c r="D21" s="3">
        <v>20</v>
      </c>
      <c r="E21" s="3">
        <v>3</v>
      </c>
      <c r="F21" s="3">
        <v>4</v>
      </c>
      <c r="G21" s="3">
        <v>4</v>
      </c>
      <c r="H21" s="3">
        <v>0</v>
      </c>
      <c r="I21" s="3">
        <v>1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11</v>
      </c>
      <c r="P21" s="3">
        <v>0</v>
      </c>
      <c r="Q21" s="6" t="str">
        <f ca="1">IFERROR((B21+C21+D21+E21+F21+G21+H21+I21+J21+K21+L21+M21+N21+O21+P21), "*")</f>
        <v/>
      </c>
    </row>
    <row r="22" spans="1:17" s="7" customFormat="1">
      <c r="A22" s="7" t="s">
        <v>35</v>
      </c>
      <c r="B22" s="7">
        <v>1</v>
      </c>
      <c r="C22" s="7">
        <v>107</v>
      </c>
      <c r="D22" s="7">
        <v>16</v>
      </c>
      <c r="E22" s="7">
        <v>1</v>
      </c>
      <c r="F22" s="7">
        <v>4</v>
      </c>
      <c r="G22" s="7">
        <v>0</v>
      </c>
      <c r="H22" s="7">
        <v>0</v>
      </c>
      <c r="I22" s="7">
        <v>1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6</v>
      </c>
      <c r="P22" s="7">
        <v>0</v>
      </c>
      <c r="Q22" s="6" t="str">
        <f ca="1">IFERROR((B22+C22+D22+E22+F22+G22+H22+I22+J22+K22+L22+M22+N22+O22+P22), "*")</f>
        <v/>
      </c>
    </row>
    <row r="23" spans="1:17" s="3" customFormat="1">
      <c r="A23" s="3" t="s">
        <v>24</v>
      </c>
      <c r="B23" s="3">
        <v>1</v>
      </c>
      <c r="C23" s="3">
        <v>106</v>
      </c>
      <c r="D23" s="3">
        <v>20</v>
      </c>
      <c r="E23" s="3">
        <v>0</v>
      </c>
      <c r="F23" s="3">
        <v>6</v>
      </c>
      <c r="G23" s="3">
        <v>2</v>
      </c>
      <c r="H23" s="3">
        <v>0</v>
      </c>
      <c r="I23" s="3">
        <v>1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7</v>
      </c>
      <c r="P23" s="3">
        <v>0</v>
      </c>
      <c r="Q23" s="6" t="str">
        <f ca="1">IFERROR((B23+C23+D23+E23+F23+G23+H23+I23+J23+K23+L23+M23+N23+O23+P23), "*")</f>
        <v/>
      </c>
    </row>
    <row r="24" spans="1:17" s="7" customFormat="1">
      <c r="A24" s="7" t="s">
        <v>25</v>
      </c>
      <c r="B24" s="7">
        <v>5</v>
      </c>
      <c r="C24" s="7">
        <v>111</v>
      </c>
      <c r="D24" s="7">
        <v>20</v>
      </c>
      <c r="E24" s="7">
        <v>2</v>
      </c>
      <c r="F24" s="7">
        <v>3</v>
      </c>
      <c r="G24" s="7">
        <v>5</v>
      </c>
      <c r="H24" s="7">
        <v>0</v>
      </c>
      <c r="I24" s="7">
        <v>1</v>
      </c>
      <c r="J24" s="7">
        <v>0</v>
      </c>
      <c r="K24" s="7">
        <v>0</v>
      </c>
      <c r="L24" s="7">
        <v>0</v>
      </c>
      <c r="M24" s="7">
        <v>1</v>
      </c>
      <c r="N24" s="7">
        <v>0</v>
      </c>
      <c r="O24" s="7">
        <v>9</v>
      </c>
      <c r="P24" s="7">
        <v>0</v>
      </c>
      <c r="Q24" s="6" t="str">
        <f ca="1">IFERROR((B24+C24+D24+E24+F24+G24+H24+I24+J24+K24+L24+M24+N24+O24+P24), "*")</f>
        <v/>
      </c>
    </row>
    <row r="25" spans="1:17" s="3" customFormat="1">
      <c r="A25" s="3" t="s">
        <v>26</v>
      </c>
      <c r="B25" s="3">
        <v>4</v>
      </c>
      <c r="C25" s="3">
        <v>159</v>
      </c>
      <c r="D25" s="3">
        <v>22</v>
      </c>
      <c r="E25" s="3">
        <v>4</v>
      </c>
      <c r="F25" s="3">
        <v>5</v>
      </c>
      <c r="G25" s="3">
        <v>1</v>
      </c>
      <c r="H25" s="3">
        <v>0</v>
      </c>
      <c r="I25" s="3">
        <v>0</v>
      </c>
      <c r="J25" s="3">
        <v>1</v>
      </c>
      <c r="K25" s="3">
        <v>0</v>
      </c>
      <c r="L25" s="3">
        <v>0</v>
      </c>
      <c r="M25" s="3">
        <v>0</v>
      </c>
      <c r="N25" s="3">
        <v>0</v>
      </c>
      <c r="O25" s="3">
        <v>2</v>
      </c>
      <c r="P25" s="3">
        <v>0</v>
      </c>
      <c r="Q25" s="6" t="str">
        <f ca="1">IFERROR((B25+C25+D25+E25+F25+G25+H25+I25+J25+K25+L25+M25+N25+O25+P25), "*")</f>
        <v/>
      </c>
    </row>
    <row r="26" spans="1:17" s="7" customFormat="1">
      <c r="A26" s="7" t="s">
        <v>27</v>
      </c>
      <c r="B26" s="7">
        <v>7</v>
      </c>
      <c r="C26" s="7">
        <v>145</v>
      </c>
      <c r="D26" s="7">
        <v>18</v>
      </c>
      <c r="E26" s="7">
        <v>4</v>
      </c>
      <c r="F26" s="7">
        <v>4</v>
      </c>
      <c r="G26" s="7">
        <v>1</v>
      </c>
      <c r="H26" s="7">
        <v>0</v>
      </c>
      <c r="I26" s="7">
        <v>1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4</v>
      </c>
      <c r="P26" s="7">
        <v>0</v>
      </c>
      <c r="Q26" s="6" t="str">
        <f ca="1">IFERROR((B26+C26+D26+E26+F26+G26+H26+I26+J26+K26+L26+M26+N26+O26+P26), "*")</f>
        <v/>
      </c>
    </row>
    <row r="27" spans="1:17" s="3" customFormat="1">
      <c r="A27" s="3" t="s">
        <v>28</v>
      </c>
      <c r="B27" s="3">
        <v>7</v>
      </c>
      <c r="C27" s="3">
        <v>134</v>
      </c>
      <c r="D27" s="3">
        <v>14</v>
      </c>
      <c r="E27" s="3">
        <v>2</v>
      </c>
      <c r="F27" s="3">
        <v>3</v>
      </c>
      <c r="G27" s="3">
        <v>2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5</v>
      </c>
      <c r="P27" s="3">
        <v>0</v>
      </c>
      <c r="Q27" s="6" t="str">
        <f ca="1">IFERROR((B27+C27+D27+E27+F27+G27+H27+I27+J27+K27+L27+M27+N27+O27+P27), "*")</f>
        <v/>
      </c>
    </row>
    <row r="28" spans="1:17" s="7" customFormat="1">
      <c r="A28" s="7" t="s">
        <v>29</v>
      </c>
      <c r="B28" s="7">
        <v>6</v>
      </c>
      <c r="C28" s="7">
        <v>153</v>
      </c>
      <c r="D28" s="7">
        <v>8</v>
      </c>
      <c r="E28" s="7">
        <v>2</v>
      </c>
      <c r="F28" s="7">
        <v>6</v>
      </c>
      <c r="G28" s="7">
        <v>1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9</v>
      </c>
      <c r="P28" s="7">
        <v>0</v>
      </c>
      <c r="Q28" s="6" t="str">
        <f ca="1">IFERROR((B28+C28+D28+E28+F28+G28+H28+I28+J28+K28+L28+M28+N28+O28+P28), "*")</f>
        <v/>
      </c>
    </row>
    <row r="29" spans="1:17" s="3" customFormat="1">
      <c r="A29" s="3" t="s">
        <v>30</v>
      </c>
      <c r="B29" s="3">
        <v>4</v>
      </c>
      <c r="C29" s="3">
        <v>172</v>
      </c>
      <c r="D29" s="3">
        <v>6</v>
      </c>
      <c r="E29" s="3">
        <v>2</v>
      </c>
      <c r="F29" s="3">
        <v>3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10</v>
      </c>
      <c r="P29" s="3">
        <v>0</v>
      </c>
      <c r="Q29" s="6" t="str">
        <f ca="1">IFERROR((B29+C29+D29+E29+F29+G29+H29+I29+J29+K29+L29+M29+N29+O29+P29), "*")</f>
        <v/>
      </c>
    </row>
    <row r="30" spans="1:17" s="7" customFormat="1">
      <c r="A30" s="7" t="s">
        <v>31</v>
      </c>
      <c r="B30" s="7">
        <v>3</v>
      </c>
      <c r="C30" s="7">
        <v>109</v>
      </c>
      <c r="D30" s="7">
        <v>3</v>
      </c>
      <c r="E30" s="7">
        <v>0</v>
      </c>
      <c r="F30" s="7">
        <v>1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5</v>
      </c>
      <c r="P30" s="7">
        <v>0</v>
      </c>
      <c r="Q30" s="6" t="str">
        <f ca="1">IFERROR((B30+C30+D30+E30+F30+G30+H30+I30+J30+K30+L30+M30+N30+O30+P30), "*")</f>
        <v/>
      </c>
    </row>
    <row r="31" spans="1:17" s="3" customFormat="1">
      <c r="A31" s="3" t="s">
        <v>32</v>
      </c>
      <c r="B31" s="3">
        <v>1</v>
      </c>
      <c r="C31" s="3">
        <v>89</v>
      </c>
      <c r="D31" s="3">
        <v>5</v>
      </c>
      <c r="E31" s="3">
        <v>0</v>
      </c>
      <c r="F31" s="3">
        <v>1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8</v>
      </c>
      <c r="P31" s="3">
        <v>0</v>
      </c>
      <c r="Q31" s="6" t="str">
        <f ca="1">IFERROR((B31+C31+D31+E31+F31+G31+H31+I31+J31+K31+L31+M31+N31+O31+P31), "*")</f>
        <v/>
      </c>
    </row>
    <row r="32" spans="1:17" s="7" customFormat="1">
      <c r="A32" s="7" t="s">
        <v>33</v>
      </c>
      <c r="B32" s="7">
        <v>1</v>
      </c>
      <c r="C32" s="7">
        <v>52</v>
      </c>
      <c r="D32" s="7">
        <v>3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2</v>
      </c>
      <c r="P32" s="7">
        <v>0</v>
      </c>
      <c r="Q32" s="6" t="str">
        <f ca="1">IFERROR((B32+C32+D32+E32+F32+G32+H32+I32+J32+K32+L32+M32+N32+O32+P32), "*")</f>
        <v/>
      </c>
    </row>
    <row r="33" spans="1:17" s="3" customFormat="1">
      <c r="A33" s="3" t="s">
        <v>34</v>
      </c>
      <c r="B33" s="3">
        <v>0</v>
      </c>
      <c r="C33" s="3">
        <v>43</v>
      </c>
      <c r="D33" s="3">
        <v>5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2</v>
      </c>
      <c r="P33" s="3">
        <v>0</v>
      </c>
      <c r="Q33" s="6" t="str">
        <f ca="1">IFERROR((B33+C33+D33+E33+F33+G33+H33+I33+J33+K33+L33+M33+N33+O33+P33), "*")</f>
        <v/>
      </c>
    </row>
    <row r="34" spans="2:17" s="8" customFormat="1">
      <c r="B34" s="8">
        <v>0</v>
      </c>
      <c r="C34" s="8">
        <v>15</v>
      </c>
      <c r="D34" s="8">
        <v>4</v>
      </c>
      <c r="E34" s="8">
        <v>0</v>
      </c>
      <c r="F34" s="8">
        <v>1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9" t="str">
        <f ca="1">IFERROR((B34+C34+D34+E34+F34+G34+H34+I34+J34+K34+L34+M34+N34+O34+P34), "*")</f>
        <v/>
      </c>
    </row>
    <row r="35" spans="1:17">
      <c r="A35" t="s">
        <v>23</v>
      </c>
      <c r="B35" s="6" t="str">
        <f ca="1">IFERROR(SUM(B11,B12,B13,B14,B15,B16,B17,B18,B19,B20,B21,B22,B23,B24,B25,B26,B27,B28,B29,B30,B31,B32,B33,B34), "*")</f>
        <v/>
      </c>
      <c r="C35" s="6" t="str">
        <f ca="1">IFERROR(SUM(C11,C12,C13,C14,C15,C16,C17,C18,C19,C20,C21,C22,C23,C24,C25,C26,C27,C28,C29,C30,C31,C32,C33,C34), "*")</f>
        <v/>
      </c>
      <c r="D35" s="6" t="str">
        <f ca="1">IFERROR(SUM(D11,D12,D13,D14,D15,D16,D17,D18,D19,D20,D21,D22,D23,D24,D25,D26,D27,D28,D29,D30,D31,D32,D33,D34), "*")</f>
        <v/>
      </c>
      <c r="E35" s="6" t="str">
        <f ca="1">IFERROR(SUM(E11,E12,E13,E14,E15,E16,E17,E18,E19,E20,E21,E22,E23,E24,E25,E26,E27,E28,E29,E30,E31,E32,E33,E34), "*")</f>
        <v/>
      </c>
      <c r="F35" s="6" t="str">
        <f ca="1">IFERROR(SUM(F11,F12,F13,F14,F15,F16,F17,F18,F19,F20,F21,F22,F23,F24,F25,F26,F27,F28,F29,F30,F31,F32,F33,F34), "*")</f>
        <v/>
      </c>
      <c r="G35" s="6" t="str">
        <f ca="1">IFERROR(SUM(G11,G12,G13,G14,G15,G16,G17,G18,G19,G20,G21,G22,G23,G24,G25,G26,G27,G28,G29,G30,G31,G32,G33,G34), "*")</f>
        <v/>
      </c>
      <c r="H35" s="6" t="str">
        <f ca="1">IFERROR(SUM(H11,H12,H13,H14,H15,H16,H17,H18,H19,H20,H21,H22,H23,H24,H25,H26,H27,H28,H29,H30,H31,H32,H33,H34), "*")</f>
        <v/>
      </c>
      <c r="I35" s="6" t="str">
        <f ca="1">IFERROR(SUM(I11,I12,I13,I14,I15,I16,I17,I18,I19,I20,I21,I22,I23,I24,I25,I26,I27,I28,I29,I30,I31,I32,I33,I34), "*")</f>
        <v/>
      </c>
      <c r="J35" s="6" t="str">
        <f ca="1">IFERROR(SUM(J11,J12,J13,J14,J15,J16,J17,J18,J19,J20,J21,J22,J23,J24,J25,J26,J27,J28,J29,J30,J31,J32,J33,J34), "*")</f>
        <v/>
      </c>
      <c r="K35" s="6" t="str">
        <f ca="1">IFERROR(SUM(K11,K12,K13,K14,K15,K16,K17,K18,K19,K20,K21,K22,K23,K24,K25,K26,K27,K28,K29,K30,K31,K32,K33,K34), "*")</f>
        <v/>
      </c>
      <c r="L35" s="6" t="str">
        <f ca="1">IFERROR(SUM(L11,L12,L13,L14,L15,L16,L17,L18,L19,L20,L21,L22,L23,L24,L25,L26,L27,L28,L29,L30,L31,L32,L33,L34), "*")</f>
        <v/>
      </c>
      <c r="M35" s="6" t="str">
        <f ca="1">IFERROR(SUM(M11,M12,M13,M14,M15,M16,M17,M18,M19,M20,M21,M22,M23,M24,M25,M26,M27,M28,M29,M30,M31,M32,M33,M34), "*")</f>
        <v/>
      </c>
      <c r="N35" s="6" t="str">
        <f ca="1">IFERROR(SUM(N11,N12,N13,N14,N15,N16,N17,N18,N19,N20,N21,N22,N23,N24,N25,N26,N27,N28,N29,N30,N31,N32,N33,N34), "*")</f>
        <v/>
      </c>
      <c r="O35" s="6" t="str">
        <f ca="1">IFERROR(SUM(O11,O12,O13,O14,O15,O16,O17,O18,O19,O20,O21,O22,O23,O24,O25,O26,O27,O28,O29,O30,O31,O32,O33,O34), "*")</f>
        <v/>
      </c>
      <c r="P35" s="6" t="str">
        <f ca="1">IFERROR(SUM(P11,P12,P13,P14,P15,P16,P17,P18,P19,P20,P21,P22,P23,P24,P25,P26,P27,P28,P29,P30,P31,P32,P33,P34), "*")</f>
        <v/>
      </c>
      <c r="Q35" s="6" t="str">
        <f ca="1">IFERROR(SUM(Q11,Q12,Q13,Q14,Q15,Q16,Q17,Q18,Q19,Q20,Q21,Q22,Q23,Q24,Q25,Q26,Q27,Q28,Q29,Q30,Q31,Q32,Q33,Q34), "*")</f>
        <v/>
      </c>
    </row>
    <row r="36" spans="1:16" s="10" customFormat="1">
      <c r="A36" s="10" t="s">
        <v>36</v>
      </c>
      <c r="B36" s="11" t="str">
        <f ca="1">IFERROR(B35/(Q35), "*")</f>
        <v/>
      </c>
      <c r="C36" s="11" t="str">
        <f ca="1">IFERROR(C35/(Q35), "*")</f>
        <v/>
      </c>
      <c r="D36" s="11" t="str">
        <f ca="1">IFERROR(D35/(Q35), "*")</f>
        <v/>
      </c>
      <c r="E36" s="11" t="str">
        <f ca="1">IFERROR(E35/(Q35), "*")</f>
        <v/>
      </c>
      <c r="F36" s="11" t="str">
        <f ca="1">IFERROR(F35/(Q35), "*")</f>
        <v/>
      </c>
      <c r="G36" s="11" t="str">
        <f ca="1">IFERROR(G35/(Q35), "*")</f>
        <v/>
      </c>
      <c r="H36" s="11" t="str">
        <f ca="1">IFERROR(H35/(Q35), "*")</f>
        <v/>
      </c>
      <c r="I36" s="11" t="str">
        <f ca="1">IFERROR(I35/(Q35), "*")</f>
        <v/>
      </c>
      <c r="J36" s="11" t="str">
        <f ca="1">IFERROR(J35/(Q35), "*")</f>
        <v/>
      </c>
      <c r="K36" s="11" t="str">
        <f ca="1">IFERROR(K35/(Q35), "*")</f>
        <v/>
      </c>
      <c r="L36" s="11" t="str">
        <f ca="1">IFERROR(L35/(Q35), "*")</f>
        <v/>
      </c>
      <c r="M36" s="11" t="str">
        <f ca="1">IFERROR(M35/(Q35), "*")</f>
        <v/>
      </c>
      <c r="N36" s="11" t="str">
        <f ca="1">IFERROR(N35/(Q35), "*")</f>
        <v/>
      </c>
      <c r="O36" s="11" t="str">
        <f ca="1">IFERROR(O35/(Q35), "*")</f>
        <v/>
      </c>
      <c r="P36" s="11" t="str">
        <f ca="1">IFERROR(P35/(Q35), "*")</f>
        <v/>
      </c>
    </row>
    <row r="37" spans="1:17">
      <c r="A37" t="s">
        <v>37</v>
      </c>
      <c r="B37" t="s">
        <v>31</v>
      </c>
      <c r="C37" t="s">
        <v>31</v>
      </c>
      <c r="D37" t="s">
        <v>30</v>
      </c>
      <c r="E37" t="s">
        <v>31</v>
      </c>
      <c r="F37" t="s">
        <v>31</v>
      </c>
      <c r="G37" t="s">
        <v>33</v>
      </c>
      <c r="H37" t="s">
        <v>31</v>
      </c>
      <c r="I37" t="s">
        <v>30</v>
      </c>
      <c r="J37" t="s">
        <v>31</v>
      </c>
      <c r="K37" t="s">
        <v>31</v>
      </c>
      <c r="L37"/>
      <c r="M37"/>
      <c r="N37"/>
      <c r="O37" t="s">
        <v>31</v>
      </c>
      <c r="P37"/>
      <c r="Q37" t="s">
        <v>31</v>
      </c>
    </row>
    <row r="38" spans="2:17">
      <c r="B38" t="s">
        <v>38</v>
      </c>
      <c r="C38" t="s">
        <v>39</v>
      </c>
      <c r="D38" t="s">
        <v>40</v>
      </c>
      <c r="E38" t="s">
        <v>41</v>
      </c>
      <c r="F38" t="s">
        <v>42</v>
      </c>
      <c r="G38" t="s">
        <v>43</v>
      </c>
      <c r="H38" t="s">
        <v>44</v>
      </c>
      <c r="I38" t="s">
        <v>44</v>
      </c>
      <c r="J38" t="s">
        <v>45</v>
      </c>
      <c r="K38" t="s">
        <v>44</v>
      </c>
      <c r="L38" t="s">
        <v>46</v>
      </c>
      <c r="M38" t="s">
        <v>46</v>
      </c>
      <c r="N38" t="s">
        <v>46</v>
      </c>
      <c r="O38" t="s">
        <v>47</v>
      </c>
      <c r="P38" t="s">
        <v>46</v>
      </c>
      <c r="Q38" t="s">
        <v>48</v>
      </c>
    </row>
    <row r="39" spans="1:17">
      <c r="A39" t="s">
        <v>49</v>
      </c>
      <c r="B39" t="s">
        <v>26</v>
      </c>
      <c r="C39" t="s">
        <v>29</v>
      </c>
      <c r="D39" t="s">
        <v>25</v>
      </c>
      <c r="E39" t="s">
        <v>25</v>
      </c>
      <c r="F39" t="s">
        <v>35</v>
      </c>
      <c r="G39" t="s">
        <v>24</v>
      </c>
      <c r="H39"/>
      <c r="I39" t="s">
        <v>35</v>
      </c>
      <c r="J39" t="s">
        <v>25</v>
      </c>
      <c r="K39"/>
      <c r="L39"/>
      <c r="M39" t="s">
        <v>24</v>
      </c>
      <c r="N39"/>
      <c r="O39" t="s">
        <v>29</v>
      </c>
      <c r="P39"/>
      <c r="Q39" t="s">
        <v>25</v>
      </c>
    </row>
    <row r="40" spans="2:17" s="10" customFormat="1">
      <c r="B40" s="10" t="s">
        <v>41</v>
      </c>
      <c r="C40" s="10" t="s">
        <v>50</v>
      </c>
      <c r="D40" s="10" t="s">
        <v>51</v>
      </c>
      <c r="E40" s="10" t="s">
        <v>43</v>
      </c>
      <c r="F40" s="10" t="s">
        <v>52</v>
      </c>
      <c r="G40" s="10" t="s">
        <v>53</v>
      </c>
      <c r="H40" s="10" t="s">
        <v>46</v>
      </c>
      <c r="I40" s="10" t="s">
        <v>44</v>
      </c>
      <c r="J40" s="10" t="s">
        <v>44</v>
      </c>
      <c r="K40" s="10" t="s">
        <v>46</v>
      </c>
      <c r="L40" s="10" t="s">
        <v>46</v>
      </c>
      <c r="M40" s="10" t="s">
        <v>44</v>
      </c>
      <c r="N40" s="10" t="s">
        <v>46</v>
      </c>
      <c r="O40" s="10" t="s">
        <v>42</v>
      </c>
      <c r="P40" s="10" t="s">
        <v>46</v>
      </c>
      <c r="Q40" s="10" t="s">
        <v>54</v>
      </c>
    </row>
    <row r="41" spans="2:17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</sheetData>
  <mergeCells count="21">
    <mergeCell ref="F1:L5"/>
    <mergeCell ref="A2:E2"/>
    <mergeCell ref="A3:E3"/>
    <mergeCell ref="A4:E4"/>
    <mergeCell ref="M2:Q2"/>
    <mergeCell ref="A8:C8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M9:M10"/>
    <mergeCell ref="N9:N10"/>
    <mergeCell ref="O9:O10"/>
    <mergeCell ref="P9:P10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sheetPr codeName="Page 2"/>
  <dimension ref="A1:Q43"/>
  <sheetViews>
    <sheetView workbookViewId="0">
      <selection activeCell="A1" sqref="A1"/>
    </sheetView>
  </sheetViews>
  <sheetFormatPr defaultColWidth="12.22222" defaultRowHeight="12.75"/>
  <sheetData>
    <row r="1" spans="6:6">
      <c r="F1" s="1" t="s">
        <v>0</v>
      </c>
    </row>
    <row r="2" spans="1:13">
      <c r="A2" s="2" t="s">
        <v>1</v>
      </c>
      <c r="M2" s="3" t="s">
        <v>2</v>
      </c>
    </row>
    <row r="3" spans="1:17">
      <c r="A3" s="2" t="s">
        <v>3</v>
      </c>
    </row>
    <row r="4" spans="1:17">
      <c r="A4" s="2" t="s">
        <v>4</v>
      </c>
    </row>
    <row r="5" spans="1:17"/>
    <row r="6" spans="1:17"/>
    <row r="7" spans="1:17"/>
    <row r="8" spans="1:17">
      <c r="A8" t="s">
        <v>5</v>
      </c>
    </row>
    <row r="9" spans="1:17" s="4" customFormat="1">
      <c r="A9" s="4" t="s">
        <v>55</v>
      </c>
      <c r="B9" s="4" t="s">
        <v>7</v>
      </c>
      <c r="C9" s="4" t="s">
        <v>8</v>
      </c>
      <c r="D9" s="4" t="s">
        <v>9</v>
      </c>
      <c r="E9" s="4" t="s">
        <v>10</v>
      </c>
      <c r="F9" s="4" t="s">
        <v>11</v>
      </c>
      <c r="G9" s="4" t="s">
        <v>12</v>
      </c>
      <c r="H9" s="4" t="s">
        <v>13</v>
      </c>
      <c r="I9" s="4" t="s">
        <v>14</v>
      </c>
      <c r="J9" s="4" t="s">
        <v>15</v>
      </c>
      <c r="K9" s="4" t="s">
        <v>16</v>
      </c>
      <c r="L9" s="4" t="s">
        <v>17</v>
      </c>
      <c r="M9" s="4" t="s">
        <v>18</v>
      </c>
      <c r="N9" s="4" t="s">
        <v>19</v>
      </c>
      <c r="O9" s="4" t="s">
        <v>20</v>
      </c>
      <c r="P9" s="4" t="s">
        <v>21</v>
      </c>
      <c r="Q9" s="4"/>
    </row>
    <row r="10" spans="1:17" s="5" customFormat="1">
      <c r="A10" s="5" t="s">
        <v>22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 t="s">
        <v>23</v>
      </c>
    </row>
    <row r="11" spans="1:17" s="3" customFormat="1">
      <c r="A11" s="3" t="s">
        <v>24</v>
      </c>
      <c r="B11" s="3">
        <v>0</v>
      </c>
      <c r="C11" s="3">
        <v>11</v>
      </c>
      <c r="D11" s="3">
        <v>2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6" t="str">
        <f ca="1">IFERROR((B11+C11+D11+E11+F11+G11+H11+I11+J11+K11+L11+M11+N11+O11+P11), "*")</f>
        <v/>
      </c>
    </row>
    <row r="12" spans="1:17" s="7" customFormat="1">
      <c r="A12" s="7" t="s">
        <v>25</v>
      </c>
      <c r="B12" s="7">
        <v>0</v>
      </c>
      <c r="C12" s="7">
        <v>2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6" t="str">
        <f ca="1">IFERROR((B12+C12+D12+E12+F12+G12+H12+I12+J12+K12+L12+M12+N12+O12+P12), "*")</f>
        <v/>
      </c>
    </row>
    <row r="13" spans="1:17" s="3" customFormat="1">
      <c r="A13" s="3" t="s">
        <v>26</v>
      </c>
      <c r="B13" s="3">
        <v>0</v>
      </c>
      <c r="C13" s="3">
        <v>3</v>
      </c>
      <c r="D13" s="3">
        <v>0</v>
      </c>
      <c r="E13" s="3">
        <v>0</v>
      </c>
      <c r="F13" s="3">
        <v>1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6" t="str">
        <f ca="1">IFERROR((B13+C13+D13+E13+F13+G13+H13+I13+J13+K13+L13+M13+N13+O13+P13), "*")</f>
        <v/>
      </c>
    </row>
    <row r="14" spans="1:17" s="7" customFormat="1">
      <c r="A14" s="7" t="s">
        <v>27</v>
      </c>
      <c r="B14" s="7">
        <v>0</v>
      </c>
      <c r="C14" s="7">
        <v>2</v>
      </c>
      <c r="D14" s="7">
        <v>1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6" t="str">
        <f ca="1">IFERROR((B14+C14+D14+E14+F14+G14+H14+I14+J14+K14+L14+M14+N14+O14+P14), "*")</f>
        <v/>
      </c>
    </row>
    <row r="15" spans="1:17" s="3" customFormat="1">
      <c r="A15" s="3" t="s">
        <v>28</v>
      </c>
      <c r="B15" s="3">
        <v>0</v>
      </c>
      <c r="C15" s="3">
        <v>3</v>
      </c>
      <c r="D15" s="3">
        <v>0</v>
      </c>
      <c r="E15" s="3">
        <v>0</v>
      </c>
      <c r="F15" s="3">
        <v>1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1</v>
      </c>
      <c r="P15" s="3">
        <v>0</v>
      </c>
      <c r="Q15" s="6" t="str">
        <f ca="1">IFERROR((B15+C15+D15+E15+F15+G15+H15+I15+J15+K15+L15+M15+N15+O15+P15), "*")</f>
        <v/>
      </c>
    </row>
    <row r="16" spans="1:17" s="7" customFormat="1">
      <c r="A16" s="7" t="s">
        <v>29</v>
      </c>
      <c r="B16" s="7">
        <v>0</v>
      </c>
      <c r="C16" s="7">
        <v>12</v>
      </c>
      <c r="D16" s="7">
        <v>3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2</v>
      </c>
      <c r="P16" s="7">
        <v>0</v>
      </c>
      <c r="Q16" s="6" t="str">
        <f ca="1">IFERROR((B16+C16+D16+E16+F16+G16+H16+I16+J16+K16+L16+M16+N16+O16+P16), "*")</f>
        <v/>
      </c>
    </row>
    <row r="17" spans="1:17" s="3" customFormat="1">
      <c r="A17" s="3" t="s">
        <v>30</v>
      </c>
      <c r="B17" s="3">
        <v>4</v>
      </c>
      <c r="C17" s="3">
        <v>52</v>
      </c>
      <c r="D17" s="3">
        <v>6</v>
      </c>
      <c r="E17" s="3">
        <v>1</v>
      </c>
      <c r="F17" s="3">
        <v>2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2</v>
      </c>
      <c r="P17" s="3">
        <v>0</v>
      </c>
      <c r="Q17" s="6" t="str">
        <f ca="1">IFERROR((B17+C17+D17+E17+F17+G17+H17+I17+J17+K17+L17+M17+N17+O17+P17), "*")</f>
        <v/>
      </c>
    </row>
    <row r="18" spans="1:17" s="7" customFormat="1">
      <c r="A18" s="7" t="s">
        <v>31</v>
      </c>
      <c r="B18" s="7">
        <v>7</v>
      </c>
      <c r="C18" s="7">
        <v>153</v>
      </c>
      <c r="D18" s="7">
        <v>30</v>
      </c>
      <c r="E18" s="7">
        <v>2</v>
      </c>
      <c r="F18" s="7">
        <v>5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10</v>
      </c>
      <c r="P18" s="7">
        <v>0</v>
      </c>
      <c r="Q18" s="6" t="str">
        <f ca="1">IFERROR((B18+C18+D18+E18+F18+G18+H18+I18+J18+K18+L18+M18+N18+O18+P18), "*")</f>
        <v/>
      </c>
    </row>
    <row r="19" spans="1:17" s="3" customFormat="1">
      <c r="A19" s="3" t="s">
        <v>32</v>
      </c>
      <c r="B19" s="3">
        <v>18</v>
      </c>
      <c r="C19" s="3">
        <v>261</v>
      </c>
      <c r="D19" s="3">
        <v>23</v>
      </c>
      <c r="E19" s="3">
        <v>9</v>
      </c>
      <c r="F19" s="3">
        <v>9</v>
      </c>
      <c r="G19" s="3">
        <v>1</v>
      </c>
      <c r="H19" s="3">
        <v>0</v>
      </c>
      <c r="I19" s="3">
        <v>2</v>
      </c>
      <c r="J19" s="3">
        <v>1</v>
      </c>
      <c r="K19" s="3">
        <v>0</v>
      </c>
      <c r="L19" s="3">
        <v>0</v>
      </c>
      <c r="M19" s="3">
        <v>0</v>
      </c>
      <c r="N19" s="3">
        <v>0</v>
      </c>
      <c r="O19" s="3">
        <v>19</v>
      </c>
      <c r="P19" s="3">
        <v>0</v>
      </c>
      <c r="Q19" s="6" t="str">
        <f ca="1">IFERROR((B19+C19+D19+E19+F19+G19+H19+I19+J19+K19+L19+M19+N19+O19+P19), "*")</f>
        <v/>
      </c>
    </row>
    <row r="20" spans="1:17" s="7" customFormat="1">
      <c r="A20" s="7" t="s">
        <v>33</v>
      </c>
      <c r="B20" s="7">
        <v>5</v>
      </c>
      <c r="C20" s="7">
        <v>184</v>
      </c>
      <c r="D20" s="7">
        <v>21</v>
      </c>
      <c r="E20" s="7">
        <v>3</v>
      </c>
      <c r="F20" s="7">
        <v>8</v>
      </c>
      <c r="G20" s="7">
        <v>1</v>
      </c>
      <c r="H20" s="7">
        <v>0</v>
      </c>
      <c r="I20" s="7">
        <v>1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9</v>
      </c>
      <c r="P20" s="7">
        <v>0</v>
      </c>
      <c r="Q20" s="6" t="str">
        <f ca="1">IFERROR((B20+C20+D20+E20+F20+G20+H20+I20+J20+K20+L20+M20+N20+O20+P20), "*")</f>
        <v/>
      </c>
    </row>
    <row r="21" spans="1:17" s="3" customFormat="1">
      <c r="A21" s="3" t="s">
        <v>34</v>
      </c>
      <c r="B21" s="3">
        <v>2</v>
      </c>
      <c r="C21" s="3">
        <v>120</v>
      </c>
      <c r="D21" s="3">
        <v>19</v>
      </c>
      <c r="E21" s="3">
        <v>1</v>
      </c>
      <c r="F21" s="3">
        <v>5</v>
      </c>
      <c r="G21" s="3">
        <v>0</v>
      </c>
      <c r="H21" s="3">
        <v>0</v>
      </c>
      <c r="I21" s="3">
        <v>1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7</v>
      </c>
      <c r="P21" s="3">
        <v>0</v>
      </c>
      <c r="Q21" s="6" t="str">
        <f ca="1">IFERROR((B21+C21+D21+E21+F21+G21+H21+I21+J21+K21+L21+M21+N21+O21+P21), "*")</f>
        <v/>
      </c>
    </row>
    <row r="22" spans="1:17" s="7" customFormat="1">
      <c r="A22" s="7" t="s">
        <v>35</v>
      </c>
      <c r="B22" s="7">
        <v>5</v>
      </c>
      <c r="C22" s="7">
        <v>117</v>
      </c>
      <c r="D22" s="7">
        <v>19</v>
      </c>
      <c r="E22" s="7">
        <v>3</v>
      </c>
      <c r="F22" s="7">
        <v>6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2</v>
      </c>
      <c r="P22" s="7">
        <v>0</v>
      </c>
      <c r="Q22" s="6" t="str">
        <f ca="1">IFERROR((B22+C22+D22+E22+F22+G22+H22+I22+J22+K22+L22+M22+N22+O22+P22), "*")</f>
        <v/>
      </c>
    </row>
    <row r="23" spans="1:17" s="3" customFormat="1">
      <c r="A23" s="3" t="s">
        <v>24</v>
      </c>
      <c r="B23" s="3">
        <v>0</v>
      </c>
      <c r="C23" s="3">
        <v>150</v>
      </c>
      <c r="D23" s="3">
        <v>17</v>
      </c>
      <c r="E23" s="3">
        <v>5</v>
      </c>
      <c r="F23" s="3">
        <v>4</v>
      </c>
      <c r="G23" s="3">
        <v>3</v>
      </c>
      <c r="H23" s="3">
        <v>0</v>
      </c>
      <c r="I23" s="3">
        <v>3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9</v>
      </c>
      <c r="P23" s="3">
        <v>0</v>
      </c>
      <c r="Q23" s="6" t="str">
        <f ca="1">IFERROR((B23+C23+D23+E23+F23+G23+H23+I23+J23+K23+L23+M23+N23+O23+P23), "*")</f>
        <v/>
      </c>
    </row>
    <row r="24" spans="1:17" s="7" customFormat="1">
      <c r="A24" s="7" t="s">
        <v>25</v>
      </c>
      <c r="B24" s="7">
        <v>3</v>
      </c>
      <c r="C24" s="7">
        <v>141</v>
      </c>
      <c r="D24" s="7">
        <v>12</v>
      </c>
      <c r="E24" s="7">
        <v>3</v>
      </c>
      <c r="F24" s="7">
        <v>6</v>
      </c>
      <c r="G24" s="7">
        <v>1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6</v>
      </c>
      <c r="P24" s="7">
        <v>0</v>
      </c>
      <c r="Q24" s="6" t="str">
        <f ca="1">IFERROR((B24+C24+D24+E24+F24+G24+H24+I24+J24+K24+L24+M24+N24+O24+P24), "*")</f>
        <v/>
      </c>
    </row>
    <row r="25" spans="1:17" s="3" customFormat="1">
      <c r="A25" s="3" t="s">
        <v>26</v>
      </c>
      <c r="B25" s="3">
        <v>2</v>
      </c>
      <c r="C25" s="3">
        <v>176</v>
      </c>
      <c r="D25" s="3">
        <v>12</v>
      </c>
      <c r="E25" s="3">
        <v>1</v>
      </c>
      <c r="F25" s="3">
        <v>4</v>
      </c>
      <c r="G25" s="3">
        <v>1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2</v>
      </c>
      <c r="P25" s="3">
        <v>0</v>
      </c>
      <c r="Q25" s="6" t="str">
        <f ca="1">IFERROR((B25+C25+D25+E25+F25+G25+H25+I25+J25+K25+L25+M25+N25+O25+P25), "*")</f>
        <v/>
      </c>
    </row>
    <row r="26" spans="1:17" s="7" customFormat="1">
      <c r="A26" s="7" t="s">
        <v>27</v>
      </c>
      <c r="B26" s="7">
        <v>4</v>
      </c>
      <c r="C26" s="7">
        <v>129</v>
      </c>
      <c r="D26" s="7">
        <v>12</v>
      </c>
      <c r="E26" s="7">
        <v>2</v>
      </c>
      <c r="F26" s="7">
        <v>4</v>
      </c>
      <c r="G26" s="7">
        <v>1</v>
      </c>
      <c r="H26" s="7">
        <v>0</v>
      </c>
      <c r="I26" s="7">
        <v>1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4</v>
      </c>
      <c r="P26" s="7">
        <v>0</v>
      </c>
      <c r="Q26" s="6" t="str">
        <f ca="1">IFERROR((B26+C26+D26+E26+F26+G26+H26+I26+J26+K26+L26+M26+N26+O26+P26), "*")</f>
        <v/>
      </c>
    </row>
    <row r="27" spans="1:17" s="3" customFormat="1">
      <c r="A27" s="3" t="s">
        <v>28</v>
      </c>
      <c r="B27" s="3">
        <v>3</v>
      </c>
      <c r="C27" s="3">
        <v>136</v>
      </c>
      <c r="D27" s="3">
        <v>20</v>
      </c>
      <c r="E27" s="3">
        <v>0</v>
      </c>
      <c r="F27" s="3">
        <v>4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7</v>
      </c>
      <c r="P27" s="3">
        <v>0</v>
      </c>
      <c r="Q27" s="6" t="str">
        <f ca="1">IFERROR((B27+C27+D27+E27+F27+G27+H27+I27+J27+K27+L27+M27+N27+O27+P27), "*")</f>
        <v/>
      </c>
    </row>
    <row r="28" spans="1:17" s="7" customFormat="1">
      <c r="A28" s="7" t="s">
        <v>29</v>
      </c>
      <c r="B28" s="7">
        <v>2</v>
      </c>
      <c r="C28" s="7">
        <v>176</v>
      </c>
      <c r="D28" s="7">
        <v>11</v>
      </c>
      <c r="E28" s="7">
        <v>2</v>
      </c>
      <c r="F28" s="7">
        <v>6</v>
      </c>
      <c r="G28" s="7">
        <v>0</v>
      </c>
      <c r="H28" s="7">
        <v>0</v>
      </c>
      <c r="I28" s="7">
        <v>1</v>
      </c>
      <c r="J28" s="7">
        <v>1</v>
      </c>
      <c r="K28" s="7">
        <v>0</v>
      </c>
      <c r="L28" s="7">
        <v>0</v>
      </c>
      <c r="M28" s="7">
        <v>0</v>
      </c>
      <c r="N28" s="7">
        <v>0</v>
      </c>
      <c r="O28" s="7">
        <v>8</v>
      </c>
      <c r="P28" s="7">
        <v>0</v>
      </c>
      <c r="Q28" s="6" t="str">
        <f ca="1">IFERROR((B28+C28+D28+E28+F28+G28+H28+I28+J28+K28+L28+M28+N28+O28+P28), "*")</f>
        <v/>
      </c>
    </row>
    <row r="29" spans="1:17" s="3" customFormat="1">
      <c r="A29" s="3" t="s">
        <v>30</v>
      </c>
      <c r="B29" s="3">
        <v>2</v>
      </c>
      <c r="C29" s="3">
        <v>166</v>
      </c>
      <c r="D29" s="3">
        <v>4</v>
      </c>
      <c r="E29" s="3">
        <v>2</v>
      </c>
      <c r="F29" s="3">
        <v>0</v>
      </c>
      <c r="G29" s="3">
        <v>1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5</v>
      </c>
      <c r="P29" s="3">
        <v>0</v>
      </c>
      <c r="Q29" s="6" t="str">
        <f ca="1">IFERROR((B29+C29+D29+E29+F29+G29+H29+I29+J29+K29+L29+M29+N29+O29+P29), "*")</f>
        <v/>
      </c>
    </row>
    <row r="30" spans="1:17" s="7" customFormat="1">
      <c r="A30" s="7" t="s">
        <v>31</v>
      </c>
      <c r="B30" s="7">
        <v>1</v>
      </c>
      <c r="C30" s="7">
        <v>139</v>
      </c>
      <c r="D30" s="7">
        <v>4</v>
      </c>
      <c r="E30" s="7">
        <v>0</v>
      </c>
      <c r="F30" s="7">
        <v>1</v>
      </c>
      <c r="G30" s="7">
        <v>1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8</v>
      </c>
      <c r="P30" s="7">
        <v>0</v>
      </c>
      <c r="Q30" s="6" t="str">
        <f ca="1">IFERROR((B30+C30+D30+E30+F30+G30+H30+I30+J30+K30+L30+M30+N30+O30+P30), "*")</f>
        <v/>
      </c>
    </row>
    <row r="31" spans="1:17" s="3" customFormat="1">
      <c r="A31" s="3" t="s">
        <v>32</v>
      </c>
      <c r="B31" s="3">
        <v>1</v>
      </c>
      <c r="C31" s="3">
        <v>83</v>
      </c>
      <c r="D31" s="3">
        <v>2</v>
      </c>
      <c r="E31" s="3">
        <v>1</v>
      </c>
      <c r="F31" s="3">
        <v>1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2</v>
      </c>
      <c r="P31" s="3">
        <v>0</v>
      </c>
      <c r="Q31" s="6" t="str">
        <f ca="1">IFERROR((B31+C31+D31+E31+F31+G31+H31+I31+J31+K31+L31+M31+N31+O31+P31), "*")</f>
        <v/>
      </c>
    </row>
    <row r="32" spans="1:17" s="7" customFormat="1">
      <c r="A32" s="7" t="s">
        <v>33</v>
      </c>
      <c r="B32" s="7">
        <v>0</v>
      </c>
      <c r="C32" s="7">
        <v>57</v>
      </c>
      <c r="D32" s="7">
        <v>7</v>
      </c>
      <c r="E32" s="7">
        <v>0</v>
      </c>
      <c r="F32" s="7">
        <v>0</v>
      </c>
      <c r="G32" s="7">
        <v>1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1</v>
      </c>
      <c r="P32" s="7">
        <v>0</v>
      </c>
      <c r="Q32" s="6" t="str">
        <f ca="1">IFERROR((B32+C32+D32+E32+F32+G32+H32+I32+J32+K32+L32+M32+N32+O32+P32), "*")</f>
        <v/>
      </c>
    </row>
    <row r="33" spans="1:17" s="3" customFormat="1">
      <c r="A33" s="3" t="s">
        <v>34</v>
      </c>
      <c r="B33" s="3">
        <v>0</v>
      </c>
      <c r="C33" s="3">
        <v>42</v>
      </c>
      <c r="D33" s="3">
        <v>2</v>
      </c>
      <c r="E33" s="3">
        <v>0</v>
      </c>
      <c r="F33" s="3">
        <v>2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6" t="str">
        <f ca="1">IFERROR((B33+C33+D33+E33+F33+G33+H33+I33+J33+K33+L33+M33+N33+O33+P33), "*")</f>
        <v/>
      </c>
    </row>
    <row r="34" spans="2:17" s="8" customFormat="1">
      <c r="B34" s="8">
        <v>1</v>
      </c>
      <c r="C34" s="8">
        <v>13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9" t="str">
        <f ca="1">IFERROR((B34+C34+D34+E34+F34+G34+H34+I34+J34+K34+L34+M34+N34+O34+P34), "*")</f>
        <v/>
      </c>
    </row>
    <row r="35" spans="1:17">
      <c r="A35" t="s">
        <v>23</v>
      </c>
      <c r="B35" s="6" t="str">
        <f ca="1">IFERROR(SUM(B11,B12,B13,B14,B15,B16,B17,B18,B19,B20,B21,B22,B23,B24,B25,B26,B27,B28,B29,B30,B31,B32,B33,B34), "*")</f>
        <v/>
      </c>
      <c r="C35" s="6" t="str">
        <f ca="1">IFERROR(SUM(C11,C12,C13,C14,C15,C16,C17,C18,C19,C20,C21,C22,C23,C24,C25,C26,C27,C28,C29,C30,C31,C32,C33,C34), "*")</f>
        <v/>
      </c>
      <c r="D35" s="6" t="str">
        <f ca="1">IFERROR(SUM(D11,D12,D13,D14,D15,D16,D17,D18,D19,D20,D21,D22,D23,D24,D25,D26,D27,D28,D29,D30,D31,D32,D33,D34), "*")</f>
        <v/>
      </c>
      <c r="E35" s="6" t="str">
        <f ca="1">IFERROR(SUM(E11,E12,E13,E14,E15,E16,E17,E18,E19,E20,E21,E22,E23,E24,E25,E26,E27,E28,E29,E30,E31,E32,E33,E34), "*")</f>
        <v/>
      </c>
      <c r="F35" s="6" t="str">
        <f ca="1">IFERROR(SUM(F11,F12,F13,F14,F15,F16,F17,F18,F19,F20,F21,F22,F23,F24,F25,F26,F27,F28,F29,F30,F31,F32,F33,F34), "*")</f>
        <v/>
      </c>
      <c r="G35" s="6" t="str">
        <f ca="1">IFERROR(SUM(G11,G12,G13,G14,G15,G16,G17,G18,G19,G20,G21,G22,G23,G24,G25,G26,G27,G28,G29,G30,G31,G32,G33,G34), "*")</f>
        <v/>
      </c>
      <c r="H35" s="6" t="str">
        <f ca="1">IFERROR(SUM(H11,H12,H13,H14,H15,H16,H17,H18,H19,H20,H21,H22,H23,H24,H25,H26,H27,H28,H29,H30,H31,H32,H33,H34), "*")</f>
        <v/>
      </c>
      <c r="I35" s="6" t="str">
        <f ca="1">IFERROR(SUM(I11,I12,I13,I14,I15,I16,I17,I18,I19,I20,I21,I22,I23,I24,I25,I26,I27,I28,I29,I30,I31,I32,I33,I34), "*")</f>
        <v/>
      </c>
      <c r="J35" s="6" t="str">
        <f ca="1">IFERROR(SUM(J11,J12,J13,J14,J15,J16,J17,J18,J19,J20,J21,J22,J23,J24,J25,J26,J27,J28,J29,J30,J31,J32,J33,J34), "*")</f>
        <v/>
      </c>
      <c r="K35" s="6" t="str">
        <f ca="1">IFERROR(SUM(K11,K12,K13,K14,K15,K16,K17,K18,K19,K20,K21,K22,K23,K24,K25,K26,K27,K28,K29,K30,K31,K32,K33,K34), "*")</f>
        <v/>
      </c>
      <c r="L35" s="6" t="str">
        <f ca="1">IFERROR(SUM(L11,L12,L13,L14,L15,L16,L17,L18,L19,L20,L21,L22,L23,L24,L25,L26,L27,L28,L29,L30,L31,L32,L33,L34), "*")</f>
        <v/>
      </c>
      <c r="M35" s="6" t="str">
        <f ca="1">IFERROR(SUM(M11,M12,M13,M14,M15,M16,M17,M18,M19,M20,M21,M22,M23,M24,M25,M26,M27,M28,M29,M30,M31,M32,M33,M34), "*")</f>
        <v/>
      </c>
      <c r="N35" s="6" t="str">
        <f ca="1">IFERROR(SUM(N11,N12,N13,N14,N15,N16,N17,N18,N19,N20,N21,N22,N23,N24,N25,N26,N27,N28,N29,N30,N31,N32,N33,N34), "*")</f>
        <v/>
      </c>
      <c r="O35" s="6" t="str">
        <f ca="1">IFERROR(SUM(O11,O12,O13,O14,O15,O16,O17,O18,O19,O20,O21,O22,O23,O24,O25,O26,O27,O28,O29,O30,O31,O32,O33,O34), "*")</f>
        <v/>
      </c>
      <c r="P35" s="6" t="str">
        <f ca="1">IFERROR(SUM(P11,P12,P13,P14,P15,P16,P17,P18,P19,P20,P21,P22,P23,P24,P25,P26,P27,P28,P29,P30,P31,P32,P33,P34), "*")</f>
        <v/>
      </c>
      <c r="Q35" s="6" t="str">
        <f ca="1">IFERROR(SUM(Q11,Q12,Q13,Q14,Q15,Q16,Q17,Q18,Q19,Q20,Q21,Q22,Q23,Q24,Q25,Q26,Q27,Q28,Q29,Q30,Q31,Q32,Q33,Q34), "*")</f>
        <v/>
      </c>
    </row>
    <row r="36" spans="1:16" s="10" customFormat="1">
      <c r="A36" s="10" t="s">
        <v>36</v>
      </c>
      <c r="B36" s="11" t="str">
        <f ca="1">IFERROR(B35/(Q35), "*")</f>
        <v/>
      </c>
      <c r="C36" s="11" t="str">
        <f ca="1">IFERROR(C35/(Q35), "*")</f>
        <v/>
      </c>
      <c r="D36" s="11" t="str">
        <f ca="1">IFERROR(D35/(Q35), "*")</f>
        <v/>
      </c>
      <c r="E36" s="11" t="str">
        <f ca="1">IFERROR(E35/(Q35), "*")</f>
        <v/>
      </c>
      <c r="F36" s="11" t="str">
        <f ca="1">IFERROR(F35/(Q35), "*")</f>
        <v/>
      </c>
      <c r="G36" s="11" t="str">
        <f ca="1">IFERROR(G35/(Q35), "*")</f>
        <v/>
      </c>
      <c r="H36" s="11" t="str">
        <f ca="1">IFERROR(H35/(Q35), "*")</f>
        <v/>
      </c>
      <c r="I36" s="11" t="str">
        <f ca="1">IFERROR(I35/(Q35), "*")</f>
        <v/>
      </c>
      <c r="J36" s="11" t="str">
        <f ca="1">IFERROR(J35/(Q35), "*")</f>
        <v/>
      </c>
      <c r="K36" s="11" t="str">
        <f ca="1">IFERROR(K35/(Q35), "*")</f>
        <v/>
      </c>
      <c r="L36" s="11" t="str">
        <f ca="1">IFERROR(L35/(Q35), "*")</f>
        <v/>
      </c>
      <c r="M36" s="11" t="str">
        <f ca="1">IFERROR(M35/(Q35), "*")</f>
        <v/>
      </c>
      <c r="N36" s="11" t="str">
        <f ca="1">IFERROR(N35/(Q35), "*")</f>
        <v/>
      </c>
      <c r="O36" s="11" t="str">
        <f ca="1">IFERROR(O35/(Q35), "*")</f>
        <v/>
      </c>
      <c r="P36" s="11" t="str">
        <f ca="1">IFERROR(P35/(Q35), "*")</f>
        <v/>
      </c>
    </row>
    <row r="37" spans="1:17">
      <c r="A37" t="s">
        <v>37</v>
      </c>
      <c r="B37" t="s">
        <v>31</v>
      </c>
      <c r="C37" t="s">
        <v>31</v>
      </c>
      <c r="D37" t="s">
        <v>30</v>
      </c>
      <c r="E37" t="s">
        <v>31</v>
      </c>
      <c r="F37" t="s">
        <v>31</v>
      </c>
      <c r="G37" t="s">
        <v>31</v>
      </c>
      <c r="H37"/>
      <c r="I37" t="s">
        <v>31</v>
      </c>
      <c r="J37" t="s">
        <v>31</v>
      </c>
      <c r="K37"/>
      <c r="L37"/>
      <c r="M37"/>
      <c r="N37"/>
      <c r="O37" t="s">
        <v>31</v>
      </c>
      <c r="P37"/>
      <c r="Q37" t="s">
        <v>31</v>
      </c>
    </row>
    <row r="38" spans="2:17">
      <c r="B38" t="s">
        <v>38</v>
      </c>
      <c r="C38" t="s">
        <v>56</v>
      </c>
      <c r="D38" t="s">
        <v>57</v>
      </c>
      <c r="E38" t="s">
        <v>58</v>
      </c>
      <c r="F38" t="s">
        <v>58</v>
      </c>
      <c r="G38" t="s">
        <v>44</v>
      </c>
      <c r="H38" t="s">
        <v>46</v>
      </c>
      <c r="I38" t="s">
        <v>45</v>
      </c>
      <c r="J38" t="s">
        <v>44</v>
      </c>
      <c r="K38" t="s">
        <v>46</v>
      </c>
      <c r="L38" t="s">
        <v>46</v>
      </c>
      <c r="M38" t="s">
        <v>46</v>
      </c>
      <c r="N38" t="s">
        <v>46</v>
      </c>
      <c r="O38" t="s">
        <v>59</v>
      </c>
      <c r="P38" t="s">
        <v>46</v>
      </c>
      <c r="Q38" t="s">
        <v>60</v>
      </c>
    </row>
    <row r="39" spans="1:17">
      <c r="A39" t="s">
        <v>49</v>
      </c>
      <c r="B39" t="s">
        <v>26</v>
      </c>
      <c r="C39" t="s">
        <v>25</v>
      </c>
      <c r="D39" t="s">
        <v>27</v>
      </c>
      <c r="E39" t="s">
        <v>35</v>
      </c>
      <c r="F39" t="s">
        <v>24</v>
      </c>
      <c r="G39" t="s">
        <v>35</v>
      </c>
      <c r="H39"/>
      <c r="I39" t="s">
        <v>35</v>
      </c>
      <c r="J39" t="s">
        <v>28</v>
      </c>
      <c r="K39"/>
      <c r="L39"/>
      <c r="M39"/>
      <c r="N39"/>
      <c r="O39" t="s">
        <v>35</v>
      </c>
      <c r="P39"/>
      <c r="Q39" t="s">
        <v>28</v>
      </c>
    </row>
    <row r="40" spans="2:17" s="10" customFormat="1">
      <c r="B40" s="10" t="s">
        <v>43</v>
      </c>
      <c r="C40" s="10" t="s">
        <v>61</v>
      </c>
      <c r="D40" s="10" t="s">
        <v>62</v>
      </c>
      <c r="E40" s="10" t="s">
        <v>53</v>
      </c>
      <c r="F40" s="10" t="s">
        <v>52</v>
      </c>
      <c r="G40" s="10" t="s">
        <v>63</v>
      </c>
      <c r="H40" s="10" t="s">
        <v>46</v>
      </c>
      <c r="I40" s="10" t="s">
        <v>63</v>
      </c>
      <c r="J40" s="10" t="s">
        <v>44</v>
      </c>
      <c r="K40" s="10" t="s">
        <v>46</v>
      </c>
      <c r="L40" s="10" t="s">
        <v>46</v>
      </c>
      <c r="M40" s="10" t="s">
        <v>46</v>
      </c>
      <c r="N40" s="10" t="s">
        <v>46</v>
      </c>
      <c r="O40" s="10" t="s">
        <v>58</v>
      </c>
      <c r="P40" s="10" t="s">
        <v>46</v>
      </c>
      <c r="Q40" s="10" t="s">
        <v>64</v>
      </c>
    </row>
    <row r="41" spans="2:17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>
      <c r="A42" t="s">
        <v>65</v>
      </c>
      <c r="B42" s="6" t="str">
        <f ca="1">IFERROR('Page 1'!B35+'Page 2'!B35, "*")</f>
        <v/>
      </c>
      <c r="C42" s="6" t="str">
        <f ca="1">IFERROR('Page 1'!C35+'Page 2'!C35, "*")</f>
        <v/>
      </c>
      <c r="D42" s="6" t="str">
        <f ca="1">IFERROR('Page 1'!D35+'Page 2'!D35, "*")</f>
        <v/>
      </c>
      <c r="E42" s="6" t="str">
        <f ca="1">IFERROR('Page 1'!E35+'Page 2'!E35, "*")</f>
        <v/>
      </c>
      <c r="F42" s="6" t="str">
        <f ca="1">IFERROR('Page 1'!F35+'Page 2'!F35, "*")</f>
        <v/>
      </c>
      <c r="G42" s="6" t="str">
        <f ca="1">IFERROR('Page 1'!G35+'Page 2'!G35, "*")</f>
        <v/>
      </c>
      <c r="H42" s="6" t="str">
        <f ca="1">IFERROR('Page 1'!H35+'Page 2'!H35, "*")</f>
        <v/>
      </c>
      <c r="I42" s="6" t="str">
        <f ca="1">IFERROR('Page 1'!I35+'Page 2'!I35, "*")</f>
        <v/>
      </c>
      <c r="J42" s="6" t="str">
        <f ca="1">IFERROR('Page 1'!J35+'Page 2'!J35, "*")</f>
        <v/>
      </c>
      <c r="K42" s="6" t="str">
        <f ca="1">IFERROR('Page 1'!K35+'Page 2'!K35, "*")</f>
        <v/>
      </c>
      <c r="L42" s="6" t="str">
        <f ca="1">IFERROR('Page 1'!L35+'Page 2'!L35, "*")</f>
        <v/>
      </c>
      <c r="M42" s="6" t="str">
        <f ca="1">IFERROR('Page 1'!M35+'Page 2'!M35, "*")</f>
        <v/>
      </c>
      <c r="N42" s="6" t="str">
        <f ca="1">IFERROR('Page 1'!N35+'Page 2'!N35, "*")</f>
        <v/>
      </c>
      <c r="O42" s="6" t="str">
        <f ca="1">IFERROR('Page 1'!O35+'Page 2'!O35, "*")</f>
        <v/>
      </c>
      <c r="P42" s="6" t="str">
        <f ca="1">IFERROR('Page 1'!P35+'Page 2'!P35, "*")</f>
        <v/>
      </c>
      <c r="Q42" s="6" t="str">
        <f ca="1">IFERROR('Page 1'!Q35+'Page 2'!Q35, "*")</f>
        <v/>
      </c>
    </row>
    <row r="43" spans="1:16">
      <c r="A43" t="s">
        <v>36</v>
      </c>
      <c r="B43" s="12" t="str">
        <f ca="1">IFERROR(B42/(Q42), "*")</f>
        <v/>
      </c>
      <c r="C43" s="12" t="str">
        <f ca="1">IFERROR(C42/(Q42), "*")</f>
        <v/>
      </c>
      <c r="D43" s="12" t="str">
        <f ca="1">IFERROR(D42/(Q42), "*")</f>
        <v/>
      </c>
      <c r="E43" s="12" t="str">
        <f ca="1">IFERROR(E42/(Q42), "*")</f>
        <v/>
      </c>
      <c r="F43" s="12" t="str">
        <f ca="1">IFERROR(F42/(Q42), "*")</f>
        <v/>
      </c>
      <c r="G43" s="12" t="str">
        <f ca="1">IFERROR(G42/(Q42), "*")</f>
        <v/>
      </c>
      <c r="H43" s="12" t="str">
        <f ca="1">IFERROR(H42/(Q42), "*")</f>
        <v/>
      </c>
      <c r="I43" s="12" t="str">
        <f ca="1">IFERROR(I42/(Q42), "*")</f>
        <v/>
      </c>
      <c r="J43" s="12" t="str">
        <f ca="1">IFERROR(J42/(Q42), "*")</f>
        <v/>
      </c>
      <c r="K43" s="12" t="str">
        <f ca="1">IFERROR(K42/(Q42), "*")</f>
        <v/>
      </c>
      <c r="L43" s="12" t="str">
        <f ca="1">IFERROR(L42/(Q42), "*")</f>
        <v/>
      </c>
      <c r="M43" s="12" t="str">
        <f ca="1">IFERROR(M42/(Q42), "*")</f>
        <v/>
      </c>
      <c r="N43" s="12" t="str">
        <f ca="1">IFERROR(N42/(Q42), "*")</f>
        <v/>
      </c>
      <c r="O43" s="12" t="str">
        <f ca="1">IFERROR(O42/(Q42), "*")</f>
        <v/>
      </c>
      <c r="P43" s="12" t="str">
        <f ca="1">IFERROR(P42/(Q42), "*")</f>
        <v/>
      </c>
    </row>
  </sheetData>
  <mergeCells count="21">
    <mergeCell ref="F1:L5"/>
    <mergeCell ref="A2:E2"/>
    <mergeCell ref="A3:E3"/>
    <mergeCell ref="A4:E4"/>
    <mergeCell ref="M2:Q2"/>
    <mergeCell ref="A8:C8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M9:M10"/>
    <mergeCell ref="N9:N10"/>
    <mergeCell ref="O9:O10"/>
    <mergeCell ref="P9:P10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sheetPr codeName="Page 3"/>
  <dimension ref="A1:Q41"/>
  <sheetViews>
    <sheetView workbookViewId="0">
      <selection activeCell="A1" sqref="A1"/>
    </sheetView>
  </sheetViews>
  <sheetFormatPr defaultColWidth="12.22222" defaultRowHeight="12.75"/>
  <sheetData>
    <row r="1" spans="6:6">
      <c r="F1" s="1" t="s">
        <v>0</v>
      </c>
    </row>
    <row r="2" spans="1:13">
      <c r="A2" s="2" t="s">
        <v>1</v>
      </c>
      <c r="M2" s="3" t="s">
        <v>2</v>
      </c>
    </row>
    <row r="3" spans="1:17">
      <c r="A3" s="2" t="s">
        <v>3</v>
      </c>
    </row>
    <row r="4" spans="1:17">
      <c r="A4" s="2" t="s">
        <v>4</v>
      </c>
    </row>
    <row r="5" spans="1:17"/>
    <row r="6" spans="1:17"/>
    <row r="7" spans="1:17"/>
    <row r="8" spans="1:17">
      <c r="A8" t="s">
        <v>66</v>
      </c>
    </row>
    <row r="9" spans="1:17" s="4" customFormat="1">
      <c r="A9" s="4" t="s">
        <v>6</v>
      </c>
      <c r="B9" s="4" t="s">
        <v>7</v>
      </c>
      <c r="C9" s="4" t="s">
        <v>8</v>
      </c>
      <c r="D9" s="4" t="s">
        <v>9</v>
      </c>
      <c r="E9" s="4" t="s">
        <v>10</v>
      </c>
      <c r="F9" s="4" t="s">
        <v>11</v>
      </c>
      <c r="G9" s="4" t="s">
        <v>12</v>
      </c>
      <c r="H9" s="4" t="s">
        <v>13</v>
      </c>
      <c r="I9" s="4" t="s">
        <v>14</v>
      </c>
      <c r="J9" s="4" t="s">
        <v>15</v>
      </c>
      <c r="K9" s="4" t="s">
        <v>16</v>
      </c>
      <c r="L9" s="4" t="s">
        <v>17</v>
      </c>
      <c r="M9" s="4" t="s">
        <v>18</v>
      </c>
      <c r="N9" s="4" t="s">
        <v>19</v>
      </c>
      <c r="O9" s="4" t="s">
        <v>20</v>
      </c>
      <c r="P9" s="4" t="s">
        <v>21</v>
      </c>
      <c r="Q9" s="4"/>
    </row>
    <row r="10" spans="1:17" s="5" customFormat="1">
      <c r="A10" s="5" t="s">
        <v>22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 t="s">
        <v>23</v>
      </c>
    </row>
    <row r="11" spans="1:17" s="3" customFormat="1">
      <c r="A11" s="3" t="s">
        <v>24</v>
      </c>
      <c r="B11" s="3">
        <v>0</v>
      </c>
      <c r="C11" s="3">
        <v>17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1</v>
      </c>
      <c r="P11" s="3">
        <v>0</v>
      </c>
      <c r="Q11" s="6" t="str">
        <f ca="1">IFERROR((B11+C11+D11+E11+F11+G11+H11+I11+J11+K11+L11+M11+N11+O11+P11), "*")</f>
        <v/>
      </c>
    </row>
    <row r="12" spans="1:17" s="7" customFormat="1">
      <c r="A12" s="7" t="s">
        <v>25</v>
      </c>
      <c r="B12" s="7">
        <v>0</v>
      </c>
      <c r="C12" s="7">
        <v>8</v>
      </c>
      <c r="D12" s="7">
        <v>1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6" t="str">
        <f ca="1">IFERROR((B12+C12+D12+E12+F12+G12+H12+I12+J12+K12+L12+M12+N12+O12+P12), "*")</f>
        <v/>
      </c>
    </row>
    <row r="13" spans="1:17" s="3" customFormat="1">
      <c r="A13" s="3" t="s">
        <v>26</v>
      </c>
      <c r="B13" s="3">
        <v>0</v>
      </c>
      <c r="C13" s="3">
        <v>3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2</v>
      </c>
      <c r="P13" s="3">
        <v>0</v>
      </c>
      <c r="Q13" s="6" t="str">
        <f ca="1">IFERROR((B13+C13+D13+E13+F13+G13+H13+I13+J13+K13+L13+M13+N13+O13+P13), "*")</f>
        <v/>
      </c>
    </row>
    <row r="14" spans="1:17" s="7" customFormat="1">
      <c r="A14" s="7" t="s">
        <v>27</v>
      </c>
      <c r="B14" s="7">
        <v>0</v>
      </c>
      <c r="C14" s="7">
        <v>2</v>
      </c>
      <c r="D14" s="7">
        <v>1</v>
      </c>
      <c r="E14" s="7">
        <v>0</v>
      </c>
      <c r="F14" s="7">
        <v>1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1</v>
      </c>
      <c r="P14" s="7">
        <v>0</v>
      </c>
      <c r="Q14" s="6" t="str">
        <f ca="1">IFERROR((B14+C14+D14+E14+F14+G14+H14+I14+J14+K14+L14+M14+N14+O14+P14), "*")</f>
        <v/>
      </c>
    </row>
    <row r="15" spans="1:17" s="3" customFormat="1">
      <c r="A15" s="3" t="s">
        <v>28</v>
      </c>
      <c r="B15" s="3">
        <v>0</v>
      </c>
      <c r="C15" s="3">
        <v>3</v>
      </c>
      <c r="D15" s="3">
        <v>1</v>
      </c>
      <c r="E15" s="3">
        <v>0</v>
      </c>
      <c r="F15" s="3">
        <v>0</v>
      </c>
      <c r="G15" s="3">
        <v>1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1</v>
      </c>
      <c r="P15" s="3">
        <v>0</v>
      </c>
      <c r="Q15" s="6" t="str">
        <f ca="1">IFERROR((B15+C15+D15+E15+F15+G15+H15+I15+J15+K15+L15+M15+N15+O15+P15), "*")</f>
        <v/>
      </c>
    </row>
    <row r="16" spans="1:17" s="7" customFormat="1">
      <c r="A16" s="7" t="s">
        <v>29</v>
      </c>
      <c r="B16" s="7">
        <v>0</v>
      </c>
      <c r="C16" s="7">
        <v>10</v>
      </c>
      <c r="D16" s="7">
        <v>1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3</v>
      </c>
      <c r="P16" s="7">
        <v>0</v>
      </c>
      <c r="Q16" s="6" t="str">
        <f ca="1">IFERROR((B16+C16+D16+E16+F16+G16+H16+I16+J16+K16+L16+M16+N16+O16+P16), "*")</f>
        <v/>
      </c>
    </row>
    <row r="17" spans="1:17" s="3" customFormat="1">
      <c r="A17" s="3" t="s">
        <v>30</v>
      </c>
      <c r="B17" s="3">
        <v>1</v>
      </c>
      <c r="C17" s="3">
        <v>32</v>
      </c>
      <c r="D17" s="3">
        <v>8</v>
      </c>
      <c r="E17" s="3">
        <v>2</v>
      </c>
      <c r="F17" s="3">
        <v>1</v>
      </c>
      <c r="G17" s="3">
        <v>1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4</v>
      </c>
      <c r="P17" s="3">
        <v>0</v>
      </c>
      <c r="Q17" s="6" t="str">
        <f ca="1">IFERROR((B17+C17+D17+E17+F17+G17+H17+I17+J17+K17+L17+M17+N17+O17+P17), "*")</f>
        <v/>
      </c>
    </row>
    <row r="18" spans="1:17" s="7" customFormat="1">
      <c r="A18" s="7" t="s">
        <v>31</v>
      </c>
      <c r="B18" s="7">
        <v>1</v>
      </c>
      <c r="C18" s="7">
        <v>96</v>
      </c>
      <c r="D18" s="7">
        <v>15</v>
      </c>
      <c r="E18" s="7">
        <v>8</v>
      </c>
      <c r="F18" s="7">
        <v>2</v>
      </c>
      <c r="G18" s="7">
        <v>1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5</v>
      </c>
      <c r="P18" s="7">
        <v>0</v>
      </c>
      <c r="Q18" s="6" t="str">
        <f ca="1">IFERROR((B18+C18+D18+E18+F18+G18+H18+I18+J18+K18+L18+M18+N18+O18+P18), "*")</f>
        <v/>
      </c>
    </row>
    <row r="19" spans="1:17" s="3" customFormat="1">
      <c r="A19" s="3" t="s">
        <v>32</v>
      </c>
      <c r="B19" s="3">
        <v>1</v>
      </c>
      <c r="C19" s="3">
        <v>196</v>
      </c>
      <c r="D19" s="3">
        <v>15</v>
      </c>
      <c r="E19" s="3">
        <v>2</v>
      </c>
      <c r="F19" s="3">
        <v>5</v>
      </c>
      <c r="G19" s="3">
        <v>1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11</v>
      </c>
      <c r="P19" s="3">
        <v>0</v>
      </c>
      <c r="Q19" s="6" t="str">
        <f ca="1">IFERROR((B19+C19+D19+E19+F19+G19+H19+I19+J19+K19+L19+M19+N19+O19+P19), "*")</f>
        <v/>
      </c>
    </row>
    <row r="20" spans="1:17" s="7" customFormat="1">
      <c r="A20" s="7" t="s">
        <v>33</v>
      </c>
      <c r="B20" s="7">
        <v>0</v>
      </c>
      <c r="C20" s="7">
        <v>134</v>
      </c>
      <c r="D20" s="7">
        <v>11</v>
      </c>
      <c r="E20" s="7">
        <v>1</v>
      </c>
      <c r="F20" s="7">
        <v>3</v>
      </c>
      <c r="G20" s="7">
        <v>0</v>
      </c>
      <c r="H20" s="7">
        <v>0</v>
      </c>
      <c r="I20" s="7">
        <v>3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4</v>
      </c>
      <c r="P20" s="7">
        <v>0</v>
      </c>
      <c r="Q20" s="6" t="str">
        <f ca="1">IFERROR((B20+C20+D20+E20+F20+G20+H20+I20+J20+K20+L20+M20+N20+O20+P20), "*")</f>
        <v/>
      </c>
    </row>
    <row r="21" spans="1:17" s="3" customFormat="1">
      <c r="A21" s="3" t="s">
        <v>34</v>
      </c>
      <c r="B21" s="3">
        <v>0</v>
      </c>
      <c r="C21" s="3">
        <v>104</v>
      </c>
      <c r="D21" s="3">
        <v>19</v>
      </c>
      <c r="E21" s="3">
        <v>2</v>
      </c>
      <c r="F21" s="3">
        <v>10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6</v>
      </c>
      <c r="P21" s="3">
        <v>0</v>
      </c>
      <c r="Q21" s="6" t="str">
        <f ca="1">IFERROR((B21+C21+D21+E21+F21+G21+H21+I21+J21+K21+L21+M21+N21+O21+P21), "*")</f>
        <v/>
      </c>
    </row>
    <row r="22" spans="1:17" s="7" customFormat="1">
      <c r="A22" s="7" t="s">
        <v>35</v>
      </c>
      <c r="B22" s="7">
        <v>1</v>
      </c>
      <c r="C22" s="7">
        <v>141</v>
      </c>
      <c r="D22" s="7">
        <v>17</v>
      </c>
      <c r="E22" s="7">
        <v>1</v>
      </c>
      <c r="F22" s="7">
        <v>5</v>
      </c>
      <c r="G22" s="7">
        <v>3</v>
      </c>
      <c r="H22" s="7">
        <v>0</v>
      </c>
      <c r="I22" s="7">
        <v>1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7</v>
      </c>
      <c r="P22" s="7">
        <v>0</v>
      </c>
      <c r="Q22" s="6" t="str">
        <f ca="1">IFERROR((B22+C22+D22+E22+F22+G22+H22+I22+J22+K22+L22+M22+N22+O22+P22), "*")</f>
        <v/>
      </c>
    </row>
    <row r="23" spans="1:17" s="3" customFormat="1">
      <c r="A23" s="3" t="s">
        <v>24</v>
      </c>
      <c r="B23" s="3">
        <v>0</v>
      </c>
      <c r="C23" s="3">
        <v>127</v>
      </c>
      <c r="D23" s="3">
        <v>23</v>
      </c>
      <c r="E23" s="3">
        <v>4</v>
      </c>
      <c r="F23" s="3">
        <v>5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11</v>
      </c>
      <c r="P23" s="3">
        <v>0</v>
      </c>
      <c r="Q23" s="6" t="str">
        <f ca="1">IFERROR((B23+C23+D23+E23+F23+G23+H23+I23+J23+K23+L23+M23+N23+O23+P23), "*")</f>
        <v/>
      </c>
    </row>
    <row r="24" spans="1:17" s="7" customFormat="1">
      <c r="A24" s="7" t="s">
        <v>25</v>
      </c>
      <c r="B24" s="7">
        <v>0</v>
      </c>
      <c r="C24" s="7">
        <v>143</v>
      </c>
      <c r="D24" s="7">
        <v>24</v>
      </c>
      <c r="E24" s="7">
        <v>2</v>
      </c>
      <c r="F24" s="7">
        <v>7</v>
      </c>
      <c r="G24" s="7">
        <v>0</v>
      </c>
      <c r="H24" s="7">
        <v>0</v>
      </c>
      <c r="I24" s="7">
        <v>1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11</v>
      </c>
      <c r="P24" s="7">
        <v>0</v>
      </c>
      <c r="Q24" s="6" t="str">
        <f ca="1">IFERROR((B24+C24+D24+E24+F24+G24+H24+I24+J24+K24+L24+M24+N24+O24+P24), "*")</f>
        <v/>
      </c>
    </row>
    <row r="25" spans="1:17" s="3" customFormat="1">
      <c r="A25" s="3" t="s">
        <v>26</v>
      </c>
      <c r="B25" s="3">
        <v>0</v>
      </c>
      <c r="C25" s="3">
        <v>232</v>
      </c>
      <c r="D25" s="3">
        <v>31</v>
      </c>
      <c r="E25" s="3">
        <v>8</v>
      </c>
      <c r="F25" s="3">
        <v>6</v>
      </c>
      <c r="G25" s="3">
        <v>0</v>
      </c>
      <c r="H25" s="3">
        <v>0</v>
      </c>
      <c r="I25" s="3">
        <v>1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11</v>
      </c>
      <c r="P25" s="3">
        <v>0</v>
      </c>
      <c r="Q25" s="6" t="str">
        <f ca="1">IFERROR((B25+C25+D25+E25+F25+G25+H25+I25+J25+K25+L25+M25+N25+O25+P25), "*")</f>
        <v/>
      </c>
    </row>
    <row r="26" spans="1:17" s="7" customFormat="1">
      <c r="A26" s="7" t="s">
        <v>27</v>
      </c>
      <c r="B26" s="7">
        <v>2</v>
      </c>
      <c r="C26" s="7">
        <v>291</v>
      </c>
      <c r="D26" s="7">
        <v>30</v>
      </c>
      <c r="E26" s="7">
        <v>5</v>
      </c>
      <c r="F26" s="7">
        <v>7</v>
      </c>
      <c r="G26" s="7">
        <v>3</v>
      </c>
      <c r="H26" s="7">
        <v>0</v>
      </c>
      <c r="I26" s="7">
        <v>2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21</v>
      </c>
      <c r="P26" s="7">
        <v>0</v>
      </c>
      <c r="Q26" s="6" t="str">
        <f ca="1">IFERROR((B26+C26+D26+E26+F26+G26+H26+I26+J26+K26+L26+M26+N26+O26+P26), "*")</f>
        <v/>
      </c>
    </row>
    <row r="27" spans="1:17" s="3" customFormat="1">
      <c r="A27" s="3" t="s">
        <v>28</v>
      </c>
      <c r="B27" s="3">
        <v>3</v>
      </c>
      <c r="C27" s="3">
        <v>327</v>
      </c>
      <c r="D27" s="3">
        <v>26</v>
      </c>
      <c r="E27" s="3">
        <v>3</v>
      </c>
      <c r="F27" s="3">
        <v>5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18</v>
      </c>
      <c r="P27" s="3">
        <v>0</v>
      </c>
      <c r="Q27" s="6" t="str">
        <f ca="1">IFERROR((B27+C27+D27+E27+F27+G27+H27+I27+J27+K27+L27+M27+N27+O27+P27), "*")</f>
        <v/>
      </c>
    </row>
    <row r="28" spans="1:17" s="7" customFormat="1">
      <c r="A28" s="7" t="s">
        <v>29</v>
      </c>
      <c r="B28" s="7">
        <v>5</v>
      </c>
      <c r="C28" s="7">
        <v>291</v>
      </c>
      <c r="D28" s="7">
        <v>15</v>
      </c>
      <c r="E28" s="7">
        <v>1</v>
      </c>
      <c r="F28" s="7">
        <v>2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26</v>
      </c>
      <c r="P28" s="7">
        <v>0</v>
      </c>
      <c r="Q28" s="6" t="str">
        <f ca="1">IFERROR((B28+C28+D28+E28+F28+G28+H28+I28+J28+K28+L28+M28+N28+O28+P28), "*")</f>
        <v/>
      </c>
    </row>
    <row r="29" spans="1:17" s="3" customFormat="1">
      <c r="A29" s="3" t="s">
        <v>30</v>
      </c>
      <c r="B29" s="3">
        <v>5</v>
      </c>
      <c r="C29" s="3">
        <v>259</v>
      </c>
      <c r="D29" s="3">
        <v>10</v>
      </c>
      <c r="E29" s="3">
        <v>6</v>
      </c>
      <c r="F29" s="3">
        <v>2</v>
      </c>
      <c r="G29" s="3">
        <v>0</v>
      </c>
      <c r="H29" s="3">
        <v>0</v>
      </c>
      <c r="I29" s="3">
        <v>3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22</v>
      </c>
      <c r="P29" s="3">
        <v>0</v>
      </c>
      <c r="Q29" s="6" t="str">
        <f ca="1">IFERROR((B29+C29+D29+E29+F29+G29+H29+I29+J29+K29+L29+M29+N29+O29+P29), "*")</f>
        <v/>
      </c>
    </row>
    <row r="30" spans="1:17" s="7" customFormat="1">
      <c r="A30" s="7" t="s">
        <v>31</v>
      </c>
      <c r="B30" s="7">
        <v>3</v>
      </c>
      <c r="C30" s="7">
        <v>119</v>
      </c>
      <c r="D30" s="7">
        <v>4</v>
      </c>
      <c r="E30" s="7">
        <v>0</v>
      </c>
      <c r="F30" s="7">
        <v>3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16</v>
      </c>
      <c r="P30" s="7">
        <v>0</v>
      </c>
      <c r="Q30" s="6" t="str">
        <f ca="1">IFERROR((B30+C30+D30+E30+F30+G30+H30+I30+J30+K30+L30+M30+N30+O30+P30), "*")</f>
        <v/>
      </c>
    </row>
    <row r="31" spans="1:17" s="3" customFormat="1">
      <c r="A31" s="3" t="s">
        <v>32</v>
      </c>
      <c r="B31" s="3">
        <v>0</v>
      </c>
      <c r="C31" s="3">
        <v>113</v>
      </c>
      <c r="D31" s="3">
        <v>3</v>
      </c>
      <c r="E31" s="3">
        <v>0</v>
      </c>
      <c r="F31" s="3">
        <v>1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3</v>
      </c>
      <c r="P31" s="3">
        <v>0</v>
      </c>
      <c r="Q31" s="6" t="str">
        <f ca="1">IFERROR((B31+C31+D31+E31+F31+G31+H31+I31+J31+K31+L31+M31+N31+O31+P31), "*")</f>
        <v/>
      </c>
    </row>
    <row r="32" spans="1:17" s="7" customFormat="1">
      <c r="A32" s="7" t="s">
        <v>33</v>
      </c>
      <c r="B32" s="7">
        <v>1</v>
      </c>
      <c r="C32" s="7">
        <v>66</v>
      </c>
      <c r="D32" s="7">
        <v>3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6</v>
      </c>
      <c r="P32" s="7">
        <v>0</v>
      </c>
      <c r="Q32" s="6" t="str">
        <f ca="1">IFERROR((B32+C32+D32+E32+F32+G32+H32+I32+J32+K32+L32+M32+N32+O32+P32), "*")</f>
        <v/>
      </c>
    </row>
    <row r="33" spans="1:17" s="3" customFormat="1">
      <c r="A33" s="3" t="s">
        <v>34</v>
      </c>
      <c r="B33" s="3">
        <v>0</v>
      </c>
      <c r="C33" s="3">
        <v>46</v>
      </c>
      <c r="D33" s="3">
        <v>2</v>
      </c>
      <c r="E33" s="3">
        <v>0</v>
      </c>
      <c r="F33" s="3">
        <v>1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4</v>
      </c>
      <c r="P33" s="3">
        <v>0</v>
      </c>
      <c r="Q33" s="6" t="str">
        <f ca="1">IFERROR((B33+C33+D33+E33+F33+G33+H33+I33+J33+K33+L33+M33+N33+O33+P33), "*")</f>
        <v/>
      </c>
    </row>
    <row r="34" spans="2:17" s="8" customFormat="1">
      <c r="B34" s="8">
        <v>0</v>
      </c>
      <c r="C34" s="8">
        <v>30</v>
      </c>
      <c r="D34" s="8">
        <v>1</v>
      </c>
      <c r="E34" s="8">
        <v>0</v>
      </c>
      <c r="F34" s="8">
        <v>1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2</v>
      </c>
      <c r="P34" s="8">
        <v>0</v>
      </c>
      <c r="Q34" s="9" t="str">
        <f ca="1">IFERROR((B34+C34+D34+E34+F34+G34+H34+I34+J34+K34+L34+M34+N34+O34+P34), "*")</f>
        <v/>
      </c>
    </row>
    <row r="35" spans="1:17">
      <c r="A35" t="s">
        <v>23</v>
      </c>
      <c r="B35" s="6" t="str">
        <f ca="1">IFERROR(SUM(B11,B12,B13,B14,B15,B16,B17,B18,B19,B20,B21,B22,B23,B24,B25,B26,B27,B28,B29,B30,B31,B32,B33,B34), "*")</f>
        <v/>
      </c>
      <c r="C35" s="6" t="str">
        <f ca="1">IFERROR(SUM(C11,C12,C13,C14,C15,C16,C17,C18,C19,C20,C21,C22,C23,C24,C25,C26,C27,C28,C29,C30,C31,C32,C33,C34), "*")</f>
        <v/>
      </c>
      <c r="D35" s="6" t="str">
        <f ca="1">IFERROR(SUM(D11,D12,D13,D14,D15,D16,D17,D18,D19,D20,D21,D22,D23,D24,D25,D26,D27,D28,D29,D30,D31,D32,D33,D34), "*")</f>
        <v/>
      </c>
      <c r="E35" s="6" t="str">
        <f ca="1">IFERROR(SUM(E11,E12,E13,E14,E15,E16,E17,E18,E19,E20,E21,E22,E23,E24,E25,E26,E27,E28,E29,E30,E31,E32,E33,E34), "*")</f>
        <v/>
      </c>
      <c r="F35" s="6" t="str">
        <f ca="1">IFERROR(SUM(F11,F12,F13,F14,F15,F16,F17,F18,F19,F20,F21,F22,F23,F24,F25,F26,F27,F28,F29,F30,F31,F32,F33,F34), "*")</f>
        <v/>
      </c>
      <c r="G35" s="6" t="str">
        <f ca="1">IFERROR(SUM(G11,G12,G13,G14,G15,G16,G17,G18,G19,G20,G21,G22,G23,G24,G25,G26,G27,G28,G29,G30,G31,G32,G33,G34), "*")</f>
        <v/>
      </c>
      <c r="H35" s="6" t="str">
        <f ca="1">IFERROR(SUM(H11,H12,H13,H14,H15,H16,H17,H18,H19,H20,H21,H22,H23,H24,H25,H26,H27,H28,H29,H30,H31,H32,H33,H34), "*")</f>
        <v/>
      </c>
      <c r="I35" s="6" t="str">
        <f ca="1">IFERROR(SUM(I11,I12,I13,I14,I15,I16,I17,I18,I19,I20,I21,I22,I23,I24,I25,I26,I27,I28,I29,I30,I31,I32,I33,I34), "*")</f>
        <v/>
      </c>
      <c r="J35" s="6" t="str">
        <f ca="1">IFERROR(SUM(J11,J12,J13,J14,J15,J16,J17,J18,J19,J20,J21,J22,J23,J24,J25,J26,J27,J28,J29,J30,J31,J32,J33,J34), "*")</f>
        <v/>
      </c>
      <c r="K35" s="6" t="str">
        <f ca="1">IFERROR(SUM(K11,K12,K13,K14,K15,K16,K17,K18,K19,K20,K21,K22,K23,K24,K25,K26,K27,K28,K29,K30,K31,K32,K33,K34), "*")</f>
        <v/>
      </c>
      <c r="L35" s="6" t="str">
        <f ca="1">IFERROR(SUM(L11,L12,L13,L14,L15,L16,L17,L18,L19,L20,L21,L22,L23,L24,L25,L26,L27,L28,L29,L30,L31,L32,L33,L34), "*")</f>
        <v/>
      </c>
      <c r="M35" s="6" t="str">
        <f ca="1">IFERROR(SUM(M11,M12,M13,M14,M15,M16,M17,M18,M19,M20,M21,M22,M23,M24,M25,M26,M27,M28,M29,M30,M31,M32,M33,M34), "*")</f>
        <v/>
      </c>
      <c r="N35" s="6" t="str">
        <f ca="1">IFERROR(SUM(N11,N12,N13,N14,N15,N16,N17,N18,N19,N20,N21,N22,N23,N24,N25,N26,N27,N28,N29,N30,N31,N32,N33,N34), "*")</f>
        <v/>
      </c>
      <c r="O35" s="6" t="str">
        <f ca="1">IFERROR(SUM(O11,O12,O13,O14,O15,O16,O17,O18,O19,O20,O21,O22,O23,O24,O25,O26,O27,O28,O29,O30,O31,O32,O33,O34), "*")</f>
        <v/>
      </c>
      <c r="P35" s="6" t="str">
        <f ca="1">IFERROR(SUM(P11,P12,P13,P14,P15,P16,P17,P18,P19,P20,P21,P22,P23,P24,P25,P26,P27,P28,P29,P30,P31,P32,P33,P34), "*")</f>
        <v/>
      </c>
      <c r="Q35" s="6" t="str">
        <f ca="1">IFERROR(SUM(Q11,Q12,Q13,Q14,Q15,Q16,Q17,Q18,Q19,Q20,Q21,Q22,Q23,Q24,Q25,Q26,Q27,Q28,Q29,Q30,Q31,Q32,Q33,Q34), "*")</f>
        <v/>
      </c>
    </row>
    <row r="36" spans="1:16" s="10" customFormat="1">
      <c r="A36" s="10" t="s">
        <v>36</v>
      </c>
      <c r="B36" s="11" t="str">
        <f ca="1">IFERROR(B35/(Q35), "*")</f>
        <v/>
      </c>
      <c r="C36" s="11" t="str">
        <f ca="1">IFERROR(C35/(Q35), "*")</f>
        <v/>
      </c>
      <c r="D36" s="11" t="str">
        <f ca="1">IFERROR(D35/(Q35), "*")</f>
        <v/>
      </c>
      <c r="E36" s="11" t="str">
        <f ca="1">IFERROR(E35/(Q35), "*")</f>
        <v/>
      </c>
      <c r="F36" s="11" t="str">
        <f ca="1">IFERROR(F35/(Q35), "*")</f>
        <v/>
      </c>
      <c r="G36" s="11" t="str">
        <f ca="1">IFERROR(G35/(Q35), "*")</f>
        <v/>
      </c>
      <c r="H36" s="11" t="str">
        <f ca="1">IFERROR(H35/(Q35), "*")</f>
        <v/>
      </c>
      <c r="I36" s="11" t="str">
        <f ca="1">IFERROR(I35/(Q35), "*")</f>
        <v/>
      </c>
      <c r="J36" s="11" t="str">
        <f ca="1">IFERROR(J35/(Q35), "*")</f>
        <v/>
      </c>
      <c r="K36" s="11" t="str">
        <f ca="1">IFERROR(K35/(Q35), "*")</f>
        <v/>
      </c>
      <c r="L36" s="11" t="str">
        <f ca="1">IFERROR(L35/(Q35), "*")</f>
        <v/>
      </c>
      <c r="M36" s="11" t="str">
        <f ca="1">IFERROR(M35/(Q35), "*")</f>
        <v/>
      </c>
      <c r="N36" s="11" t="str">
        <f ca="1">IFERROR(N35/(Q35), "*")</f>
        <v/>
      </c>
      <c r="O36" s="11" t="str">
        <f ca="1">IFERROR(O35/(Q35), "*")</f>
        <v/>
      </c>
      <c r="P36" s="11" t="str">
        <f ca="1">IFERROR(P35/(Q35), "*")</f>
        <v/>
      </c>
    </row>
    <row r="37" spans="1:17">
      <c r="A37" t="s">
        <v>37</v>
      </c>
      <c r="B37" t="s">
        <v>29</v>
      </c>
      <c r="C37" t="s">
        <v>31</v>
      </c>
      <c r="D37" t="s">
        <v>33</v>
      </c>
      <c r="E37" t="s">
        <v>30</v>
      </c>
      <c r="F37" t="s">
        <v>33</v>
      </c>
      <c r="G37" t="s">
        <v>34</v>
      </c>
      <c r="H37"/>
      <c r="I37" t="s">
        <v>32</v>
      </c>
      <c r="J37"/>
      <c r="K37"/>
      <c r="L37"/>
      <c r="M37"/>
      <c r="N37"/>
      <c r="O37" t="s">
        <v>31</v>
      </c>
      <c r="P37"/>
      <c r="Q37" t="s">
        <v>31</v>
      </c>
    </row>
    <row r="38" spans="2:17">
      <c r="B38" t="s">
        <v>44</v>
      </c>
      <c r="C38" t="s">
        <v>67</v>
      </c>
      <c r="D38" t="s">
        <v>59</v>
      </c>
      <c r="E38" t="s">
        <v>68</v>
      </c>
      <c r="F38" t="s">
        <v>42</v>
      </c>
      <c r="G38" t="s">
        <v>63</v>
      </c>
      <c r="H38" t="s">
        <v>46</v>
      </c>
      <c r="I38" t="s">
        <v>63</v>
      </c>
      <c r="J38" t="s">
        <v>46</v>
      </c>
      <c r="K38" t="s">
        <v>46</v>
      </c>
      <c r="L38" t="s">
        <v>46</v>
      </c>
      <c r="M38" t="s">
        <v>46</v>
      </c>
      <c r="N38" t="s">
        <v>46</v>
      </c>
      <c r="O38" t="s">
        <v>69</v>
      </c>
      <c r="P38" t="s">
        <v>46</v>
      </c>
      <c r="Q38" t="s">
        <v>70</v>
      </c>
    </row>
    <row r="39" spans="1:17">
      <c r="A39" t="s">
        <v>49</v>
      </c>
      <c r="B39" t="s">
        <v>28</v>
      </c>
      <c r="C39" t="s">
        <v>27</v>
      </c>
      <c r="D39" t="s">
        <v>25</v>
      </c>
      <c r="E39" t="s">
        <v>25</v>
      </c>
      <c r="F39" t="s">
        <v>24</v>
      </c>
      <c r="G39" t="s">
        <v>26</v>
      </c>
      <c r="H39"/>
      <c r="I39" t="s">
        <v>29</v>
      </c>
      <c r="J39"/>
      <c r="K39"/>
      <c r="L39"/>
      <c r="M39"/>
      <c r="N39"/>
      <c r="O39" t="s">
        <v>28</v>
      </c>
      <c r="P39"/>
      <c r="Q39" t="s">
        <v>27</v>
      </c>
    </row>
    <row r="40" spans="2:17" s="10" customFormat="1">
      <c r="B40" s="10" t="s">
        <v>53</v>
      </c>
      <c r="C40" s="10" t="s">
        <v>71</v>
      </c>
      <c r="D40" s="10" t="s">
        <v>72</v>
      </c>
      <c r="E40" s="10" t="s">
        <v>68</v>
      </c>
      <c r="F40" s="10" t="s">
        <v>41</v>
      </c>
      <c r="G40" s="10" t="s">
        <v>63</v>
      </c>
      <c r="H40" s="10" t="s">
        <v>46</v>
      </c>
      <c r="I40" s="10" t="s">
        <v>63</v>
      </c>
      <c r="J40" s="10" t="s">
        <v>46</v>
      </c>
      <c r="K40" s="10" t="s">
        <v>46</v>
      </c>
      <c r="L40" s="10" t="s">
        <v>46</v>
      </c>
      <c r="M40" s="10" t="s">
        <v>46</v>
      </c>
      <c r="N40" s="10" t="s">
        <v>46</v>
      </c>
      <c r="O40" s="10" t="s">
        <v>73</v>
      </c>
      <c r="P40" s="10" t="s">
        <v>46</v>
      </c>
      <c r="Q40" s="10" t="s">
        <v>74</v>
      </c>
    </row>
    <row r="41" spans="2:17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</sheetData>
  <mergeCells count="21">
    <mergeCell ref="F1:L5"/>
    <mergeCell ref="A2:E2"/>
    <mergeCell ref="A3:E3"/>
    <mergeCell ref="A4:E4"/>
    <mergeCell ref="M2:Q2"/>
    <mergeCell ref="A8:C8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M9:M10"/>
    <mergeCell ref="N9:N10"/>
    <mergeCell ref="O9:O10"/>
    <mergeCell ref="P9:P10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sheetPr codeName="Page 4"/>
  <dimension ref="A1:Q43"/>
  <sheetViews>
    <sheetView workbookViewId="0">
      <selection activeCell="A1" sqref="A1"/>
    </sheetView>
  </sheetViews>
  <sheetFormatPr defaultColWidth="12.22222" defaultRowHeight="12.75"/>
  <sheetData>
    <row r="1" spans="6:6">
      <c r="F1" s="1" t="s">
        <v>0</v>
      </c>
    </row>
    <row r="2" spans="1:13">
      <c r="A2" s="2" t="s">
        <v>1</v>
      </c>
      <c r="M2" s="3" t="s">
        <v>2</v>
      </c>
    </row>
    <row r="3" spans="1:17">
      <c r="A3" s="2" t="s">
        <v>3</v>
      </c>
    </row>
    <row r="4" spans="1:17">
      <c r="A4" s="2" t="s">
        <v>4</v>
      </c>
    </row>
    <row r="5" spans="1:17"/>
    <row r="6" spans="1:17"/>
    <row r="7" spans="1:17"/>
    <row r="8" spans="1:17">
      <c r="A8" t="s">
        <v>66</v>
      </c>
    </row>
    <row r="9" spans="1:17" s="4" customFormat="1">
      <c r="A9" s="4" t="s">
        <v>55</v>
      </c>
      <c r="B9" s="4" t="s">
        <v>7</v>
      </c>
      <c r="C9" s="4" t="s">
        <v>8</v>
      </c>
      <c r="D9" s="4" t="s">
        <v>9</v>
      </c>
      <c r="E9" s="4" t="s">
        <v>10</v>
      </c>
      <c r="F9" s="4" t="s">
        <v>11</v>
      </c>
      <c r="G9" s="4" t="s">
        <v>12</v>
      </c>
      <c r="H9" s="4" t="s">
        <v>13</v>
      </c>
      <c r="I9" s="4" t="s">
        <v>14</v>
      </c>
      <c r="J9" s="4" t="s">
        <v>15</v>
      </c>
      <c r="K9" s="4" t="s">
        <v>16</v>
      </c>
      <c r="L9" s="4" t="s">
        <v>17</v>
      </c>
      <c r="M9" s="4" t="s">
        <v>18</v>
      </c>
      <c r="N9" s="4" t="s">
        <v>19</v>
      </c>
      <c r="O9" s="4" t="s">
        <v>20</v>
      </c>
      <c r="P9" s="4" t="s">
        <v>21</v>
      </c>
      <c r="Q9" s="4"/>
    </row>
    <row r="10" spans="1:17" s="5" customFormat="1">
      <c r="A10" s="5" t="s">
        <v>22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 t="s">
        <v>23</v>
      </c>
    </row>
    <row r="11" spans="1:17" s="3" customFormat="1">
      <c r="A11" s="3" t="s">
        <v>24</v>
      </c>
      <c r="B11" s="3">
        <v>0</v>
      </c>
      <c r="C11" s="3">
        <v>15</v>
      </c>
      <c r="D11" s="3">
        <v>2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1</v>
      </c>
      <c r="P11" s="3">
        <v>0</v>
      </c>
      <c r="Q11" s="6" t="str">
        <f ca="1">IFERROR((B11+C11+D11+E11+F11+G11+H11+I11+J11+K11+L11+M11+N11+O11+P11), "*")</f>
        <v/>
      </c>
    </row>
    <row r="12" spans="1:17" s="7" customFormat="1">
      <c r="A12" s="7" t="s">
        <v>25</v>
      </c>
      <c r="B12" s="7">
        <v>0</v>
      </c>
      <c r="C12" s="7">
        <v>8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1</v>
      </c>
      <c r="P12" s="7">
        <v>0</v>
      </c>
      <c r="Q12" s="6" t="str">
        <f ca="1">IFERROR((B12+C12+D12+E12+F12+G12+H12+I12+J12+K12+L12+M12+N12+O12+P12), "*")</f>
        <v/>
      </c>
    </row>
    <row r="13" spans="1:17" s="3" customFormat="1">
      <c r="A13" s="3" t="s">
        <v>26</v>
      </c>
      <c r="B13" s="3">
        <v>0</v>
      </c>
      <c r="C13" s="3">
        <v>3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6" t="str">
        <f ca="1">IFERROR((B13+C13+D13+E13+F13+G13+H13+I13+J13+K13+L13+M13+N13+O13+P13), "*")</f>
        <v/>
      </c>
    </row>
    <row r="14" spans="1:17" s="7" customFormat="1">
      <c r="A14" s="7" t="s">
        <v>27</v>
      </c>
      <c r="B14" s="7">
        <v>0</v>
      </c>
      <c r="C14" s="7">
        <v>1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6" t="str">
        <f ca="1">IFERROR((B14+C14+D14+E14+F14+G14+H14+I14+J14+K14+L14+M14+N14+O14+P14), "*")</f>
        <v/>
      </c>
    </row>
    <row r="15" spans="1:17" s="3" customFormat="1">
      <c r="A15" s="3" t="s">
        <v>28</v>
      </c>
      <c r="B15" s="3">
        <v>0</v>
      </c>
      <c r="C15" s="3">
        <v>5</v>
      </c>
      <c r="D15" s="3">
        <v>1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6" t="str">
        <f ca="1">IFERROR((B15+C15+D15+E15+F15+G15+H15+I15+J15+K15+L15+M15+N15+O15+P15), "*")</f>
        <v/>
      </c>
    </row>
    <row r="16" spans="1:17" s="7" customFormat="1">
      <c r="A16" s="7" t="s">
        <v>29</v>
      </c>
      <c r="B16" s="7">
        <v>0</v>
      </c>
      <c r="C16" s="7">
        <v>11</v>
      </c>
      <c r="D16" s="7">
        <v>1</v>
      </c>
      <c r="E16" s="7">
        <v>0</v>
      </c>
      <c r="F16" s="7">
        <v>0</v>
      </c>
      <c r="G16" s="7">
        <v>1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6" t="str">
        <f ca="1">IFERROR((B16+C16+D16+E16+F16+G16+H16+I16+J16+K16+L16+M16+N16+O16+P16), "*")</f>
        <v/>
      </c>
    </row>
    <row r="17" spans="1:17" s="3" customFormat="1">
      <c r="A17" s="3" t="s">
        <v>30</v>
      </c>
      <c r="B17" s="3">
        <v>1</v>
      </c>
      <c r="C17" s="3">
        <v>30</v>
      </c>
      <c r="D17" s="3">
        <v>5</v>
      </c>
      <c r="E17" s="3">
        <v>1</v>
      </c>
      <c r="F17" s="3">
        <v>1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2</v>
      </c>
      <c r="P17" s="3">
        <v>0</v>
      </c>
      <c r="Q17" s="6" t="str">
        <f ca="1">IFERROR((B17+C17+D17+E17+F17+G17+H17+I17+J17+K17+L17+M17+N17+O17+P17), "*")</f>
        <v/>
      </c>
    </row>
    <row r="18" spans="1:17" s="7" customFormat="1">
      <c r="A18" s="7" t="s">
        <v>31</v>
      </c>
      <c r="B18" s="7">
        <v>0</v>
      </c>
      <c r="C18" s="7">
        <v>81</v>
      </c>
      <c r="D18" s="7">
        <v>15</v>
      </c>
      <c r="E18" s="7">
        <v>9</v>
      </c>
      <c r="F18" s="7">
        <v>4</v>
      </c>
      <c r="G18" s="7">
        <v>1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5</v>
      </c>
      <c r="P18" s="7">
        <v>0</v>
      </c>
      <c r="Q18" s="6" t="str">
        <f ca="1">IFERROR((B18+C18+D18+E18+F18+G18+H18+I18+J18+K18+L18+M18+N18+O18+P18), "*")</f>
        <v/>
      </c>
    </row>
    <row r="19" spans="1:17" s="3" customFormat="1">
      <c r="A19" s="3" t="s">
        <v>32</v>
      </c>
      <c r="B19" s="3">
        <v>1</v>
      </c>
      <c r="C19" s="3">
        <v>172</v>
      </c>
      <c r="D19" s="3">
        <v>14</v>
      </c>
      <c r="E19" s="3">
        <v>2</v>
      </c>
      <c r="F19" s="3">
        <v>2</v>
      </c>
      <c r="G19" s="3">
        <v>0</v>
      </c>
      <c r="H19" s="3">
        <v>0</v>
      </c>
      <c r="I19" s="3">
        <v>2</v>
      </c>
      <c r="J19" s="3">
        <v>1</v>
      </c>
      <c r="K19" s="3">
        <v>0</v>
      </c>
      <c r="L19" s="3">
        <v>0</v>
      </c>
      <c r="M19" s="3">
        <v>0</v>
      </c>
      <c r="N19" s="3">
        <v>0</v>
      </c>
      <c r="O19" s="3">
        <v>11</v>
      </c>
      <c r="P19" s="3">
        <v>0</v>
      </c>
      <c r="Q19" s="6" t="str">
        <f ca="1">IFERROR((B19+C19+D19+E19+F19+G19+H19+I19+J19+K19+L19+M19+N19+O19+P19), "*")</f>
        <v/>
      </c>
    </row>
    <row r="20" spans="1:17" s="7" customFormat="1">
      <c r="A20" s="7" t="s">
        <v>33</v>
      </c>
      <c r="B20" s="7">
        <v>2</v>
      </c>
      <c r="C20" s="7">
        <v>126</v>
      </c>
      <c r="D20" s="7">
        <v>15</v>
      </c>
      <c r="E20" s="7">
        <v>1</v>
      </c>
      <c r="F20" s="7">
        <v>4</v>
      </c>
      <c r="G20" s="7">
        <v>0</v>
      </c>
      <c r="H20" s="7">
        <v>0</v>
      </c>
      <c r="I20" s="7">
        <v>1</v>
      </c>
      <c r="J20" s="7">
        <v>1</v>
      </c>
      <c r="K20" s="7">
        <v>0</v>
      </c>
      <c r="L20" s="7">
        <v>0</v>
      </c>
      <c r="M20" s="7">
        <v>0</v>
      </c>
      <c r="N20" s="7">
        <v>0</v>
      </c>
      <c r="O20" s="7">
        <v>8</v>
      </c>
      <c r="P20" s="7">
        <v>0</v>
      </c>
      <c r="Q20" s="6" t="str">
        <f ca="1">IFERROR((B20+C20+D20+E20+F20+G20+H20+I20+J20+K20+L20+M20+N20+O20+P20), "*")</f>
        <v/>
      </c>
    </row>
    <row r="21" spans="1:17" s="3" customFormat="1">
      <c r="A21" s="3" t="s">
        <v>34</v>
      </c>
      <c r="B21" s="3">
        <v>0</v>
      </c>
      <c r="C21" s="3">
        <v>114</v>
      </c>
      <c r="D21" s="3">
        <v>11</v>
      </c>
      <c r="E21" s="3">
        <v>3</v>
      </c>
      <c r="F21" s="3">
        <v>8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4</v>
      </c>
      <c r="P21" s="3">
        <v>0</v>
      </c>
      <c r="Q21" s="6" t="str">
        <f ca="1">IFERROR((B21+C21+D21+E21+F21+G21+H21+I21+J21+K21+L21+M21+N21+O21+P21), "*")</f>
        <v/>
      </c>
    </row>
    <row r="22" spans="1:17" s="7" customFormat="1">
      <c r="A22" s="7" t="s">
        <v>35</v>
      </c>
      <c r="B22" s="7">
        <v>0</v>
      </c>
      <c r="C22" s="7">
        <v>122</v>
      </c>
      <c r="D22" s="7">
        <v>14</v>
      </c>
      <c r="E22" s="7">
        <v>0</v>
      </c>
      <c r="F22" s="7">
        <v>4</v>
      </c>
      <c r="G22" s="7">
        <v>0</v>
      </c>
      <c r="H22" s="7">
        <v>0</v>
      </c>
      <c r="I22" s="7">
        <v>1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4</v>
      </c>
      <c r="P22" s="7">
        <v>0</v>
      </c>
      <c r="Q22" s="6" t="str">
        <f ca="1">IFERROR((B22+C22+D22+E22+F22+G22+H22+I22+J22+K22+L22+M22+N22+O22+P22), "*")</f>
        <v/>
      </c>
    </row>
    <row r="23" spans="1:17" s="3" customFormat="1">
      <c r="A23" s="3" t="s">
        <v>24</v>
      </c>
      <c r="B23" s="3">
        <v>0</v>
      </c>
      <c r="C23" s="3">
        <v>157</v>
      </c>
      <c r="D23" s="3">
        <v>18</v>
      </c>
      <c r="E23" s="3">
        <v>6</v>
      </c>
      <c r="F23" s="3">
        <v>6</v>
      </c>
      <c r="G23" s="3">
        <v>1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11</v>
      </c>
      <c r="P23" s="3">
        <v>0</v>
      </c>
      <c r="Q23" s="6" t="str">
        <f ca="1">IFERROR((B23+C23+D23+E23+F23+G23+H23+I23+J23+K23+L23+M23+N23+O23+P23), "*")</f>
        <v/>
      </c>
    </row>
    <row r="24" spans="1:17" s="7" customFormat="1">
      <c r="A24" s="7" t="s">
        <v>25</v>
      </c>
      <c r="B24" s="7">
        <v>2</v>
      </c>
      <c r="C24" s="7">
        <v>172</v>
      </c>
      <c r="D24" s="7">
        <v>34</v>
      </c>
      <c r="E24" s="7">
        <v>7</v>
      </c>
      <c r="F24" s="7">
        <v>3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14</v>
      </c>
      <c r="P24" s="7">
        <v>0</v>
      </c>
      <c r="Q24" s="6" t="str">
        <f ca="1">IFERROR((B24+C24+D24+E24+F24+G24+H24+I24+J24+K24+L24+M24+N24+O24+P24), "*")</f>
        <v/>
      </c>
    </row>
    <row r="25" spans="1:17" s="3" customFormat="1">
      <c r="A25" s="3" t="s">
        <v>26</v>
      </c>
      <c r="B25" s="3">
        <v>2</v>
      </c>
      <c r="C25" s="3">
        <v>204</v>
      </c>
      <c r="D25" s="3">
        <v>23</v>
      </c>
      <c r="E25" s="3">
        <v>3</v>
      </c>
      <c r="F25" s="3">
        <v>3</v>
      </c>
      <c r="G25" s="3">
        <v>0</v>
      </c>
      <c r="H25" s="3">
        <v>0</v>
      </c>
      <c r="I25" s="3">
        <v>1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7</v>
      </c>
      <c r="P25" s="3">
        <v>0</v>
      </c>
      <c r="Q25" s="6" t="str">
        <f ca="1">IFERROR((B25+C25+D25+E25+F25+G25+H25+I25+J25+K25+L25+M25+N25+O25+P25), "*")</f>
        <v/>
      </c>
    </row>
    <row r="26" spans="1:17" s="7" customFormat="1">
      <c r="A26" s="7" t="s">
        <v>27</v>
      </c>
      <c r="B26" s="7">
        <v>7</v>
      </c>
      <c r="C26" s="7">
        <v>321</v>
      </c>
      <c r="D26" s="7">
        <v>26</v>
      </c>
      <c r="E26" s="7">
        <v>4</v>
      </c>
      <c r="F26" s="7">
        <v>3</v>
      </c>
      <c r="G26" s="7">
        <v>0</v>
      </c>
      <c r="H26" s="7">
        <v>0</v>
      </c>
      <c r="I26" s="7">
        <v>1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16</v>
      </c>
      <c r="P26" s="7">
        <v>0</v>
      </c>
      <c r="Q26" s="6" t="str">
        <f ca="1">IFERROR((B26+C26+D26+E26+F26+G26+H26+I26+J26+K26+L26+M26+N26+O26+P26), "*")</f>
        <v/>
      </c>
    </row>
    <row r="27" spans="1:17" s="3" customFormat="1">
      <c r="A27" s="3" t="s">
        <v>28</v>
      </c>
      <c r="B27" s="3">
        <v>4</v>
      </c>
      <c r="C27" s="3">
        <v>325</v>
      </c>
      <c r="D27" s="3">
        <v>24</v>
      </c>
      <c r="E27" s="3">
        <v>1</v>
      </c>
      <c r="F27" s="3">
        <v>5</v>
      </c>
      <c r="G27" s="3">
        <v>0</v>
      </c>
      <c r="H27" s="3">
        <v>0</v>
      </c>
      <c r="I27" s="3">
        <v>1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24</v>
      </c>
      <c r="P27" s="3">
        <v>0</v>
      </c>
      <c r="Q27" s="6" t="str">
        <f ca="1">IFERROR((B27+C27+D27+E27+F27+G27+H27+I27+J27+K27+L27+M27+N27+O27+P27), "*")</f>
        <v/>
      </c>
    </row>
    <row r="28" spans="1:17" s="7" customFormat="1">
      <c r="A28" s="7" t="s">
        <v>29</v>
      </c>
      <c r="B28" s="7">
        <v>0</v>
      </c>
      <c r="C28" s="7">
        <v>317</v>
      </c>
      <c r="D28" s="7">
        <v>18</v>
      </c>
      <c r="E28" s="7">
        <v>5</v>
      </c>
      <c r="F28" s="7">
        <v>5</v>
      </c>
      <c r="G28" s="7">
        <v>1</v>
      </c>
      <c r="H28" s="7">
        <v>0</v>
      </c>
      <c r="I28" s="7">
        <v>1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30</v>
      </c>
      <c r="P28" s="7">
        <v>0</v>
      </c>
      <c r="Q28" s="6" t="str">
        <f ca="1">IFERROR((B28+C28+D28+E28+F28+G28+H28+I28+J28+K28+L28+M28+N28+O28+P28), "*")</f>
        <v/>
      </c>
    </row>
    <row r="29" spans="1:17" s="3" customFormat="1">
      <c r="A29" s="3" t="s">
        <v>30</v>
      </c>
      <c r="B29" s="3">
        <v>5</v>
      </c>
      <c r="C29" s="3">
        <v>224</v>
      </c>
      <c r="D29" s="3">
        <v>12</v>
      </c>
      <c r="E29" s="3">
        <v>1</v>
      </c>
      <c r="F29" s="3">
        <v>4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24</v>
      </c>
      <c r="P29" s="3">
        <v>0</v>
      </c>
      <c r="Q29" s="6" t="str">
        <f ca="1">IFERROR((B29+C29+D29+E29+F29+G29+H29+I29+J29+K29+L29+M29+N29+O29+P29), "*")</f>
        <v/>
      </c>
    </row>
    <row r="30" spans="1:17" s="7" customFormat="1">
      <c r="A30" s="7" t="s">
        <v>31</v>
      </c>
      <c r="B30" s="7">
        <v>2</v>
      </c>
      <c r="C30" s="7">
        <v>125</v>
      </c>
      <c r="D30" s="7">
        <v>3</v>
      </c>
      <c r="E30" s="7">
        <v>0</v>
      </c>
      <c r="F30" s="7">
        <v>3</v>
      </c>
      <c r="G30" s="7">
        <v>1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16</v>
      </c>
      <c r="P30" s="7">
        <v>0</v>
      </c>
      <c r="Q30" s="6" t="str">
        <f ca="1">IFERROR((B30+C30+D30+E30+F30+G30+H30+I30+J30+K30+L30+M30+N30+O30+P30), "*")</f>
        <v/>
      </c>
    </row>
    <row r="31" spans="1:17" s="3" customFormat="1">
      <c r="A31" s="3" t="s">
        <v>32</v>
      </c>
      <c r="B31" s="3">
        <v>4</v>
      </c>
      <c r="C31" s="3">
        <v>121</v>
      </c>
      <c r="D31" s="3">
        <v>5</v>
      </c>
      <c r="E31" s="3">
        <v>0</v>
      </c>
      <c r="F31" s="3">
        <v>1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12</v>
      </c>
      <c r="P31" s="3">
        <v>0</v>
      </c>
      <c r="Q31" s="6" t="str">
        <f ca="1">IFERROR((B31+C31+D31+E31+F31+G31+H31+I31+J31+K31+L31+M31+N31+O31+P31), "*")</f>
        <v/>
      </c>
    </row>
    <row r="32" spans="1:17" s="7" customFormat="1">
      <c r="A32" s="7" t="s">
        <v>33</v>
      </c>
      <c r="B32" s="7">
        <v>1</v>
      </c>
      <c r="C32" s="7">
        <v>58</v>
      </c>
      <c r="D32" s="7">
        <v>3</v>
      </c>
      <c r="E32" s="7">
        <v>0</v>
      </c>
      <c r="F32" s="7">
        <v>0</v>
      </c>
      <c r="G32" s="7">
        <v>1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7</v>
      </c>
      <c r="P32" s="7">
        <v>0</v>
      </c>
      <c r="Q32" s="6" t="str">
        <f ca="1">IFERROR((B32+C32+D32+E32+F32+G32+H32+I32+J32+K32+L32+M32+N32+O32+P32), "*")</f>
        <v/>
      </c>
    </row>
    <row r="33" spans="1:17" s="3" customFormat="1">
      <c r="A33" s="3" t="s">
        <v>34</v>
      </c>
      <c r="B33" s="3">
        <v>0</v>
      </c>
      <c r="C33" s="3">
        <v>58</v>
      </c>
      <c r="D33" s="3">
        <v>1</v>
      </c>
      <c r="E33" s="3">
        <v>0</v>
      </c>
      <c r="F33" s="3">
        <v>1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9</v>
      </c>
      <c r="P33" s="3">
        <v>0</v>
      </c>
      <c r="Q33" s="6" t="str">
        <f ca="1">IFERROR((B33+C33+D33+E33+F33+G33+H33+I33+J33+K33+L33+M33+N33+O33+P33), "*")</f>
        <v/>
      </c>
    </row>
    <row r="34" spans="2:17" s="8" customFormat="1">
      <c r="B34" s="8">
        <v>0</v>
      </c>
      <c r="C34" s="8">
        <v>33</v>
      </c>
      <c r="D34" s="8">
        <v>2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4</v>
      </c>
      <c r="P34" s="8">
        <v>0</v>
      </c>
      <c r="Q34" s="9" t="str">
        <f ca="1">IFERROR((B34+C34+D34+E34+F34+G34+H34+I34+J34+K34+L34+M34+N34+O34+P34), "*")</f>
        <v/>
      </c>
    </row>
    <row r="35" spans="1:17">
      <c r="A35" t="s">
        <v>23</v>
      </c>
      <c r="B35" s="6" t="str">
        <f ca="1">IFERROR(SUM(B11,B12,B13,B14,B15,B16,B17,B18,B19,B20,B21,B22,B23,B24,B25,B26,B27,B28,B29,B30,B31,B32,B33,B34), "*")</f>
        <v/>
      </c>
      <c r="C35" s="6" t="str">
        <f ca="1">IFERROR(SUM(C11,C12,C13,C14,C15,C16,C17,C18,C19,C20,C21,C22,C23,C24,C25,C26,C27,C28,C29,C30,C31,C32,C33,C34), "*")</f>
        <v/>
      </c>
      <c r="D35" s="6" t="str">
        <f ca="1">IFERROR(SUM(D11,D12,D13,D14,D15,D16,D17,D18,D19,D20,D21,D22,D23,D24,D25,D26,D27,D28,D29,D30,D31,D32,D33,D34), "*")</f>
        <v/>
      </c>
      <c r="E35" s="6" t="str">
        <f ca="1">IFERROR(SUM(E11,E12,E13,E14,E15,E16,E17,E18,E19,E20,E21,E22,E23,E24,E25,E26,E27,E28,E29,E30,E31,E32,E33,E34), "*")</f>
        <v/>
      </c>
      <c r="F35" s="6" t="str">
        <f ca="1">IFERROR(SUM(F11,F12,F13,F14,F15,F16,F17,F18,F19,F20,F21,F22,F23,F24,F25,F26,F27,F28,F29,F30,F31,F32,F33,F34), "*")</f>
        <v/>
      </c>
      <c r="G35" s="6" t="str">
        <f ca="1">IFERROR(SUM(G11,G12,G13,G14,G15,G16,G17,G18,G19,G20,G21,G22,G23,G24,G25,G26,G27,G28,G29,G30,G31,G32,G33,G34), "*")</f>
        <v/>
      </c>
      <c r="H35" s="6" t="str">
        <f ca="1">IFERROR(SUM(H11,H12,H13,H14,H15,H16,H17,H18,H19,H20,H21,H22,H23,H24,H25,H26,H27,H28,H29,H30,H31,H32,H33,H34), "*")</f>
        <v/>
      </c>
      <c r="I35" s="6" t="str">
        <f ca="1">IFERROR(SUM(I11,I12,I13,I14,I15,I16,I17,I18,I19,I20,I21,I22,I23,I24,I25,I26,I27,I28,I29,I30,I31,I32,I33,I34), "*")</f>
        <v/>
      </c>
      <c r="J35" s="6" t="str">
        <f ca="1">IFERROR(SUM(J11,J12,J13,J14,J15,J16,J17,J18,J19,J20,J21,J22,J23,J24,J25,J26,J27,J28,J29,J30,J31,J32,J33,J34), "*")</f>
        <v/>
      </c>
      <c r="K35" s="6" t="str">
        <f ca="1">IFERROR(SUM(K11,K12,K13,K14,K15,K16,K17,K18,K19,K20,K21,K22,K23,K24,K25,K26,K27,K28,K29,K30,K31,K32,K33,K34), "*")</f>
        <v/>
      </c>
      <c r="L35" s="6" t="str">
        <f ca="1">IFERROR(SUM(L11,L12,L13,L14,L15,L16,L17,L18,L19,L20,L21,L22,L23,L24,L25,L26,L27,L28,L29,L30,L31,L32,L33,L34), "*")</f>
        <v/>
      </c>
      <c r="M35" s="6" t="str">
        <f ca="1">IFERROR(SUM(M11,M12,M13,M14,M15,M16,M17,M18,M19,M20,M21,M22,M23,M24,M25,M26,M27,M28,M29,M30,M31,M32,M33,M34), "*")</f>
        <v/>
      </c>
      <c r="N35" s="6" t="str">
        <f ca="1">IFERROR(SUM(N11,N12,N13,N14,N15,N16,N17,N18,N19,N20,N21,N22,N23,N24,N25,N26,N27,N28,N29,N30,N31,N32,N33,N34), "*")</f>
        <v/>
      </c>
      <c r="O35" s="6" t="str">
        <f ca="1">IFERROR(SUM(O11,O12,O13,O14,O15,O16,O17,O18,O19,O20,O21,O22,O23,O24,O25,O26,O27,O28,O29,O30,O31,O32,O33,O34), "*")</f>
        <v/>
      </c>
      <c r="P35" s="6" t="str">
        <f ca="1">IFERROR(SUM(P11,P12,P13,P14,P15,P16,P17,P18,P19,P20,P21,P22,P23,P24,P25,P26,P27,P28,P29,P30,P31,P32,P33,P34), "*")</f>
        <v/>
      </c>
      <c r="Q35" s="6" t="str">
        <f ca="1">IFERROR(SUM(Q11,Q12,Q13,Q14,Q15,Q16,Q17,Q18,Q19,Q20,Q21,Q22,Q23,Q24,Q25,Q26,Q27,Q28,Q29,Q30,Q31,Q32,Q33,Q34), "*")</f>
        <v/>
      </c>
    </row>
    <row r="36" spans="1:16" s="10" customFormat="1">
      <c r="A36" s="10" t="s">
        <v>36</v>
      </c>
      <c r="B36" s="11" t="str">
        <f ca="1">IFERROR(B35/(Q35), "*")</f>
        <v/>
      </c>
      <c r="C36" s="11" t="str">
        <f ca="1">IFERROR(C35/(Q35), "*")</f>
        <v/>
      </c>
      <c r="D36" s="11" t="str">
        <f ca="1">IFERROR(D35/(Q35), "*")</f>
        <v/>
      </c>
      <c r="E36" s="11" t="str">
        <f ca="1">IFERROR(E35/(Q35), "*")</f>
        <v/>
      </c>
      <c r="F36" s="11" t="str">
        <f ca="1">IFERROR(F35/(Q35), "*")</f>
        <v/>
      </c>
      <c r="G36" s="11" t="str">
        <f ca="1">IFERROR(G35/(Q35), "*")</f>
        <v/>
      </c>
      <c r="H36" s="11" t="str">
        <f ca="1">IFERROR(H35/(Q35), "*")</f>
        <v/>
      </c>
      <c r="I36" s="11" t="str">
        <f ca="1">IFERROR(I35/(Q35), "*")</f>
        <v/>
      </c>
      <c r="J36" s="11" t="str">
        <f ca="1">IFERROR(J35/(Q35), "*")</f>
        <v/>
      </c>
      <c r="K36" s="11" t="str">
        <f ca="1">IFERROR(K35/(Q35), "*")</f>
        <v/>
      </c>
      <c r="L36" s="11" t="str">
        <f ca="1">IFERROR(L35/(Q35), "*")</f>
        <v/>
      </c>
      <c r="M36" s="11" t="str">
        <f ca="1">IFERROR(M35/(Q35), "*")</f>
        <v/>
      </c>
      <c r="N36" s="11" t="str">
        <f ca="1">IFERROR(N35/(Q35), "*")</f>
        <v/>
      </c>
      <c r="O36" s="11" t="str">
        <f ca="1">IFERROR(O35/(Q35), "*")</f>
        <v/>
      </c>
      <c r="P36" s="11" t="str">
        <f ca="1">IFERROR(P35/(Q35), "*")</f>
        <v/>
      </c>
    </row>
    <row r="37" spans="1:17">
      <c r="A37" t="s">
        <v>37</v>
      </c>
      <c r="B37" t="s">
        <v>32</v>
      </c>
      <c r="C37" t="s">
        <v>31</v>
      </c>
      <c r="D37" t="s">
        <v>30</v>
      </c>
      <c r="E37" t="s">
        <v>30</v>
      </c>
      <c r="F37" t="s">
        <v>33</v>
      </c>
      <c r="G37" t="s">
        <v>28</v>
      </c>
      <c r="H37"/>
      <c r="I37" t="s">
        <v>31</v>
      </c>
      <c r="J37" t="s">
        <v>31</v>
      </c>
      <c r="K37"/>
      <c r="L37"/>
      <c r="M37"/>
      <c r="N37"/>
      <c r="O37" t="s">
        <v>31</v>
      </c>
      <c r="P37"/>
      <c r="Q37" t="s">
        <v>31</v>
      </c>
    </row>
    <row r="38" spans="2:17">
      <c r="B38" t="s">
        <v>45</v>
      </c>
      <c r="C38" t="s">
        <v>50</v>
      </c>
      <c r="D38" t="s">
        <v>75</v>
      </c>
      <c r="E38" t="s">
        <v>58</v>
      </c>
      <c r="F38" t="s">
        <v>68</v>
      </c>
      <c r="G38" t="s">
        <v>44</v>
      </c>
      <c r="H38" t="s">
        <v>46</v>
      </c>
      <c r="I38" t="s">
        <v>45</v>
      </c>
      <c r="J38" t="s">
        <v>44</v>
      </c>
      <c r="K38" t="s">
        <v>46</v>
      </c>
      <c r="L38" t="s">
        <v>46</v>
      </c>
      <c r="M38" t="s">
        <v>46</v>
      </c>
      <c r="N38" t="s">
        <v>46</v>
      </c>
      <c r="O38" t="s">
        <v>69</v>
      </c>
      <c r="P38" t="s">
        <v>46</v>
      </c>
      <c r="Q38" t="s">
        <v>76</v>
      </c>
    </row>
    <row r="39" spans="1:17">
      <c r="A39" t="s">
        <v>49</v>
      </c>
      <c r="B39" t="s">
        <v>26</v>
      </c>
      <c r="C39" t="s">
        <v>27</v>
      </c>
      <c r="D39" t="s">
        <v>24</v>
      </c>
      <c r="E39" t="s">
        <v>24</v>
      </c>
      <c r="F39" t="s">
        <v>35</v>
      </c>
      <c r="G39" t="s">
        <v>35</v>
      </c>
      <c r="H39"/>
      <c r="I39" t="s">
        <v>25</v>
      </c>
      <c r="J39"/>
      <c r="K39"/>
      <c r="L39"/>
      <c r="M39"/>
      <c r="N39"/>
      <c r="O39" t="s">
        <v>28</v>
      </c>
      <c r="P39"/>
      <c r="Q39" t="s">
        <v>27</v>
      </c>
    </row>
    <row r="40" spans="2:17" s="10" customFormat="1">
      <c r="B40" s="10" t="s">
        <v>41</v>
      </c>
      <c r="C40" s="10" t="s">
        <v>77</v>
      </c>
      <c r="D40" s="10" t="s">
        <v>40</v>
      </c>
      <c r="E40" s="10" t="s">
        <v>41</v>
      </c>
      <c r="F40" s="10" t="s">
        <v>52</v>
      </c>
      <c r="G40" s="10" t="s">
        <v>44</v>
      </c>
      <c r="H40" s="10" t="s">
        <v>46</v>
      </c>
      <c r="I40" s="10" t="s">
        <v>44</v>
      </c>
      <c r="J40" s="10" t="s">
        <v>46</v>
      </c>
      <c r="K40" s="10" t="s">
        <v>46</v>
      </c>
      <c r="L40" s="10" t="s">
        <v>46</v>
      </c>
      <c r="M40" s="10" t="s">
        <v>46</v>
      </c>
      <c r="N40" s="10" t="s">
        <v>46</v>
      </c>
      <c r="O40" s="10" t="s">
        <v>57</v>
      </c>
      <c r="P40" s="10" t="s">
        <v>46</v>
      </c>
      <c r="Q40" s="10" t="s">
        <v>78</v>
      </c>
    </row>
    <row r="41" spans="2:17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>
      <c r="A42" t="s">
        <v>65</v>
      </c>
      <c r="B42" s="6" t="str">
        <f ca="1">IFERROR('Page 3'!B35+'Page 4'!B35, "*")</f>
        <v/>
      </c>
      <c r="C42" s="6" t="str">
        <f ca="1">IFERROR('Page 3'!C35+'Page 4'!C35, "*")</f>
        <v/>
      </c>
      <c r="D42" s="6" t="str">
        <f ca="1">IFERROR('Page 3'!D35+'Page 4'!D35, "*")</f>
        <v/>
      </c>
      <c r="E42" s="6" t="str">
        <f ca="1">IFERROR('Page 3'!E35+'Page 4'!E35, "*")</f>
        <v/>
      </c>
      <c r="F42" s="6" t="str">
        <f ca="1">IFERROR('Page 3'!F35+'Page 4'!F35, "*")</f>
        <v/>
      </c>
      <c r="G42" s="6" t="str">
        <f ca="1">IFERROR('Page 3'!G35+'Page 4'!G35, "*")</f>
        <v/>
      </c>
      <c r="H42" s="6" t="str">
        <f ca="1">IFERROR('Page 3'!H35+'Page 4'!H35, "*")</f>
        <v/>
      </c>
      <c r="I42" s="6" t="str">
        <f ca="1">IFERROR('Page 3'!I35+'Page 4'!I35, "*")</f>
        <v/>
      </c>
      <c r="J42" s="6" t="str">
        <f ca="1">IFERROR('Page 3'!J35+'Page 4'!J35, "*")</f>
        <v/>
      </c>
      <c r="K42" s="6" t="str">
        <f ca="1">IFERROR('Page 3'!K35+'Page 4'!K35, "*")</f>
        <v/>
      </c>
      <c r="L42" s="6" t="str">
        <f ca="1">IFERROR('Page 3'!L35+'Page 4'!L35, "*")</f>
        <v/>
      </c>
      <c r="M42" s="6" t="str">
        <f ca="1">IFERROR('Page 3'!M35+'Page 4'!M35, "*")</f>
        <v/>
      </c>
      <c r="N42" s="6" t="str">
        <f ca="1">IFERROR('Page 3'!N35+'Page 4'!N35, "*")</f>
        <v/>
      </c>
      <c r="O42" s="6" t="str">
        <f ca="1">IFERROR('Page 3'!O35+'Page 4'!O35, "*")</f>
        <v/>
      </c>
      <c r="P42" s="6" t="str">
        <f ca="1">IFERROR('Page 3'!P35+'Page 4'!P35, "*")</f>
        <v/>
      </c>
      <c r="Q42" s="6" t="str">
        <f ca="1">IFERROR('Page 3'!Q35+'Page 4'!Q35, "*")</f>
        <v/>
      </c>
    </row>
    <row r="43" spans="1:16">
      <c r="A43" t="s">
        <v>36</v>
      </c>
      <c r="B43" s="12" t="str">
        <f ca="1">IFERROR(B42/(Q42), "*")</f>
        <v/>
      </c>
      <c r="C43" s="12" t="str">
        <f ca="1">IFERROR(C42/(Q42), "*")</f>
        <v/>
      </c>
      <c r="D43" s="12" t="str">
        <f ca="1">IFERROR(D42/(Q42), "*")</f>
        <v/>
      </c>
      <c r="E43" s="12" t="str">
        <f ca="1">IFERROR(E42/(Q42), "*")</f>
        <v/>
      </c>
      <c r="F43" s="12" t="str">
        <f ca="1">IFERROR(F42/(Q42), "*")</f>
        <v/>
      </c>
      <c r="G43" s="12" t="str">
        <f ca="1">IFERROR(G42/(Q42), "*")</f>
        <v/>
      </c>
      <c r="H43" s="12" t="str">
        <f ca="1">IFERROR(H42/(Q42), "*")</f>
        <v/>
      </c>
      <c r="I43" s="12" t="str">
        <f ca="1">IFERROR(I42/(Q42), "*")</f>
        <v/>
      </c>
      <c r="J43" s="12" t="str">
        <f ca="1">IFERROR(J42/(Q42), "*")</f>
        <v/>
      </c>
      <c r="K43" s="12" t="str">
        <f ca="1">IFERROR(K42/(Q42), "*")</f>
        <v/>
      </c>
      <c r="L43" s="12" t="str">
        <f ca="1">IFERROR(L42/(Q42), "*")</f>
        <v/>
      </c>
      <c r="M43" s="12" t="str">
        <f ca="1">IFERROR(M42/(Q42), "*")</f>
        <v/>
      </c>
      <c r="N43" s="12" t="str">
        <f ca="1">IFERROR(N42/(Q42), "*")</f>
        <v/>
      </c>
      <c r="O43" s="12" t="str">
        <f ca="1">IFERROR(O42/(Q42), "*")</f>
        <v/>
      </c>
      <c r="P43" s="12" t="str">
        <f ca="1">IFERROR(P42/(Q42), "*")</f>
        <v/>
      </c>
    </row>
  </sheetData>
  <mergeCells count="21">
    <mergeCell ref="F1:L5"/>
    <mergeCell ref="A2:E2"/>
    <mergeCell ref="A3:E3"/>
    <mergeCell ref="A4:E4"/>
    <mergeCell ref="M2:Q2"/>
    <mergeCell ref="A8:C8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M9:M10"/>
    <mergeCell ref="N9:N10"/>
    <mergeCell ref="O9:O10"/>
    <mergeCell ref="P9:P10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sheetPr codeName="Page 5"/>
  <dimension ref="A1:Q41"/>
  <sheetViews>
    <sheetView workbookViewId="0">
      <selection activeCell="A1" sqref="A1"/>
    </sheetView>
  </sheetViews>
  <sheetFormatPr defaultColWidth="12.22222" defaultRowHeight="12.75"/>
  <sheetData>
    <row r="1" spans="6:6">
      <c r="F1" s="1" t="s">
        <v>0</v>
      </c>
    </row>
    <row r="2" spans="1:13">
      <c r="A2" s="2" t="s">
        <v>1</v>
      </c>
      <c r="M2" s="3" t="s">
        <v>2</v>
      </c>
    </row>
    <row r="3" spans="1:17">
      <c r="A3" s="2" t="s">
        <v>3</v>
      </c>
    </row>
    <row r="4" spans="1:17">
      <c r="A4" s="2" t="s">
        <v>4</v>
      </c>
    </row>
    <row r="5" spans="1:17"/>
    <row r="6" spans="1:17"/>
    <row r="7" spans="1:17"/>
    <row r="8" spans="1:17">
      <c r="A8" t="s">
        <v>79</v>
      </c>
    </row>
    <row r="9" spans="1:17" s="4" customFormat="1">
      <c r="A9" s="4" t="s">
        <v>6</v>
      </c>
      <c r="B9" s="4" t="s">
        <v>7</v>
      </c>
      <c r="C9" s="4" t="s">
        <v>8</v>
      </c>
      <c r="D9" s="4" t="s">
        <v>9</v>
      </c>
      <c r="E9" s="4" t="s">
        <v>10</v>
      </c>
      <c r="F9" s="4" t="s">
        <v>11</v>
      </c>
      <c r="G9" s="4" t="s">
        <v>12</v>
      </c>
      <c r="H9" s="4" t="s">
        <v>13</v>
      </c>
      <c r="I9" s="4" t="s">
        <v>14</v>
      </c>
      <c r="J9" s="4" t="s">
        <v>15</v>
      </c>
      <c r="K9" s="4" t="s">
        <v>16</v>
      </c>
      <c r="L9" s="4" t="s">
        <v>17</v>
      </c>
      <c r="M9" s="4" t="s">
        <v>18</v>
      </c>
      <c r="N9" s="4" t="s">
        <v>19</v>
      </c>
      <c r="O9" s="4" t="s">
        <v>20</v>
      </c>
      <c r="P9" s="4" t="s">
        <v>21</v>
      </c>
      <c r="Q9" s="4"/>
    </row>
    <row r="10" spans="1:17" s="5" customFormat="1">
      <c r="A10" s="5" t="s">
        <v>22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 t="s">
        <v>23</v>
      </c>
    </row>
    <row r="11" spans="1:17" s="3" customFormat="1">
      <c r="A11" s="3" t="s">
        <v>24</v>
      </c>
      <c r="B11" s="3">
        <v>1</v>
      </c>
      <c r="C11" s="3">
        <v>23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1</v>
      </c>
      <c r="P11" s="3">
        <v>0</v>
      </c>
      <c r="Q11" s="6" t="str">
        <f ca="1">IFERROR((B11+C11+D11+E11+F11+G11+H11+I11+J11+K11+L11+M11+N11+O11+P11), "*")</f>
        <v/>
      </c>
    </row>
    <row r="12" spans="1:17" s="7" customFormat="1">
      <c r="A12" s="7" t="s">
        <v>25</v>
      </c>
      <c r="B12" s="7">
        <v>0</v>
      </c>
      <c r="C12" s="7">
        <v>13</v>
      </c>
      <c r="D12" s="7">
        <v>1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6" t="str">
        <f ca="1">IFERROR((B12+C12+D12+E12+F12+G12+H12+I12+J12+K12+L12+M12+N12+O12+P12), "*")</f>
        <v/>
      </c>
    </row>
    <row r="13" spans="1:17" s="3" customFormat="1">
      <c r="A13" s="3" t="s">
        <v>26</v>
      </c>
      <c r="B13" s="3">
        <v>0</v>
      </c>
      <c r="C13" s="3">
        <v>6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2</v>
      </c>
      <c r="P13" s="3">
        <v>0</v>
      </c>
      <c r="Q13" s="6" t="str">
        <f ca="1">IFERROR((B13+C13+D13+E13+F13+G13+H13+I13+J13+K13+L13+M13+N13+O13+P13), "*")</f>
        <v/>
      </c>
    </row>
    <row r="14" spans="1:17" s="7" customFormat="1">
      <c r="A14" s="7" t="s">
        <v>27</v>
      </c>
      <c r="B14" s="7">
        <v>0</v>
      </c>
      <c r="C14" s="7">
        <v>3</v>
      </c>
      <c r="D14" s="7">
        <v>1</v>
      </c>
      <c r="E14" s="7">
        <v>0</v>
      </c>
      <c r="F14" s="7">
        <v>1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1</v>
      </c>
      <c r="P14" s="7">
        <v>0</v>
      </c>
      <c r="Q14" s="6" t="str">
        <f ca="1">IFERROR((B14+C14+D14+E14+F14+G14+H14+I14+J14+K14+L14+M14+N14+O14+P14), "*")</f>
        <v/>
      </c>
    </row>
    <row r="15" spans="1:17" s="3" customFormat="1">
      <c r="A15" s="3" t="s">
        <v>28</v>
      </c>
      <c r="B15" s="3">
        <v>2</v>
      </c>
      <c r="C15" s="3">
        <v>8</v>
      </c>
      <c r="D15" s="3">
        <v>3</v>
      </c>
      <c r="E15" s="3">
        <v>0</v>
      </c>
      <c r="F15" s="3">
        <v>1</v>
      </c>
      <c r="G15" s="3">
        <v>1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1</v>
      </c>
      <c r="P15" s="3">
        <v>0</v>
      </c>
      <c r="Q15" s="6" t="str">
        <f ca="1">IFERROR((B15+C15+D15+E15+F15+G15+H15+I15+J15+K15+L15+M15+N15+O15+P15), "*")</f>
        <v/>
      </c>
    </row>
    <row r="16" spans="1:17" s="7" customFormat="1">
      <c r="A16" s="7" t="s">
        <v>29</v>
      </c>
      <c r="B16" s="7">
        <v>1</v>
      </c>
      <c r="C16" s="7">
        <v>20</v>
      </c>
      <c r="D16" s="7">
        <v>3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4</v>
      </c>
      <c r="P16" s="7">
        <v>0</v>
      </c>
      <c r="Q16" s="6" t="str">
        <f ca="1">IFERROR((B16+C16+D16+E16+F16+G16+H16+I16+J16+K16+L16+M16+N16+O16+P16), "*")</f>
        <v/>
      </c>
    </row>
    <row r="17" spans="1:17" s="3" customFormat="1">
      <c r="A17" s="3" t="s">
        <v>30</v>
      </c>
      <c r="B17" s="3">
        <v>4</v>
      </c>
      <c r="C17" s="3">
        <v>81</v>
      </c>
      <c r="D17" s="3">
        <v>20</v>
      </c>
      <c r="E17" s="3">
        <v>2</v>
      </c>
      <c r="F17" s="3">
        <v>3</v>
      </c>
      <c r="G17" s="3">
        <v>1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7</v>
      </c>
      <c r="P17" s="3">
        <v>0</v>
      </c>
      <c r="Q17" s="6" t="str">
        <f ca="1">IFERROR((B17+C17+D17+E17+F17+G17+H17+I17+J17+K17+L17+M17+N17+O17+P17), "*")</f>
        <v/>
      </c>
    </row>
    <row r="18" spans="1:17" s="7" customFormat="1">
      <c r="A18" s="7" t="s">
        <v>31</v>
      </c>
      <c r="B18" s="7">
        <v>9</v>
      </c>
      <c r="C18" s="7">
        <v>245</v>
      </c>
      <c r="D18" s="7">
        <v>49</v>
      </c>
      <c r="E18" s="7">
        <v>13</v>
      </c>
      <c r="F18" s="7">
        <v>7</v>
      </c>
      <c r="G18" s="7">
        <v>3</v>
      </c>
      <c r="H18" s="7">
        <v>0</v>
      </c>
      <c r="I18" s="7">
        <v>1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14</v>
      </c>
      <c r="P18" s="7">
        <v>0</v>
      </c>
      <c r="Q18" s="6" t="str">
        <f ca="1">IFERROR((B18+C18+D18+E18+F18+G18+H18+I18+J18+K18+L18+M18+N18+O18+P18), "*")</f>
        <v/>
      </c>
    </row>
    <row r="19" spans="1:17" s="3" customFormat="1">
      <c r="A19" s="3" t="s">
        <v>32</v>
      </c>
      <c r="B19" s="3">
        <v>19</v>
      </c>
      <c r="C19" s="3">
        <v>468</v>
      </c>
      <c r="D19" s="3">
        <v>49</v>
      </c>
      <c r="E19" s="3">
        <v>9</v>
      </c>
      <c r="F19" s="3">
        <v>15</v>
      </c>
      <c r="G19" s="3">
        <v>3</v>
      </c>
      <c r="H19" s="3">
        <v>1</v>
      </c>
      <c r="I19" s="3">
        <v>0</v>
      </c>
      <c r="J19" s="3">
        <v>2</v>
      </c>
      <c r="K19" s="3">
        <v>1</v>
      </c>
      <c r="L19" s="3">
        <v>0</v>
      </c>
      <c r="M19" s="3">
        <v>0</v>
      </c>
      <c r="N19" s="3">
        <v>0</v>
      </c>
      <c r="O19" s="3">
        <v>23</v>
      </c>
      <c r="P19" s="3">
        <v>0</v>
      </c>
      <c r="Q19" s="6" t="str">
        <f ca="1">IFERROR((B19+C19+D19+E19+F19+G19+H19+I19+J19+K19+L19+M19+N19+O19+P19), "*")</f>
        <v/>
      </c>
    </row>
    <row r="20" spans="1:17" s="7" customFormat="1">
      <c r="A20" s="7" t="s">
        <v>33</v>
      </c>
      <c r="B20" s="7">
        <v>12</v>
      </c>
      <c r="C20" s="7">
        <v>314</v>
      </c>
      <c r="D20" s="7">
        <v>35</v>
      </c>
      <c r="E20" s="7">
        <v>3</v>
      </c>
      <c r="F20" s="7">
        <v>12</v>
      </c>
      <c r="G20" s="7">
        <v>2</v>
      </c>
      <c r="H20" s="7">
        <v>0</v>
      </c>
      <c r="I20" s="7">
        <v>4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16</v>
      </c>
      <c r="P20" s="7">
        <v>0</v>
      </c>
      <c r="Q20" s="6" t="str">
        <f ca="1">IFERROR((B20+C20+D20+E20+F20+G20+H20+I20+J20+K20+L20+M20+N20+O20+P20), "*")</f>
        <v/>
      </c>
    </row>
    <row r="21" spans="1:17" s="3" customFormat="1">
      <c r="A21" s="3" t="s">
        <v>34</v>
      </c>
      <c r="B21" s="3">
        <v>3</v>
      </c>
      <c r="C21" s="3">
        <v>218</v>
      </c>
      <c r="D21" s="3">
        <v>39</v>
      </c>
      <c r="E21" s="3">
        <v>5</v>
      </c>
      <c r="F21" s="3">
        <v>14</v>
      </c>
      <c r="G21" s="3">
        <v>4</v>
      </c>
      <c r="H21" s="3">
        <v>0</v>
      </c>
      <c r="I21" s="3">
        <v>1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17</v>
      </c>
      <c r="P21" s="3">
        <v>0</v>
      </c>
      <c r="Q21" s="6" t="str">
        <f ca="1">IFERROR((B21+C21+D21+E21+F21+G21+H21+I21+J21+K21+L21+M21+N21+O21+P21), "*")</f>
        <v/>
      </c>
    </row>
    <row r="22" spans="1:17" s="7" customFormat="1">
      <c r="A22" s="7" t="s">
        <v>35</v>
      </c>
      <c r="B22" s="7">
        <v>2</v>
      </c>
      <c r="C22" s="7">
        <v>248</v>
      </c>
      <c r="D22" s="7">
        <v>33</v>
      </c>
      <c r="E22" s="7">
        <v>2</v>
      </c>
      <c r="F22" s="7">
        <v>9</v>
      </c>
      <c r="G22" s="7">
        <v>3</v>
      </c>
      <c r="H22" s="7">
        <v>0</v>
      </c>
      <c r="I22" s="7">
        <v>2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13</v>
      </c>
      <c r="P22" s="7">
        <v>0</v>
      </c>
      <c r="Q22" s="6" t="str">
        <f ca="1">IFERROR((B22+C22+D22+E22+F22+G22+H22+I22+J22+K22+L22+M22+N22+O22+P22), "*")</f>
        <v/>
      </c>
    </row>
    <row r="23" spans="1:17" s="3" customFormat="1">
      <c r="A23" s="3" t="s">
        <v>24</v>
      </c>
      <c r="B23" s="3">
        <v>1</v>
      </c>
      <c r="C23" s="3">
        <v>233</v>
      </c>
      <c r="D23" s="3">
        <v>43</v>
      </c>
      <c r="E23" s="3">
        <v>4</v>
      </c>
      <c r="F23" s="3">
        <v>11</v>
      </c>
      <c r="G23" s="3">
        <v>2</v>
      </c>
      <c r="H23" s="3">
        <v>0</v>
      </c>
      <c r="I23" s="3">
        <v>1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18</v>
      </c>
      <c r="P23" s="3">
        <v>0</v>
      </c>
      <c r="Q23" s="6" t="str">
        <f ca="1">IFERROR((B23+C23+D23+E23+F23+G23+H23+I23+J23+K23+L23+M23+N23+O23+P23), "*")</f>
        <v/>
      </c>
    </row>
    <row r="24" spans="1:17" s="7" customFormat="1">
      <c r="A24" s="7" t="s">
        <v>25</v>
      </c>
      <c r="B24" s="7">
        <v>5</v>
      </c>
      <c r="C24" s="7">
        <v>254</v>
      </c>
      <c r="D24" s="7">
        <v>44</v>
      </c>
      <c r="E24" s="7">
        <v>4</v>
      </c>
      <c r="F24" s="7">
        <v>10</v>
      </c>
      <c r="G24" s="7">
        <v>5</v>
      </c>
      <c r="H24" s="7">
        <v>0</v>
      </c>
      <c r="I24" s="7">
        <v>2</v>
      </c>
      <c r="J24" s="7">
        <v>0</v>
      </c>
      <c r="K24" s="7">
        <v>0</v>
      </c>
      <c r="L24" s="7">
        <v>0</v>
      </c>
      <c r="M24" s="7">
        <v>1</v>
      </c>
      <c r="N24" s="7">
        <v>0</v>
      </c>
      <c r="O24" s="7">
        <v>20</v>
      </c>
      <c r="P24" s="7">
        <v>0</v>
      </c>
      <c r="Q24" s="6" t="str">
        <f ca="1">IFERROR((B24+C24+D24+E24+F24+G24+H24+I24+J24+K24+L24+M24+N24+O24+P24), "*")</f>
        <v/>
      </c>
    </row>
    <row r="25" spans="1:17" s="3" customFormat="1">
      <c r="A25" s="3" t="s">
        <v>26</v>
      </c>
      <c r="B25" s="3">
        <v>4</v>
      </c>
      <c r="C25" s="3">
        <v>391</v>
      </c>
      <c r="D25" s="3">
        <v>53</v>
      </c>
      <c r="E25" s="3">
        <v>12</v>
      </c>
      <c r="F25" s="3">
        <v>11</v>
      </c>
      <c r="G25" s="3">
        <v>1</v>
      </c>
      <c r="H25" s="3">
        <v>0</v>
      </c>
      <c r="I25" s="3">
        <v>1</v>
      </c>
      <c r="J25" s="3">
        <v>1</v>
      </c>
      <c r="K25" s="3">
        <v>0</v>
      </c>
      <c r="L25" s="3">
        <v>0</v>
      </c>
      <c r="M25" s="3">
        <v>0</v>
      </c>
      <c r="N25" s="3">
        <v>0</v>
      </c>
      <c r="O25" s="3">
        <v>13</v>
      </c>
      <c r="P25" s="3">
        <v>0</v>
      </c>
      <c r="Q25" s="6" t="str">
        <f ca="1">IFERROR((B25+C25+D25+E25+F25+G25+H25+I25+J25+K25+L25+M25+N25+O25+P25), "*")</f>
        <v/>
      </c>
    </row>
    <row r="26" spans="1:17" s="7" customFormat="1">
      <c r="A26" s="7" t="s">
        <v>27</v>
      </c>
      <c r="B26" s="7">
        <v>9</v>
      </c>
      <c r="C26" s="7">
        <v>436</v>
      </c>
      <c r="D26" s="7">
        <v>48</v>
      </c>
      <c r="E26" s="7">
        <v>9</v>
      </c>
      <c r="F26" s="7">
        <v>11</v>
      </c>
      <c r="G26" s="7">
        <v>4</v>
      </c>
      <c r="H26" s="7">
        <v>0</v>
      </c>
      <c r="I26" s="7">
        <v>3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25</v>
      </c>
      <c r="P26" s="7">
        <v>0</v>
      </c>
      <c r="Q26" s="6" t="str">
        <f ca="1">IFERROR((B26+C26+D26+E26+F26+G26+H26+I26+J26+K26+L26+M26+N26+O26+P26), "*")</f>
        <v/>
      </c>
    </row>
    <row r="27" spans="1:17" s="3" customFormat="1">
      <c r="A27" s="3" t="s">
        <v>28</v>
      </c>
      <c r="B27" s="3">
        <v>10</v>
      </c>
      <c r="C27" s="3">
        <v>461</v>
      </c>
      <c r="D27" s="3">
        <v>40</v>
      </c>
      <c r="E27" s="3">
        <v>5</v>
      </c>
      <c r="F27" s="3">
        <v>8</v>
      </c>
      <c r="G27" s="3">
        <v>2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23</v>
      </c>
      <c r="P27" s="3">
        <v>0</v>
      </c>
      <c r="Q27" s="6" t="str">
        <f ca="1">IFERROR((B27+C27+D27+E27+F27+G27+H27+I27+J27+K27+L27+M27+N27+O27+P27), "*")</f>
        <v/>
      </c>
    </row>
    <row r="28" spans="1:17" s="7" customFormat="1">
      <c r="A28" s="7" t="s">
        <v>29</v>
      </c>
      <c r="B28" s="7">
        <v>11</v>
      </c>
      <c r="C28" s="7">
        <v>444</v>
      </c>
      <c r="D28" s="7">
        <v>23</v>
      </c>
      <c r="E28" s="7">
        <v>3</v>
      </c>
      <c r="F28" s="7">
        <v>8</v>
      </c>
      <c r="G28" s="7">
        <v>1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35</v>
      </c>
      <c r="P28" s="7">
        <v>0</v>
      </c>
      <c r="Q28" s="6" t="str">
        <f ca="1">IFERROR((B28+C28+D28+E28+F28+G28+H28+I28+J28+K28+L28+M28+N28+O28+P28), "*")</f>
        <v/>
      </c>
    </row>
    <row r="29" spans="1:17" s="3" customFormat="1">
      <c r="A29" s="3" t="s">
        <v>30</v>
      </c>
      <c r="B29" s="3">
        <v>9</v>
      </c>
      <c r="C29" s="3">
        <v>431</v>
      </c>
      <c r="D29" s="3">
        <v>16</v>
      </c>
      <c r="E29" s="3">
        <v>8</v>
      </c>
      <c r="F29" s="3">
        <v>5</v>
      </c>
      <c r="G29" s="3">
        <v>0</v>
      </c>
      <c r="H29" s="3">
        <v>0</v>
      </c>
      <c r="I29" s="3">
        <v>3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32</v>
      </c>
      <c r="P29" s="3">
        <v>0</v>
      </c>
      <c r="Q29" s="6" t="str">
        <f ca="1">IFERROR((B29+C29+D29+E29+F29+G29+H29+I29+J29+K29+L29+M29+N29+O29+P29), "*")</f>
        <v/>
      </c>
    </row>
    <row r="30" spans="1:17" s="7" customFormat="1">
      <c r="A30" s="7" t="s">
        <v>31</v>
      </c>
      <c r="B30" s="7">
        <v>6</v>
      </c>
      <c r="C30" s="7">
        <v>228</v>
      </c>
      <c r="D30" s="7">
        <v>7</v>
      </c>
      <c r="E30" s="7">
        <v>0</v>
      </c>
      <c r="F30" s="7">
        <v>4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21</v>
      </c>
      <c r="P30" s="7">
        <v>0</v>
      </c>
      <c r="Q30" s="6" t="str">
        <f ca="1">IFERROR((B30+C30+D30+E30+F30+G30+H30+I30+J30+K30+L30+M30+N30+O30+P30), "*")</f>
        <v/>
      </c>
    </row>
    <row r="31" spans="1:17" s="3" customFormat="1">
      <c r="A31" s="3" t="s">
        <v>32</v>
      </c>
      <c r="B31" s="3">
        <v>1</v>
      </c>
      <c r="C31" s="3">
        <v>202</v>
      </c>
      <c r="D31" s="3">
        <v>8</v>
      </c>
      <c r="E31" s="3">
        <v>0</v>
      </c>
      <c r="F31" s="3">
        <v>2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11</v>
      </c>
      <c r="P31" s="3">
        <v>0</v>
      </c>
      <c r="Q31" s="6" t="str">
        <f ca="1">IFERROR((B31+C31+D31+E31+F31+G31+H31+I31+J31+K31+L31+M31+N31+O31+P31), "*")</f>
        <v/>
      </c>
    </row>
    <row r="32" spans="1:17" s="7" customFormat="1">
      <c r="A32" s="7" t="s">
        <v>33</v>
      </c>
      <c r="B32" s="7">
        <v>2</v>
      </c>
      <c r="C32" s="7">
        <v>118</v>
      </c>
      <c r="D32" s="7">
        <v>6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8</v>
      </c>
      <c r="P32" s="7">
        <v>0</v>
      </c>
      <c r="Q32" s="6" t="str">
        <f ca="1">IFERROR((B32+C32+D32+E32+F32+G32+H32+I32+J32+K32+L32+M32+N32+O32+P32), "*")</f>
        <v/>
      </c>
    </row>
    <row r="33" spans="1:17" s="3" customFormat="1">
      <c r="A33" s="3" t="s">
        <v>34</v>
      </c>
      <c r="B33" s="3">
        <v>0</v>
      </c>
      <c r="C33" s="3">
        <v>89</v>
      </c>
      <c r="D33" s="3">
        <v>7</v>
      </c>
      <c r="E33" s="3">
        <v>0</v>
      </c>
      <c r="F33" s="3">
        <v>1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6</v>
      </c>
      <c r="P33" s="3">
        <v>0</v>
      </c>
      <c r="Q33" s="6" t="str">
        <f ca="1">IFERROR((B33+C33+D33+E33+F33+G33+H33+I33+J33+K33+L33+M33+N33+O33+P33), "*")</f>
        <v/>
      </c>
    </row>
    <row r="34" spans="2:17" s="8" customFormat="1">
      <c r="B34" s="8">
        <v>0</v>
      </c>
      <c r="C34" s="8">
        <v>45</v>
      </c>
      <c r="D34" s="8">
        <v>5</v>
      </c>
      <c r="E34" s="8">
        <v>0</v>
      </c>
      <c r="F34" s="8">
        <v>2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2</v>
      </c>
      <c r="P34" s="8">
        <v>0</v>
      </c>
      <c r="Q34" s="9" t="str">
        <f ca="1">IFERROR((B34+C34+D34+E34+F34+G34+H34+I34+J34+K34+L34+M34+N34+O34+P34), "*")</f>
        <v/>
      </c>
    </row>
    <row r="35" spans="1:17">
      <c r="A35" t="s">
        <v>23</v>
      </c>
      <c r="B35" s="6" t="str">
        <f ca="1">IFERROR(SUM(B11,B12,B13,B14,B15,B16,B17,B18,B19,B20,B21,B22,B23,B24,B25,B26,B27,B28,B29,B30,B31,B32,B33,B34), "*")</f>
        <v/>
      </c>
      <c r="C35" s="6" t="str">
        <f ca="1">IFERROR(SUM(C11,C12,C13,C14,C15,C16,C17,C18,C19,C20,C21,C22,C23,C24,C25,C26,C27,C28,C29,C30,C31,C32,C33,C34), "*")</f>
        <v/>
      </c>
      <c r="D35" s="6" t="str">
        <f ca="1">IFERROR(SUM(D11,D12,D13,D14,D15,D16,D17,D18,D19,D20,D21,D22,D23,D24,D25,D26,D27,D28,D29,D30,D31,D32,D33,D34), "*")</f>
        <v/>
      </c>
      <c r="E35" s="6" t="str">
        <f ca="1">IFERROR(SUM(E11,E12,E13,E14,E15,E16,E17,E18,E19,E20,E21,E22,E23,E24,E25,E26,E27,E28,E29,E30,E31,E32,E33,E34), "*")</f>
        <v/>
      </c>
      <c r="F35" s="6" t="str">
        <f ca="1">IFERROR(SUM(F11,F12,F13,F14,F15,F16,F17,F18,F19,F20,F21,F22,F23,F24,F25,F26,F27,F28,F29,F30,F31,F32,F33,F34), "*")</f>
        <v/>
      </c>
      <c r="G35" s="6" t="str">
        <f ca="1">IFERROR(SUM(G11,G12,G13,G14,G15,G16,G17,G18,G19,G20,G21,G22,G23,G24,G25,G26,G27,G28,G29,G30,G31,G32,G33,G34), "*")</f>
        <v/>
      </c>
      <c r="H35" s="6" t="str">
        <f ca="1">IFERROR(SUM(H11,H12,H13,H14,H15,H16,H17,H18,H19,H20,H21,H22,H23,H24,H25,H26,H27,H28,H29,H30,H31,H32,H33,H34), "*")</f>
        <v/>
      </c>
      <c r="I35" s="6" t="str">
        <f ca="1">IFERROR(SUM(I11,I12,I13,I14,I15,I16,I17,I18,I19,I20,I21,I22,I23,I24,I25,I26,I27,I28,I29,I30,I31,I32,I33,I34), "*")</f>
        <v/>
      </c>
      <c r="J35" s="6" t="str">
        <f ca="1">IFERROR(SUM(J11,J12,J13,J14,J15,J16,J17,J18,J19,J20,J21,J22,J23,J24,J25,J26,J27,J28,J29,J30,J31,J32,J33,J34), "*")</f>
        <v/>
      </c>
      <c r="K35" s="6" t="str">
        <f ca="1">IFERROR(SUM(K11,K12,K13,K14,K15,K16,K17,K18,K19,K20,K21,K22,K23,K24,K25,K26,K27,K28,K29,K30,K31,K32,K33,K34), "*")</f>
        <v/>
      </c>
      <c r="L35" s="6" t="str">
        <f ca="1">IFERROR(SUM(L11,L12,L13,L14,L15,L16,L17,L18,L19,L20,L21,L22,L23,L24,L25,L26,L27,L28,L29,L30,L31,L32,L33,L34), "*")</f>
        <v/>
      </c>
      <c r="M35" s="6" t="str">
        <f ca="1">IFERROR(SUM(M11,M12,M13,M14,M15,M16,M17,M18,M19,M20,M21,M22,M23,M24,M25,M26,M27,M28,M29,M30,M31,M32,M33,M34), "*")</f>
        <v/>
      </c>
      <c r="N35" s="6" t="str">
        <f ca="1">IFERROR(SUM(N11,N12,N13,N14,N15,N16,N17,N18,N19,N20,N21,N22,N23,N24,N25,N26,N27,N28,N29,N30,N31,N32,N33,N34), "*")</f>
        <v/>
      </c>
      <c r="O35" s="6" t="str">
        <f ca="1">IFERROR(SUM(O11,O12,O13,O14,O15,O16,O17,O18,O19,O20,O21,O22,O23,O24,O25,O26,O27,O28,O29,O30,O31,O32,O33,O34), "*")</f>
        <v/>
      </c>
      <c r="P35" s="6" t="str">
        <f ca="1">IFERROR(SUM(P11,P12,P13,P14,P15,P16,P17,P18,P19,P20,P21,P22,P23,P24,P25,P26,P27,P28,P29,P30,P31,P32,P33,P34), "*")</f>
        <v/>
      </c>
      <c r="Q35" s="6" t="str">
        <f ca="1">IFERROR(SUM(Q11,Q12,Q13,Q14,Q15,Q16,Q17,Q18,Q19,Q20,Q21,Q22,Q23,Q24,Q25,Q26,Q27,Q28,Q29,Q30,Q31,Q32,Q33,Q34), "*")</f>
        <v/>
      </c>
    </row>
    <row r="36" spans="1:16" s="10" customFormat="1">
      <c r="A36" s="10" t="s">
        <v>36</v>
      </c>
      <c r="B36" s="11" t="str">
        <f ca="1">IFERROR(B35/(Q35), "*")</f>
        <v/>
      </c>
      <c r="C36" s="11" t="str">
        <f ca="1">IFERROR(C35/(Q35), "*")</f>
        <v/>
      </c>
      <c r="D36" s="11" t="str">
        <f ca="1">IFERROR(D35/(Q35), "*")</f>
        <v/>
      </c>
      <c r="E36" s="11" t="str">
        <f ca="1">IFERROR(E35/(Q35), "*")</f>
        <v/>
      </c>
      <c r="F36" s="11" t="str">
        <f ca="1">IFERROR(F35/(Q35), "*")</f>
        <v/>
      </c>
      <c r="G36" s="11" t="str">
        <f ca="1">IFERROR(G35/(Q35), "*")</f>
        <v/>
      </c>
      <c r="H36" s="11" t="str">
        <f ca="1">IFERROR(H35/(Q35), "*")</f>
        <v/>
      </c>
      <c r="I36" s="11" t="str">
        <f ca="1">IFERROR(I35/(Q35), "*")</f>
        <v/>
      </c>
      <c r="J36" s="11" t="str">
        <f ca="1">IFERROR(J35/(Q35), "*")</f>
        <v/>
      </c>
      <c r="K36" s="11" t="str">
        <f ca="1">IFERROR(K35/(Q35), "*")</f>
        <v/>
      </c>
      <c r="L36" s="11" t="str">
        <f ca="1">IFERROR(L35/(Q35), "*")</f>
        <v/>
      </c>
      <c r="M36" s="11" t="str">
        <f ca="1">IFERROR(M35/(Q35), "*")</f>
        <v/>
      </c>
      <c r="N36" s="11" t="str">
        <f ca="1">IFERROR(N35/(Q35), "*")</f>
        <v/>
      </c>
      <c r="O36" s="11" t="str">
        <f ca="1">IFERROR(O35/(Q35), "*")</f>
        <v/>
      </c>
      <c r="P36" s="11" t="str">
        <f ca="1">IFERROR(P35/(Q35), "*")</f>
        <v/>
      </c>
    </row>
    <row r="37" spans="1:17">
      <c r="A37" t="s">
        <v>37</v>
      </c>
      <c r="B37" t="s">
        <v>31</v>
      </c>
      <c r="C37" t="s">
        <v>31</v>
      </c>
      <c r="D37" t="s">
        <v>30</v>
      </c>
      <c r="E37" t="s">
        <v>30</v>
      </c>
      <c r="F37" t="s">
        <v>31</v>
      </c>
      <c r="G37" t="s">
        <v>33</v>
      </c>
      <c r="H37" t="s">
        <v>31</v>
      </c>
      <c r="I37" t="s">
        <v>32</v>
      </c>
      <c r="J37" t="s">
        <v>31</v>
      </c>
      <c r="K37" t="s">
        <v>31</v>
      </c>
      <c r="L37"/>
      <c r="M37"/>
      <c r="N37"/>
      <c r="O37" t="s">
        <v>31</v>
      </c>
      <c r="P37"/>
      <c r="Q37" t="s">
        <v>31</v>
      </c>
    </row>
    <row r="38" spans="2:17">
      <c r="B38" t="s">
        <v>59</v>
      </c>
      <c r="C38" t="s">
        <v>80</v>
      </c>
      <c r="D38" t="s">
        <v>81</v>
      </c>
      <c r="E38" t="s">
        <v>82</v>
      </c>
      <c r="F38" t="s">
        <v>75</v>
      </c>
      <c r="G38" t="s">
        <v>43</v>
      </c>
      <c r="H38" t="s">
        <v>44</v>
      </c>
      <c r="I38" t="s">
        <v>43</v>
      </c>
      <c r="J38" t="s">
        <v>45</v>
      </c>
      <c r="K38" t="s">
        <v>44</v>
      </c>
      <c r="L38" t="s">
        <v>46</v>
      </c>
      <c r="M38" t="s">
        <v>46</v>
      </c>
      <c r="N38" t="s">
        <v>46</v>
      </c>
      <c r="O38" t="s">
        <v>83</v>
      </c>
      <c r="P38" t="s">
        <v>46</v>
      </c>
      <c r="Q38" t="s">
        <v>84</v>
      </c>
    </row>
    <row r="39" spans="1:17">
      <c r="A39" t="s">
        <v>49</v>
      </c>
      <c r="B39" t="s">
        <v>28</v>
      </c>
      <c r="C39" t="s">
        <v>27</v>
      </c>
      <c r="D39" t="s">
        <v>25</v>
      </c>
      <c r="E39" t="s">
        <v>25</v>
      </c>
      <c r="F39" t="s">
        <v>35</v>
      </c>
      <c r="G39" t="s">
        <v>24</v>
      </c>
      <c r="H39"/>
      <c r="I39" t="s">
        <v>26</v>
      </c>
      <c r="J39" t="s">
        <v>25</v>
      </c>
      <c r="K39"/>
      <c r="L39"/>
      <c r="M39" t="s">
        <v>24</v>
      </c>
      <c r="N39"/>
      <c r="O39" t="s">
        <v>28</v>
      </c>
      <c r="P39"/>
      <c r="Q39" t="s">
        <v>27</v>
      </c>
    </row>
    <row r="40" spans="2:17" s="10" customFormat="1">
      <c r="B40" s="10" t="s">
        <v>69</v>
      </c>
      <c r="C40" s="10" t="s">
        <v>85</v>
      </c>
      <c r="D40" s="10" t="s">
        <v>86</v>
      </c>
      <c r="E40" s="10" t="s">
        <v>47</v>
      </c>
      <c r="F40" s="10" t="s">
        <v>69</v>
      </c>
      <c r="G40" s="10" t="s">
        <v>53</v>
      </c>
      <c r="H40" s="10" t="s">
        <v>46</v>
      </c>
      <c r="I40" s="10" t="s">
        <v>63</v>
      </c>
      <c r="J40" s="10" t="s">
        <v>44</v>
      </c>
      <c r="K40" s="10" t="s">
        <v>46</v>
      </c>
      <c r="L40" s="10" t="s">
        <v>46</v>
      </c>
      <c r="M40" s="10" t="s">
        <v>44</v>
      </c>
      <c r="N40" s="10" t="s">
        <v>46</v>
      </c>
      <c r="O40" s="10" t="s">
        <v>87</v>
      </c>
      <c r="P40" s="10" t="s">
        <v>46</v>
      </c>
      <c r="Q40" s="10" t="s">
        <v>88</v>
      </c>
    </row>
    <row r="41" spans="2:17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</sheetData>
  <mergeCells count="21">
    <mergeCell ref="F1:L5"/>
    <mergeCell ref="A2:E2"/>
    <mergeCell ref="A3:E3"/>
    <mergeCell ref="A4:E4"/>
    <mergeCell ref="M2:Q2"/>
    <mergeCell ref="A8:C8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M9:M10"/>
    <mergeCell ref="N9:N10"/>
    <mergeCell ref="O9:O10"/>
    <mergeCell ref="P9:P10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>
  <sheetPr codeName="Page 6"/>
  <dimension ref="A1:Q43"/>
  <sheetViews>
    <sheetView workbookViewId="0">
      <selection activeCell="A1" sqref="A1"/>
    </sheetView>
  </sheetViews>
  <sheetFormatPr defaultColWidth="12.22222" defaultRowHeight="12.75"/>
  <sheetData>
    <row r="1" spans="6:6">
      <c r="F1" s="1" t="s">
        <v>0</v>
      </c>
    </row>
    <row r="2" spans="1:13">
      <c r="A2" s="2" t="s">
        <v>1</v>
      </c>
      <c r="M2" s="3" t="s">
        <v>2</v>
      </c>
    </row>
    <row r="3" spans="1:17">
      <c r="A3" s="2" t="s">
        <v>3</v>
      </c>
    </row>
    <row r="4" spans="1:17">
      <c r="A4" s="2" t="s">
        <v>4</v>
      </c>
    </row>
    <row r="5" spans="1:17"/>
    <row r="6" spans="1:17"/>
    <row r="7" spans="1:17"/>
    <row r="8" spans="1:17">
      <c r="A8" t="s">
        <v>79</v>
      </c>
    </row>
    <row r="9" spans="1:17" s="4" customFormat="1">
      <c r="A9" s="4" t="s">
        <v>55</v>
      </c>
      <c r="B9" s="4" t="s">
        <v>7</v>
      </c>
      <c r="C9" s="4" t="s">
        <v>8</v>
      </c>
      <c r="D9" s="4" t="s">
        <v>9</v>
      </c>
      <c r="E9" s="4" t="s">
        <v>10</v>
      </c>
      <c r="F9" s="4" t="s">
        <v>11</v>
      </c>
      <c r="G9" s="4" t="s">
        <v>12</v>
      </c>
      <c r="H9" s="4" t="s">
        <v>13</v>
      </c>
      <c r="I9" s="4" t="s">
        <v>14</v>
      </c>
      <c r="J9" s="4" t="s">
        <v>15</v>
      </c>
      <c r="K9" s="4" t="s">
        <v>16</v>
      </c>
      <c r="L9" s="4" t="s">
        <v>17</v>
      </c>
      <c r="M9" s="4" t="s">
        <v>18</v>
      </c>
      <c r="N9" s="4" t="s">
        <v>19</v>
      </c>
      <c r="O9" s="4" t="s">
        <v>20</v>
      </c>
      <c r="P9" s="4" t="s">
        <v>21</v>
      </c>
      <c r="Q9" s="4"/>
    </row>
    <row r="10" spans="1:17" s="5" customFormat="1">
      <c r="A10" s="5" t="s">
        <v>22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 t="s">
        <v>23</v>
      </c>
    </row>
    <row r="11" spans="1:17" s="3" customFormat="1">
      <c r="A11" s="3" t="s">
        <v>24</v>
      </c>
      <c r="B11" s="3">
        <v>0</v>
      </c>
      <c r="C11" s="3">
        <v>26</v>
      </c>
      <c r="D11" s="3">
        <v>4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1</v>
      </c>
      <c r="P11" s="3">
        <v>0</v>
      </c>
      <c r="Q11" s="6" t="str">
        <f ca="1">IFERROR((B11+C11+D11+E11+F11+G11+H11+I11+J11+K11+L11+M11+N11+O11+P11), "*")</f>
        <v/>
      </c>
    </row>
    <row r="12" spans="1:17" s="7" customFormat="1">
      <c r="A12" s="7" t="s">
        <v>25</v>
      </c>
      <c r="B12" s="7">
        <v>0</v>
      </c>
      <c r="C12" s="7">
        <v>10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1</v>
      </c>
      <c r="P12" s="7">
        <v>0</v>
      </c>
      <c r="Q12" s="6" t="str">
        <f ca="1">IFERROR((B12+C12+D12+E12+F12+G12+H12+I12+J12+K12+L12+M12+N12+O12+P12), "*")</f>
        <v/>
      </c>
    </row>
    <row r="13" spans="1:17" s="3" customFormat="1">
      <c r="A13" s="3" t="s">
        <v>26</v>
      </c>
      <c r="B13" s="3">
        <v>0</v>
      </c>
      <c r="C13" s="3">
        <v>6</v>
      </c>
      <c r="D13" s="3">
        <v>0</v>
      </c>
      <c r="E13" s="3">
        <v>0</v>
      </c>
      <c r="F13" s="3">
        <v>1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6" t="str">
        <f ca="1">IFERROR((B13+C13+D13+E13+F13+G13+H13+I13+J13+K13+L13+M13+N13+O13+P13), "*")</f>
        <v/>
      </c>
    </row>
    <row r="14" spans="1:17" s="7" customFormat="1">
      <c r="A14" s="7" t="s">
        <v>27</v>
      </c>
      <c r="B14" s="7">
        <v>0</v>
      </c>
      <c r="C14" s="7">
        <v>3</v>
      </c>
      <c r="D14" s="7">
        <v>1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6" t="str">
        <f ca="1">IFERROR((B14+C14+D14+E14+F14+G14+H14+I14+J14+K14+L14+M14+N14+O14+P14), "*")</f>
        <v/>
      </c>
    </row>
    <row r="15" spans="1:17" s="3" customFormat="1">
      <c r="A15" s="3" t="s">
        <v>28</v>
      </c>
      <c r="B15" s="3">
        <v>0</v>
      </c>
      <c r="C15" s="3">
        <v>8</v>
      </c>
      <c r="D15" s="3">
        <v>1</v>
      </c>
      <c r="E15" s="3">
        <v>0</v>
      </c>
      <c r="F15" s="3">
        <v>1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1</v>
      </c>
      <c r="P15" s="3">
        <v>0</v>
      </c>
      <c r="Q15" s="6" t="str">
        <f ca="1">IFERROR((B15+C15+D15+E15+F15+G15+H15+I15+J15+K15+L15+M15+N15+O15+P15), "*")</f>
        <v/>
      </c>
    </row>
    <row r="16" spans="1:17" s="7" customFormat="1">
      <c r="A16" s="7" t="s">
        <v>29</v>
      </c>
      <c r="B16" s="7">
        <v>0</v>
      </c>
      <c r="C16" s="7">
        <v>23</v>
      </c>
      <c r="D16" s="7">
        <v>4</v>
      </c>
      <c r="E16" s="7">
        <v>0</v>
      </c>
      <c r="F16" s="7">
        <v>0</v>
      </c>
      <c r="G16" s="7">
        <v>1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2</v>
      </c>
      <c r="P16" s="7">
        <v>0</v>
      </c>
      <c r="Q16" s="6" t="str">
        <f ca="1">IFERROR((B16+C16+D16+E16+F16+G16+H16+I16+J16+K16+L16+M16+N16+O16+P16), "*")</f>
        <v/>
      </c>
    </row>
    <row r="17" spans="1:17" s="3" customFormat="1">
      <c r="A17" s="3" t="s">
        <v>30</v>
      </c>
      <c r="B17" s="3">
        <v>5</v>
      </c>
      <c r="C17" s="3">
        <v>82</v>
      </c>
      <c r="D17" s="3">
        <v>11</v>
      </c>
      <c r="E17" s="3">
        <v>2</v>
      </c>
      <c r="F17" s="3">
        <v>3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4</v>
      </c>
      <c r="P17" s="3">
        <v>0</v>
      </c>
      <c r="Q17" s="6" t="str">
        <f ca="1">IFERROR((B17+C17+D17+E17+F17+G17+H17+I17+J17+K17+L17+M17+N17+O17+P17), "*")</f>
        <v/>
      </c>
    </row>
    <row r="18" spans="1:17" s="7" customFormat="1">
      <c r="A18" s="7" t="s">
        <v>31</v>
      </c>
      <c r="B18" s="7">
        <v>7</v>
      </c>
      <c r="C18" s="7">
        <v>234</v>
      </c>
      <c r="D18" s="7">
        <v>45</v>
      </c>
      <c r="E18" s="7">
        <v>11</v>
      </c>
      <c r="F18" s="7">
        <v>9</v>
      </c>
      <c r="G18" s="7">
        <v>1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15</v>
      </c>
      <c r="P18" s="7">
        <v>0</v>
      </c>
      <c r="Q18" s="6" t="str">
        <f ca="1">IFERROR((B18+C18+D18+E18+F18+G18+H18+I18+J18+K18+L18+M18+N18+O18+P18), "*")</f>
        <v/>
      </c>
    </row>
    <row r="19" spans="1:17" s="3" customFormat="1">
      <c r="A19" s="3" t="s">
        <v>32</v>
      </c>
      <c r="B19" s="3">
        <v>19</v>
      </c>
      <c r="C19" s="3">
        <v>433</v>
      </c>
      <c r="D19" s="3">
        <v>37</v>
      </c>
      <c r="E19" s="3">
        <v>11</v>
      </c>
      <c r="F19" s="3">
        <v>11</v>
      </c>
      <c r="G19" s="3">
        <v>1</v>
      </c>
      <c r="H19" s="3">
        <v>0</v>
      </c>
      <c r="I19" s="3">
        <v>4</v>
      </c>
      <c r="J19" s="3">
        <v>2</v>
      </c>
      <c r="K19" s="3">
        <v>0</v>
      </c>
      <c r="L19" s="3">
        <v>0</v>
      </c>
      <c r="M19" s="3">
        <v>0</v>
      </c>
      <c r="N19" s="3">
        <v>0</v>
      </c>
      <c r="O19" s="3">
        <v>30</v>
      </c>
      <c r="P19" s="3">
        <v>0</v>
      </c>
      <c r="Q19" s="6" t="str">
        <f ca="1">IFERROR((B19+C19+D19+E19+F19+G19+H19+I19+J19+K19+L19+M19+N19+O19+P19), "*")</f>
        <v/>
      </c>
    </row>
    <row r="20" spans="1:17" s="7" customFormat="1">
      <c r="A20" s="7" t="s">
        <v>33</v>
      </c>
      <c r="B20" s="7">
        <v>7</v>
      </c>
      <c r="C20" s="7">
        <v>310</v>
      </c>
      <c r="D20" s="7">
        <v>36</v>
      </c>
      <c r="E20" s="7">
        <v>4</v>
      </c>
      <c r="F20" s="7">
        <v>12</v>
      </c>
      <c r="G20" s="7">
        <v>1</v>
      </c>
      <c r="H20" s="7">
        <v>0</v>
      </c>
      <c r="I20" s="7">
        <v>2</v>
      </c>
      <c r="J20" s="7">
        <v>1</v>
      </c>
      <c r="K20" s="7">
        <v>0</v>
      </c>
      <c r="L20" s="7">
        <v>0</v>
      </c>
      <c r="M20" s="7">
        <v>0</v>
      </c>
      <c r="N20" s="7">
        <v>0</v>
      </c>
      <c r="O20" s="7">
        <v>17</v>
      </c>
      <c r="P20" s="7">
        <v>0</v>
      </c>
      <c r="Q20" s="6" t="str">
        <f ca="1">IFERROR((B20+C20+D20+E20+F20+G20+H20+I20+J20+K20+L20+M20+N20+O20+P20), "*")</f>
        <v/>
      </c>
    </row>
    <row r="21" spans="1:17" s="3" customFormat="1">
      <c r="A21" s="3" t="s">
        <v>34</v>
      </c>
      <c r="B21" s="3">
        <v>2</v>
      </c>
      <c r="C21" s="3">
        <v>234</v>
      </c>
      <c r="D21" s="3">
        <v>30</v>
      </c>
      <c r="E21" s="3">
        <v>4</v>
      </c>
      <c r="F21" s="3">
        <v>13</v>
      </c>
      <c r="G21" s="3">
        <v>0</v>
      </c>
      <c r="H21" s="3">
        <v>0</v>
      </c>
      <c r="I21" s="3">
        <v>1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11</v>
      </c>
      <c r="P21" s="3">
        <v>0</v>
      </c>
      <c r="Q21" s="6" t="str">
        <f ca="1">IFERROR((B21+C21+D21+E21+F21+G21+H21+I21+J21+K21+L21+M21+N21+O21+P21), "*")</f>
        <v/>
      </c>
    </row>
    <row r="22" spans="1:17" s="7" customFormat="1">
      <c r="A22" s="7" t="s">
        <v>35</v>
      </c>
      <c r="B22" s="7">
        <v>5</v>
      </c>
      <c r="C22" s="7">
        <v>239</v>
      </c>
      <c r="D22" s="7">
        <v>33</v>
      </c>
      <c r="E22" s="7">
        <v>3</v>
      </c>
      <c r="F22" s="7">
        <v>10</v>
      </c>
      <c r="G22" s="7">
        <v>0</v>
      </c>
      <c r="H22" s="7">
        <v>0</v>
      </c>
      <c r="I22" s="7">
        <v>1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6</v>
      </c>
      <c r="P22" s="7">
        <v>0</v>
      </c>
      <c r="Q22" s="6" t="str">
        <f ca="1">IFERROR((B22+C22+D22+E22+F22+G22+H22+I22+J22+K22+L22+M22+N22+O22+P22), "*")</f>
        <v/>
      </c>
    </row>
    <row r="23" spans="1:17" s="3" customFormat="1">
      <c r="A23" s="3" t="s">
        <v>24</v>
      </c>
      <c r="B23" s="3">
        <v>0</v>
      </c>
      <c r="C23" s="3">
        <v>307</v>
      </c>
      <c r="D23" s="3">
        <v>35</v>
      </c>
      <c r="E23" s="3">
        <v>11</v>
      </c>
      <c r="F23" s="3">
        <v>10</v>
      </c>
      <c r="G23" s="3">
        <v>4</v>
      </c>
      <c r="H23" s="3">
        <v>0</v>
      </c>
      <c r="I23" s="3">
        <v>3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20</v>
      </c>
      <c r="P23" s="3">
        <v>0</v>
      </c>
      <c r="Q23" s="6" t="str">
        <f ca="1">IFERROR((B23+C23+D23+E23+F23+G23+H23+I23+J23+K23+L23+M23+N23+O23+P23), "*")</f>
        <v/>
      </c>
    </row>
    <row r="24" spans="1:17" s="7" customFormat="1">
      <c r="A24" s="7" t="s">
        <v>25</v>
      </c>
      <c r="B24" s="7">
        <v>5</v>
      </c>
      <c r="C24" s="7">
        <v>313</v>
      </c>
      <c r="D24" s="7">
        <v>46</v>
      </c>
      <c r="E24" s="7">
        <v>10</v>
      </c>
      <c r="F24" s="7">
        <v>9</v>
      </c>
      <c r="G24" s="7">
        <v>1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20</v>
      </c>
      <c r="P24" s="7">
        <v>0</v>
      </c>
      <c r="Q24" s="6" t="str">
        <f ca="1">IFERROR((B24+C24+D24+E24+F24+G24+H24+I24+J24+K24+L24+M24+N24+O24+P24), "*")</f>
        <v/>
      </c>
    </row>
    <row r="25" spans="1:17" s="3" customFormat="1">
      <c r="A25" s="3" t="s">
        <v>26</v>
      </c>
      <c r="B25" s="3">
        <v>4</v>
      </c>
      <c r="C25" s="3">
        <v>380</v>
      </c>
      <c r="D25" s="3">
        <v>35</v>
      </c>
      <c r="E25" s="3">
        <v>4</v>
      </c>
      <c r="F25" s="3">
        <v>7</v>
      </c>
      <c r="G25" s="3">
        <v>1</v>
      </c>
      <c r="H25" s="3">
        <v>0</v>
      </c>
      <c r="I25" s="3">
        <v>1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9</v>
      </c>
      <c r="P25" s="3">
        <v>0</v>
      </c>
      <c r="Q25" s="6" t="str">
        <f ca="1">IFERROR((B25+C25+D25+E25+F25+G25+H25+I25+J25+K25+L25+M25+N25+O25+P25), "*")</f>
        <v/>
      </c>
    </row>
    <row r="26" spans="1:17" s="7" customFormat="1">
      <c r="A26" s="7" t="s">
        <v>27</v>
      </c>
      <c r="B26" s="7">
        <v>11</v>
      </c>
      <c r="C26" s="7">
        <v>450</v>
      </c>
      <c r="D26" s="7">
        <v>38</v>
      </c>
      <c r="E26" s="7">
        <v>6</v>
      </c>
      <c r="F26" s="7">
        <v>7</v>
      </c>
      <c r="G26" s="7">
        <v>1</v>
      </c>
      <c r="H26" s="7">
        <v>0</v>
      </c>
      <c r="I26" s="7">
        <v>2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20</v>
      </c>
      <c r="P26" s="7">
        <v>0</v>
      </c>
      <c r="Q26" s="6" t="str">
        <f ca="1">IFERROR((B26+C26+D26+E26+F26+G26+H26+I26+J26+K26+L26+M26+N26+O26+P26), "*")</f>
        <v/>
      </c>
    </row>
    <row r="27" spans="1:17" s="3" customFormat="1">
      <c r="A27" s="3" t="s">
        <v>28</v>
      </c>
      <c r="B27" s="3">
        <v>7</v>
      </c>
      <c r="C27" s="3">
        <v>461</v>
      </c>
      <c r="D27" s="3">
        <v>44</v>
      </c>
      <c r="E27" s="3">
        <v>1</v>
      </c>
      <c r="F27" s="3">
        <v>9</v>
      </c>
      <c r="G27" s="3">
        <v>0</v>
      </c>
      <c r="H27" s="3">
        <v>0</v>
      </c>
      <c r="I27" s="3">
        <v>1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31</v>
      </c>
      <c r="P27" s="3">
        <v>0</v>
      </c>
      <c r="Q27" s="6" t="str">
        <f ca="1">IFERROR((B27+C27+D27+E27+F27+G27+H27+I27+J27+K27+L27+M27+N27+O27+P27), "*")</f>
        <v/>
      </c>
    </row>
    <row r="28" spans="1:17" s="7" customFormat="1">
      <c r="A28" s="7" t="s">
        <v>29</v>
      </c>
      <c r="B28" s="7">
        <v>2</v>
      </c>
      <c r="C28" s="7">
        <v>493</v>
      </c>
      <c r="D28" s="7">
        <v>29</v>
      </c>
      <c r="E28" s="7">
        <v>7</v>
      </c>
      <c r="F28" s="7">
        <v>11</v>
      </c>
      <c r="G28" s="7">
        <v>1</v>
      </c>
      <c r="H28" s="7">
        <v>0</v>
      </c>
      <c r="I28" s="7">
        <v>2</v>
      </c>
      <c r="J28" s="7">
        <v>1</v>
      </c>
      <c r="K28" s="7">
        <v>0</v>
      </c>
      <c r="L28" s="7">
        <v>0</v>
      </c>
      <c r="M28" s="7">
        <v>0</v>
      </c>
      <c r="N28" s="7">
        <v>0</v>
      </c>
      <c r="O28" s="7">
        <v>38</v>
      </c>
      <c r="P28" s="7">
        <v>0</v>
      </c>
      <c r="Q28" s="6" t="str">
        <f ca="1">IFERROR((B28+C28+D28+E28+F28+G28+H28+I28+J28+K28+L28+M28+N28+O28+P28), "*")</f>
        <v/>
      </c>
    </row>
    <row r="29" spans="1:17" s="3" customFormat="1">
      <c r="A29" s="3" t="s">
        <v>30</v>
      </c>
      <c r="B29" s="3">
        <v>7</v>
      </c>
      <c r="C29" s="3">
        <v>390</v>
      </c>
      <c r="D29" s="3">
        <v>16</v>
      </c>
      <c r="E29" s="3">
        <v>3</v>
      </c>
      <c r="F29" s="3">
        <v>4</v>
      </c>
      <c r="G29" s="3">
        <v>1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29</v>
      </c>
      <c r="P29" s="3">
        <v>0</v>
      </c>
      <c r="Q29" s="6" t="str">
        <f ca="1">IFERROR((B29+C29+D29+E29+F29+G29+H29+I29+J29+K29+L29+M29+N29+O29+P29), "*")</f>
        <v/>
      </c>
    </row>
    <row r="30" spans="1:17" s="7" customFormat="1">
      <c r="A30" s="7" t="s">
        <v>31</v>
      </c>
      <c r="B30" s="7">
        <v>3</v>
      </c>
      <c r="C30" s="7">
        <v>264</v>
      </c>
      <c r="D30" s="7">
        <v>7</v>
      </c>
      <c r="E30" s="7">
        <v>0</v>
      </c>
      <c r="F30" s="7">
        <v>4</v>
      </c>
      <c r="G30" s="7">
        <v>2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24</v>
      </c>
      <c r="P30" s="7">
        <v>0</v>
      </c>
      <c r="Q30" s="6" t="str">
        <f ca="1">IFERROR((B30+C30+D30+E30+F30+G30+H30+I30+J30+K30+L30+M30+N30+O30+P30), "*")</f>
        <v/>
      </c>
    </row>
    <row r="31" spans="1:17" s="3" customFormat="1">
      <c r="A31" s="3" t="s">
        <v>32</v>
      </c>
      <c r="B31" s="3">
        <v>5</v>
      </c>
      <c r="C31" s="3">
        <v>204</v>
      </c>
      <c r="D31" s="3">
        <v>7</v>
      </c>
      <c r="E31" s="3">
        <v>1</v>
      </c>
      <c r="F31" s="3">
        <v>2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14</v>
      </c>
      <c r="P31" s="3">
        <v>0</v>
      </c>
      <c r="Q31" s="6" t="str">
        <f ca="1">IFERROR((B31+C31+D31+E31+F31+G31+H31+I31+J31+K31+L31+M31+N31+O31+P31), "*")</f>
        <v/>
      </c>
    </row>
    <row r="32" spans="1:17" s="7" customFormat="1">
      <c r="A32" s="7" t="s">
        <v>33</v>
      </c>
      <c r="B32" s="7">
        <v>1</v>
      </c>
      <c r="C32" s="7">
        <v>115</v>
      </c>
      <c r="D32" s="7">
        <v>10</v>
      </c>
      <c r="E32" s="7">
        <v>0</v>
      </c>
      <c r="F32" s="7">
        <v>0</v>
      </c>
      <c r="G32" s="7">
        <v>2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8</v>
      </c>
      <c r="P32" s="7">
        <v>0</v>
      </c>
      <c r="Q32" s="6" t="str">
        <f ca="1">IFERROR((B32+C32+D32+E32+F32+G32+H32+I32+J32+K32+L32+M32+N32+O32+P32), "*")</f>
        <v/>
      </c>
    </row>
    <row r="33" spans="1:17" s="3" customFormat="1">
      <c r="A33" s="3" t="s">
        <v>34</v>
      </c>
      <c r="B33" s="3">
        <v>0</v>
      </c>
      <c r="C33" s="3">
        <v>100</v>
      </c>
      <c r="D33" s="3">
        <v>3</v>
      </c>
      <c r="E33" s="3">
        <v>0</v>
      </c>
      <c r="F33" s="3">
        <v>3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9</v>
      </c>
      <c r="P33" s="3">
        <v>0</v>
      </c>
      <c r="Q33" s="6" t="str">
        <f ca="1">IFERROR((B33+C33+D33+E33+F33+G33+H33+I33+J33+K33+L33+M33+N33+O33+P33), "*")</f>
        <v/>
      </c>
    </row>
    <row r="34" spans="2:17" s="8" customFormat="1">
      <c r="B34" s="8">
        <v>1</v>
      </c>
      <c r="C34" s="8">
        <v>46</v>
      </c>
      <c r="D34" s="8">
        <v>2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4</v>
      </c>
      <c r="P34" s="8">
        <v>0</v>
      </c>
      <c r="Q34" s="9" t="str">
        <f ca="1">IFERROR((B34+C34+D34+E34+F34+G34+H34+I34+J34+K34+L34+M34+N34+O34+P34), "*")</f>
        <v/>
      </c>
    </row>
    <row r="35" spans="1:17">
      <c r="A35" t="s">
        <v>23</v>
      </c>
      <c r="B35" s="6" t="str">
        <f ca="1">IFERROR(SUM(B11,B12,B13,B14,B15,B16,B17,B18,B19,B20,B21,B22,B23,B24,B25,B26,B27,B28,B29,B30,B31,B32,B33,B34), "*")</f>
        <v/>
      </c>
      <c r="C35" s="6" t="str">
        <f ca="1">IFERROR(SUM(C11,C12,C13,C14,C15,C16,C17,C18,C19,C20,C21,C22,C23,C24,C25,C26,C27,C28,C29,C30,C31,C32,C33,C34), "*")</f>
        <v/>
      </c>
      <c r="D35" s="6" t="str">
        <f ca="1">IFERROR(SUM(D11,D12,D13,D14,D15,D16,D17,D18,D19,D20,D21,D22,D23,D24,D25,D26,D27,D28,D29,D30,D31,D32,D33,D34), "*")</f>
        <v/>
      </c>
      <c r="E35" s="6" t="str">
        <f ca="1">IFERROR(SUM(E11,E12,E13,E14,E15,E16,E17,E18,E19,E20,E21,E22,E23,E24,E25,E26,E27,E28,E29,E30,E31,E32,E33,E34), "*")</f>
        <v/>
      </c>
      <c r="F35" s="6" t="str">
        <f ca="1">IFERROR(SUM(F11,F12,F13,F14,F15,F16,F17,F18,F19,F20,F21,F22,F23,F24,F25,F26,F27,F28,F29,F30,F31,F32,F33,F34), "*")</f>
        <v/>
      </c>
      <c r="G35" s="6" t="str">
        <f ca="1">IFERROR(SUM(G11,G12,G13,G14,G15,G16,G17,G18,G19,G20,G21,G22,G23,G24,G25,G26,G27,G28,G29,G30,G31,G32,G33,G34), "*")</f>
        <v/>
      </c>
      <c r="H35" s="6" t="str">
        <f ca="1">IFERROR(SUM(H11,H12,H13,H14,H15,H16,H17,H18,H19,H20,H21,H22,H23,H24,H25,H26,H27,H28,H29,H30,H31,H32,H33,H34), "*")</f>
        <v/>
      </c>
      <c r="I35" s="6" t="str">
        <f ca="1">IFERROR(SUM(I11,I12,I13,I14,I15,I16,I17,I18,I19,I20,I21,I22,I23,I24,I25,I26,I27,I28,I29,I30,I31,I32,I33,I34), "*")</f>
        <v/>
      </c>
      <c r="J35" s="6" t="str">
        <f ca="1">IFERROR(SUM(J11,J12,J13,J14,J15,J16,J17,J18,J19,J20,J21,J22,J23,J24,J25,J26,J27,J28,J29,J30,J31,J32,J33,J34), "*")</f>
        <v/>
      </c>
      <c r="K35" s="6" t="str">
        <f ca="1">IFERROR(SUM(K11,K12,K13,K14,K15,K16,K17,K18,K19,K20,K21,K22,K23,K24,K25,K26,K27,K28,K29,K30,K31,K32,K33,K34), "*")</f>
        <v/>
      </c>
      <c r="L35" s="6" t="str">
        <f ca="1">IFERROR(SUM(L11,L12,L13,L14,L15,L16,L17,L18,L19,L20,L21,L22,L23,L24,L25,L26,L27,L28,L29,L30,L31,L32,L33,L34), "*")</f>
        <v/>
      </c>
      <c r="M35" s="6" t="str">
        <f ca="1">IFERROR(SUM(M11,M12,M13,M14,M15,M16,M17,M18,M19,M20,M21,M22,M23,M24,M25,M26,M27,M28,M29,M30,M31,M32,M33,M34), "*")</f>
        <v/>
      </c>
      <c r="N35" s="6" t="str">
        <f ca="1">IFERROR(SUM(N11,N12,N13,N14,N15,N16,N17,N18,N19,N20,N21,N22,N23,N24,N25,N26,N27,N28,N29,N30,N31,N32,N33,N34), "*")</f>
        <v/>
      </c>
      <c r="O35" s="6" t="str">
        <f ca="1">IFERROR(SUM(O11,O12,O13,O14,O15,O16,O17,O18,O19,O20,O21,O22,O23,O24,O25,O26,O27,O28,O29,O30,O31,O32,O33,O34), "*")</f>
        <v/>
      </c>
      <c r="P35" s="6" t="str">
        <f ca="1">IFERROR(SUM(P11,P12,P13,P14,P15,P16,P17,P18,P19,P20,P21,P22,P23,P24,P25,P26,P27,P28,P29,P30,P31,P32,P33,P34), "*")</f>
        <v/>
      </c>
      <c r="Q35" s="6" t="str">
        <f ca="1">IFERROR(SUM(Q11,Q12,Q13,Q14,Q15,Q16,Q17,Q18,Q19,Q20,Q21,Q22,Q23,Q24,Q25,Q26,Q27,Q28,Q29,Q30,Q31,Q32,Q33,Q34), "*")</f>
        <v/>
      </c>
    </row>
    <row r="36" spans="1:16" s="10" customFormat="1">
      <c r="A36" s="10" t="s">
        <v>36</v>
      </c>
      <c r="B36" s="11" t="str">
        <f ca="1">IFERROR(B35/(Q35), "*")</f>
        <v/>
      </c>
      <c r="C36" s="11" t="str">
        <f ca="1">IFERROR(C35/(Q35), "*")</f>
        <v/>
      </c>
      <c r="D36" s="11" t="str">
        <f ca="1">IFERROR(D35/(Q35), "*")</f>
        <v/>
      </c>
      <c r="E36" s="11" t="str">
        <f ca="1">IFERROR(E35/(Q35), "*")</f>
        <v/>
      </c>
      <c r="F36" s="11" t="str">
        <f ca="1">IFERROR(F35/(Q35), "*")</f>
        <v/>
      </c>
      <c r="G36" s="11" t="str">
        <f ca="1">IFERROR(G35/(Q35), "*")</f>
        <v/>
      </c>
      <c r="H36" s="11" t="str">
        <f ca="1">IFERROR(H35/(Q35), "*")</f>
        <v/>
      </c>
      <c r="I36" s="11" t="str">
        <f ca="1">IFERROR(I35/(Q35), "*")</f>
        <v/>
      </c>
      <c r="J36" s="11" t="str">
        <f ca="1">IFERROR(J35/(Q35), "*")</f>
        <v/>
      </c>
      <c r="K36" s="11" t="str">
        <f ca="1">IFERROR(K35/(Q35), "*")</f>
        <v/>
      </c>
      <c r="L36" s="11" t="str">
        <f ca="1">IFERROR(L35/(Q35), "*")</f>
        <v/>
      </c>
      <c r="M36" s="11" t="str">
        <f ca="1">IFERROR(M35/(Q35), "*")</f>
        <v/>
      </c>
      <c r="N36" s="11" t="str">
        <f ca="1">IFERROR(N35/(Q35), "*")</f>
        <v/>
      </c>
      <c r="O36" s="11" t="str">
        <f ca="1">IFERROR(O35/(Q35), "*")</f>
        <v/>
      </c>
      <c r="P36" s="11" t="str">
        <f ca="1">IFERROR(P35/(Q35), "*")</f>
        <v/>
      </c>
    </row>
    <row r="37" spans="1:17">
      <c r="A37" t="s">
        <v>37</v>
      </c>
      <c r="B37" t="s">
        <v>31</v>
      </c>
      <c r="C37" t="s">
        <v>31</v>
      </c>
      <c r="D37" t="s">
        <v>30</v>
      </c>
      <c r="E37" t="s">
        <v>30</v>
      </c>
      <c r="F37" t="s">
        <v>33</v>
      </c>
      <c r="G37" t="s">
        <v>28</v>
      </c>
      <c r="H37"/>
      <c r="I37" t="s">
        <v>31</v>
      </c>
      <c r="J37" t="s">
        <v>31</v>
      </c>
      <c r="K37"/>
      <c r="L37"/>
      <c r="M37"/>
      <c r="N37"/>
      <c r="O37" t="s">
        <v>31</v>
      </c>
      <c r="P37"/>
      <c r="Q37" t="s">
        <v>31</v>
      </c>
    </row>
    <row r="38" spans="2:17">
      <c r="B38" t="s">
        <v>59</v>
      </c>
      <c r="C38" t="s">
        <v>89</v>
      </c>
      <c r="D38" t="s">
        <v>90</v>
      </c>
      <c r="E38" t="s">
        <v>69</v>
      </c>
      <c r="F38" t="s">
        <v>82</v>
      </c>
      <c r="G38" t="s">
        <v>44</v>
      </c>
      <c r="H38" t="s">
        <v>46</v>
      </c>
      <c r="I38" t="s">
        <v>43</v>
      </c>
      <c r="J38" t="s">
        <v>45</v>
      </c>
      <c r="K38" t="s">
        <v>46</v>
      </c>
      <c r="L38" t="s">
        <v>46</v>
      </c>
      <c r="M38" t="s">
        <v>46</v>
      </c>
      <c r="N38" t="s">
        <v>46</v>
      </c>
      <c r="O38" t="s">
        <v>57</v>
      </c>
      <c r="P38" t="s">
        <v>46</v>
      </c>
      <c r="Q38" t="s">
        <v>91</v>
      </c>
    </row>
    <row r="39" spans="1:17">
      <c r="A39" t="s">
        <v>49</v>
      </c>
      <c r="B39" t="s">
        <v>26</v>
      </c>
      <c r="C39" t="s">
        <v>28</v>
      </c>
      <c r="D39" t="s">
        <v>24</v>
      </c>
      <c r="E39" t="s">
        <v>35</v>
      </c>
      <c r="F39" t="s">
        <v>28</v>
      </c>
      <c r="G39" t="s">
        <v>35</v>
      </c>
      <c r="H39"/>
      <c r="I39" t="s">
        <v>35</v>
      </c>
      <c r="J39" t="s">
        <v>28</v>
      </c>
      <c r="K39"/>
      <c r="L39"/>
      <c r="M39"/>
      <c r="N39"/>
      <c r="O39" t="s">
        <v>28</v>
      </c>
      <c r="P39"/>
      <c r="Q39" t="s">
        <v>28</v>
      </c>
    </row>
    <row r="40" spans="2:17" s="10" customFormat="1">
      <c r="B40" s="10" t="s">
        <v>69</v>
      </c>
      <c r="C40" s="10" t="s">
        <v>92</v>
      </c>
      <c r="D40" s="10" t="s">
        <v>93</v>
      </c>
      <c r="E40" s="10" t="s">
        <v>69</v>
      </c>
      <c r="F40" s="10" t="s">
        <v>69</v>
      </c>
      <c r="G40" s="10" t="s">
        <v>43</v>
      </c>
      <c r="H40" s="10" t="s">
        <v>46</v>
      </c>
      <c r="I40" s="10" t="s">
        <v>63</v>
      </c>
      <c r="J40" s="10" t="s">
        <v>44</v>
      </c>
      <c r="K40" s="10" t="s">
        <v>46</v>
      </c>
      <c r="L40" s="10" t="s">
        <v>46</v>
      </c>
      <c r="M40" s="10" t="s">
        <v>46</v>
      </c>
      <c r="N40" s="10" t="s">
        <v>46</v>
      </c>
      <c r="O40" s="10" t="s">
        <v>94</v>
      </c>
      <c r="P40" s="10" t="s">
        <v>46</v>
      </c>
      <c r="Q40" s="10" t="s">
        <v>95</v>
      </c>
    </row>
    <row r="41" spans="2:17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>
      <c r="A42" t="s">
        <v>65</v>
      </c>
      <c r="B42" s="6" t="str">
        <f ca="1">IFERROR('Page 5'!B35+'Page 6'!B35, "*")</f>
        <v/>
      </c>
      <c r="C42" s="6" t="str">
        <f ca="1">IFERROR('Page 5'!C35+'Page 6'!C35, "*")</f>
        <v/>
      </c>
      <c r="D42" s="6" t="str">
        <f ca="1">IFERROR('Page 5'!D35+'Page 6'!D35, "*")</f>
        <v/>
      </c>
      <c r="E42" s="6" t="str">
        <f ca="1">IFERROR('Page 5'!E35+'Page 6'!E35, "*")</f>
        <v/>
      </c>
      <c r="F42" s="6" t="str">
        <f ca="1">IFERROR('Page 5'!F35+'Page 6'!F35, "*")</f>
        <v/>
      </c>
      <c r="G42" s="6" t="str">
        <f ca="1">IFERROR('Page 5'!G35+'Page 6'!G35, "*")</f>
        <v/>
      </c>
      <c r="H42" s="6" t="str">
        <f ca="1">IFERROR('Page 5'!H35+'Page 6'!H35, "*")</f>
        <v/>
      </c>
      <c r="I42" s="6" t="str">
        <f ca="1">IFERROR('Page 5'!I35+'Page 6'!I35, "*")</f>
        <v/>
      </c>
      <c r="J42" s="6" t="str">
        <f ca="1">IFERROR('Page 5'!J35+'Page 6'!J35, "*")</f>
        <v/>
      </c>
      <c r="K42" s="6" t="str">
        <f ca="1">IFERROR('Page 5'!K35+'Page 6'!K35, "*")</f>
        <v/>
      </c>
      <c r="L42" s="6" t="str">
        <f ca="1">IFERROR('Page 5'!L35+'Page 6'!L35, "*")</f>
        <v/>
      </c>
      <c r="M42" s="6" t="str">
        <f ca="1">IFERROR('Page 5'!M35+'Page 6'!M35, "*")</f>
        <v/>
      </c>
      <c r="N42" s="6" t="str">
        <f ca="1">IFERROR('Page 5'!N35+'Page 6'!N35, "*")</f>
        <v/>
      </c>
      <c r="O42" s="6" t="str">
        <f ca="1">IFERROR('Page 5'!O35+'Page 6'!O35, "*")</f>
        <v/>
      </c>
      <c r="P42" s="6" t="str">
        <f ca="1">IFERROR('Page 5'!P35+'Page 6'!P35, "*")</f>
        <v/>
      </c>
      <c r="Q42" s="6" t="str">
        <f ca="1">IFERROR('Page 5'!Q35+'Page 6'!Q35, "*")</f>
        <v/>
      </c>
    </row>
    <row r="43" spans="1:16">
      <c r="A43" t="s">
        <v>36</v>
      </c>
      <c r="B43" s="12" t="str">
        <f ca="1">IFERROR(B42/(Q42), "*")</f>
        <v/>
      </c>
      <c r="C43" s="12" t="str">
        <f ca="1">IFERROR(C42/(Q42), "*")</f>
        <v/>
      </c>
      <c r="D43" s="12" t="str">
        <f ca="1">IFERROR(D42/(Q42), "*")</f>
        <v/>
      </c>
      <c r="E43" s="12" t="str">
        <f ca="1">IFERROR(E42/(Q42), "*")</f>
        <v/>
      </c>
      <c r="F43" s="12" t="str">
        <f ca="1">IFERROR(F42/(Q42), "*")</f>
        <v/>
      </c>
      <c r="G43" s="12" t="str">
        <f ca="1">IFERROR(G42/(Q42), "*")</f>
        <v/>
      </c>
      <c r="H43" s="12" t="str">
        <f ca="1">IFERROR(H42/(Q42), "*")</f>
        <v/>
      </c>
      <c r="I43" s="12" t="str">
        <f ca="1">IFERROR(I42/(Q42), "*")</f>
        <v/>
      </c>
      <c r="J43" s="12" t="str">
        <f ca="1">IFERROR(J42/(Q42), "*")</f>
        <v/>
      </c>
      <c r="K43" s="12" t="str">
        <f ca="1">IFERROR(K42/(Q42), "*")</f>
        <v/>
      </c>
      <c r="L43" s="12" t="str">
        <f ca="1">IFERROR(L42/(Q42), "*")</f>
        <v/>
      </c>
      <c r="M43" s="12" t="str">
        <f ca="1">IFERROR(M42/(Q42), "*")</f>
        <v/>
      </c>
      <c r="N43" s="12" t="str">
        <f ca="1">IFERROR(N42/(Q42), "*")</f>
        <v/>
      </c>
      <c r="O43" s="12" t="str">
        <f ca="1">IFERROR(O42/(Q42), "*")</f>
        <v/>
      </c>
      <c r="P43" s="12" t="str">
        <f ca="1">IFERROR(P42/(Q42), "*")</f>
        <v/>
      </c>
    </row>
  </sheetData>
  <mergeCells count="21">
    <mergeCell ref="F1:L5"/>
    <mergeCell ref="A2:E2"/>
    <mergeCell ref="A3:E3"/>
    <mergeCell ref="A4:E4"/>
    <mergeCell ref="M2:Q2"/>
    <mergeCell ref="A8:C8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M9:M10"/>
    <mergeCell ref="N9:N10"/>
    <mergeCell ref="O9:O10"/>
    <mergeCell ref="P9:P1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ComponentOne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Page 1</vt:lpstr>
      <vt:lpstr>Page 2</vt:lpstr>
      <vt:lpstr>Page 3</vt:lpstr>
      <vt:lpstr>Page 4</vt:lpstr>
      <vt:lpstr>Page 5</vt:lpstr>
      <vt:lpstr>Page 6</vt:lpstr>
    </vt:vector>
  </TitlesOfParts>
  <Company>ComponentOne</Company>
  <LinksUpToDate>false</LinksUpToDate>
  <SharedDoc>false</SharedDoc>
  <HyperlinksChanged>false</HyperlinksChanged>
  <AppVersion>4.0202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C1Excel</cp:lastModifiedBy>
  <dcterms:created xsi:type="dcterms:W3CDTF">2022-05-12T13:48:08Z</dcterms:created>
  <dcterms:modified xsi:type="dcterms:W3CDTF">2022-05-12T13:48:08Z</dcterms:modified>
</cp:coreProperties>
</file>