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ityofcambridge-my.sharepoint.com/personal/smeuse_cambridgema_gov/Documents/Large Projects/Garden St/Background and Data Collection/ATR counts/Before-After study/Interim counts/January 2023/"/>
    </mc:Choice>
  </mc:AlternateContent>
  <xr:revisionPtr revIDLastSave="5" documentId="8_{642E1F12-8A92-4EC1-BE22-AADA8E94C921}" xr6:coauthVersionLast="47" xr6:coauthVersionMax="47" xr10:uidLastSave="{45692D7F-6B2B-488D-B3B6-1D567B67695B}"/>
  <bookViews>
    <workbookView xWindow="28680" yWindow="-120" windowWidth="29040" windowHeight="15840" activeTab="3" xr2:uid="{B009A27E-1D52-4901-9837-C8D7A3AD4CD6}"/>
  </bookViews>
  <sheets>
    <sheet name="Class-15 min (Dir-1)" sheetId="1" r:id="rId1"/>
    <sheet name="Class-15 min (Dir-2)" sheetId="3" r:id="rId2"/>
    <sheet name="Weekly Report (Dir-1)" sheetId="4" r:id="rId3"/>
    <sheet name="Weekly Report (Dir-2)" sheetId="5" r:id="rId4"/>
  </sheets>
  <definedNames>
    <definedName name="_xlnm.Print_Area" localSheetId="0">'Class-15 min (Dir-1)'!$B$1:$R$68,'Class-15 min (Dir-1)'!$B$70:$R$137</definedName>
    <definedName name="_xlnm.Print_Area" localSheetId="1">'Class-15 min (Dir-2)'!$B$1:$R$68,'Class-15 min (Dir-2)'!$B$70:$R$137</definedName>
    <definedName name="_xlnm.Print_Area" localSheetId="2">'Weekly Report (Dir-1)'!$B$1:$R$66</definedName>
    <definedName name="_xlnm.Print_Area" localSheetId="3">'Weekly Report (Dir-2)'!$B$1:$R$66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4" i="5" l="1"/>
  <c r="X14" i="5"/>
  <c r="W15" i="5"/>
  <c r="X15" i="5"/>
  <c r="W16" i="5"/>
  <c r="X16" i="5"/>
  <c r="W17" i="5"/>
  <c r="X17" i="5"/>
  <c r="W18" i="5"/>
  <c r="X18" i="5"/>
  <c r="W19" i="5"/>
  <c r="X19" i="5"/>
  <c r="W20" i="5"/>
  <c r="W37" i="5" s="1"/>
  <c r="X20" i="5"/>
  <c r="W21" i="5"/>
  <c r="X21" i="5"/>
  <c r="W22" i="5"/>
  <c r="X22" i="5"/>
  <c r="W23" i="5"/>
  <c r="X23" i="5"/>
  <c r="W24" i="5"/>
  <c r="X24" i="5"/>
  <c r="W25" i="5"/>
  <c r="X25" i="5"/>
  <c r="W26" i="5"/>
  <c r="X26" i="5"/>
  <c r="W27" i="5"/>
  <c r="X27" i="5"/>
  <c r="W28" i="5"/>
  <c r="X28" i="5"/>
  <c r="W29" i="5"/>
  <c r="X29" i="5"/>
  <c r="W30" i="5"/>
  <c r="X30" i="5"/>
  <c r="W31" i="5"/>
  <c r="X31" i="5"/>
  <c r="W32" i="5"/>
  <c r="X32" i="5"/>
  <c r="W33" i="5"/>
  <c r="X33" i="5"/>
  <c r="W34" i="5"/>
  <c r="X34" i="5"/>
  <c r="W35" i="5"/>
  <c r="X35" i="5"/>
  <c r="W36" i="5"/>
  <c r="X36" i="5"/>
  <c r="X13" i="5"/>
  <c r="W13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V37" i="5" s="1"/>
  <c r="U13" i="5"/>
  <c r="U37" i="5" s="1"/>
  <c r="V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U37" i="4" s="1"/>
  <c r="X37" i="5" l="1"/>
</calcChain>
</file>

<file path=xl/sharedStrings.xml><?xml version="1.0" encoding="utf-8"?>
<sst xmlns="http://schemas.openxmlformats.org/spreadsheetml/2006/main" count="396" uniqueCount="87">
  <si>
    <t>Bicycles</t>
  </si>
  <si>
    <t>Buses</t>
  </si>
  <si>
    <t>Single Unit Heavy</t>
  </si>
  <si>
    <t>Multi Unit Heavy</t>
  </si>
  <si>
    <t>Cars &amp; Light Goods</t>
  </si>
  <si>
    <t>Total</t>
  </si>
  <si>
    <t xml:space="preserve"> </t>
  </si>
  <si>
    <t>Percentage</t>
  </si>
  <si>
    <t>AM Peak</t>
  </si>
  <si>
    <t>Volume</t>
  </si>
  <si>
    <t>PM Peak</t>
  </si>
  <si>
    <t>Count Date:</t>
  </si>
  <si>
    <t>Direction:</t>
  </si>
  <si>
    <t>Day Total</t>
  </si>
  <si>
    <t>Motorcycle</t>
  </si>
  <si>
    <t>AM</t>
  </si>
  <si>
    <t>PM</t>
  </si>
  <si>
    <t>PDI File #:</t>
  </si>
  <si>
    <t>AM Total</t>
  </si>
  <si>
    <t>PM Total</t>
  </si>
  <si>
    <t>PDI File #</t>
  </si>
  <si>
    <t>Weekly Report</t>
  </si>
  <si>
    <t>Day</t>
  </si>
  <si>
    <t>Week</t>
  </si>
  <si>
    <t>Date</t>
  </si>
  <si>
    <t>Ave</t>
  </si>
  <si>
    <t>12:00</t>
  </si>
  <si>
    <t>12:15</t>
  </si>
  <si>
    <t>12:30</t>
  </si>
  <si>
    <t>12:45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</si>
  <si>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</si>
  <si>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</si>
  <si>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</si>
  <si>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</si>
  <si>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</si>
  <si>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</si>
  <si>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</si>
  <si>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</si>
  <si>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</si>
  <si>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</si>
  <si>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</si>
  <si>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</si>
  <si>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</si>
  <si>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</si>
  <si>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</si>
  <si>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</si>
  <si>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</si>
  <si>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</si>
  <si>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</si>
  <si>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</si>
  <si>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</si>
  <si>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</si>
  <si>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</si>
  <si>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</si>
  <si>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</si>
  <si>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</si>
  <si>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</si>
  <si>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</si>
  <si>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</si>
  <si>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</si>
  <si>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</si>
  <si>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</si>
  <si>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</si>
  <si>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</si>
  <si>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</si>
  <si>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</si>
  <si>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</si>
  <si>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</si>
  <si>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</si>
  <si>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</si>
  <si>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</si>
  <si>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</si>
  <si>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</si>
  <si>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</si>
  <si>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Peak HR</t>
  </si>
  <si>
    <t>239106 ATR-L</t>
  </si>
  <si>
    <t>SB</t>
  </si>
  <si>
    <t>NB</t>
  </si>
  <si>
    <t>south of Garden Lane</t>
  </si>
  <si>
    <t>54 Garden Street</t>
  </si>
  <si>
    <t>City, State: Cambridge, MA</t>
  </si>
  <si>
    <t>Client: Cambridge/ D. Benjamin</t>
  </si>
  <si>
    <t>Site Code: TBA</t>
  </si>
  <si>
    <t/>
  </si>
  <si>
    <t>Weds</t>
  </si>
  <si>
    <t>Thurs</t>
  </si>
  <si>
    <t>Total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</si>
</sst>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[$-F800]dddd\,\ mmmm\ dd\,\ yyyy"/>
    <numFmt numFmtId="166" formatCode="dddd"/>
    <numFmt numFmtId="167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18" fontId="8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10" fontId="6" fillId="0" borderId="0" xfId="1" applyNumberFormat="1" applyFont="1" applyAlignment="1"/>
    <xf numFmtId="10" fontId="6" fillId="0" borderId="0" xfId="1" applyNumberFormat="1" applyFont="1"/>
    <xf numFmtId="164" fontId="7" fillId="0" borderId="0" xfId="0" applyNumberFormat="1" applyFont="1"/>
    <xf numFmtId="165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left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right" vertical="center" indent="1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vertical="center"/>
    </xf>
    <xf numFmtId="1" fontId="8" fillId="0" borderId="6" xfId="0" applyNumberFormat="1" applyFont="1" applyBorder="1" applyAlignment="1">
      <alignment vertical="center"/>
    </xf>
    <xf numFmtId="0" fontId="5" fillId="0" borderId="0" xfId="0" quotePrefix="1" applyFont="1"/>
    <xf numFmtId="0" fontId="0" fillId="0" borderId="2" xfId="0" applyBorder="1"/>
    <xf numFmtId="0" fontId="0" fillId="0" borderId="8" xfId="0" applyBorder="1"/>
    <xf numFmtId="0" fontId="6" fillId="0" borderId="2" xfId="0" applyFont="1" applyBorder="1"/>
    <xf numFmtId="0" fontId="6" fillId="0" borderId="8" xfId="0" applyFont="1" applyBorder="1"/>
    <xf numFmtId="1" fontId="6" fillId="0" borderId="8" xfId="0" applyNumberFormat="1" applyFont="1" applyBorder="1"/>
    <xf numFmtId="1" fontId="6" fillId="0" borderId="2" xfId="0" applyNumberFormat="1" applyFont="1" applyBorder="1"/>
    <xf numFmtId="18" fontId="7" fillId="0" borderId="0" xfId="0" applyNumberFormat="1" applyFont="1" applyAlignment="1">
      <alignment horizontal="right"/>
    </xf>
    <xf numFmtId="18" fontId="7" fillId="0" borderId="2" xfId="0" applyNumberFormat="1" applyFont="1" applyBorder="1" applyAlignment="1">
      <alignment horizontal="right"/>
    </xf>
    <xf numFmtId="18" fontId="7" fillId="0" borderId="8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0" fontId="5" fillId="0" borderId="0" xfId="0" applyFont="1" applyAlignment="1">
      <alignment shrinkToFit="1"/>
    </xf>
    <xf numFmtId="0" fontId="7" fillId="2" borderId="1" xfId="0" applyFont="1" applyFill="1" applyBorder="1" applyAlignment="1">
      <alignment horizontal="center" vertical="center" shrinkToFit="1"/>
    </xf>
    <xf numFmtId="165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" fontId="6" fillId="0" borderId="8" xfId="1" applyNumberFormat="1" applyFont="1" applyBorder="1" applyAlignment="1">
      <alignment horizontal="center"/>
    </xf>
    <xf numFmtId="1" fontId="6" fillId="0" borderId="2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8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358C-A4EE-4870-BFE8-FD491FBBC842}">
  <sheetPr codeName="Sheet1"/>
  <dimension ref="A1:W137"/>
  <sheetViews>
    <sheetView topLeftCell="B1" zoomScaleNormal="100" workbookViewId="0">
      <selection activeCell="D25" sqref="D25"/>
    </sheetView>
  </sheetViews>
  <sheetFormatPr defaultRowHeight="15" x14ac:dyDescent="0.25"/>
  <cols>
    <col min="1" max="1" width="0" hidden="1" customWidth="1"/>
    <col min="2" max="2" width="7" customWidth="1"/>
    <col min="3" max="8" width="6.28515625" customWidth="1"/>
    <col min="9" max="9" width="5.7109375" customWidth="1"/>
    <col min="10" max="10" width="1.42578125" customWidth="1"/>
    <col min="11" max="11" width="7" customWidth="1"/>
    <col min="12" max="17" width="6.28515625" customWidth="1"/>
    <col min="18" max="18" width="5.7109375" customWidth="1"/>
  </cols>
  <sheetData>
    <row r="1" spans="1:21" ht="12" customHeight="1" x14ac:dyDescent="0.25">
      <c r="A1">
        <v>1</v>
      </c>
      <c r="B1" s="13" t="s">
        <v>79</v>
      </c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47" t="s">
        <v>17</v>
      </c>
      <c r="P1" s="47"/>
      <c r="Q1" s="47" t="s">
        <v>75</v>
      </c>
      <c r="R1" s="47"/>
    </row>
    <row r="2" spans="1:21" ht="12" customHeight="1" x14ac:dyDescent="0.25">
      <c r="A2">
        <v>1</v>
      </c>
      <c r="B2" s="13" t="s">
        <v>78</v>
      </c>
      <c r="C2" s="1"/>
      <c r="D2" s="1"/>
      <c r="E2" s="1"/>
      <c r="F2" s="1"/>
      <c r="G2" s="1"/>
      <c r="H2" s="1"/>
      <c r="I2" s="1"/>
      <c r="J2" s="1"/>
      <c r="K2" s="14"/>
      <c r="L2" s="1"/>
      <c r="M2" s="1"/>
      <c r="N2" s="1"/>
      <c r="O2" s="1"/>
      <c r="P2" s="1"/>
      <c r="Q2" s="1"/>
      <c r="R2" s="1"/>
    </row>
    <row r="3" spans="1:21" ht="12" customHeight="1" x14ac:dyDescent="0.25">
      <c r="A3">
        <v>1</v>
      </c>
      <c r="B3" s="48" t="s">
        <v>80</v>
      </c>
      <c r="C3" s="48"/>
      <c r="D3" s="48"/>
      <c r="E3" s="48"/>
      <c r="F3" s="48"/>
      <c r="G3" s="1"/>
      <c r="H3" s="1"/>
      <c r="I3" s="1"/>
      <c r="J3" s="1"/>
      <c r="K3" s="14"/>
      <c r="L3" s="1"/>
      <c r="M3" s="1"/>
      <c r="N3" s="1" t="s">
        <v>6</v>
      </c>
      <c r="O3" s="1"/>
      <c r="P3" s="1"/>
      <c r="Q3" s="1"/>
      <c r="R3" s="1"/>
    </row>
    <row r="4" spans="1:21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4"/>
      <c r="L4" s="1"/>
      <c r="M4" s="1"/>
      <c r="N4" s="1"/>
      <c r="O4" s="1"/>
      <c r="P4" s="1"/>
      <c r="Q4" s="1"/>
      <c r="R4" s="1"/>
    </row>
    <row r="5" spans="1:21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4"/>
      <c r="L5" s="1"/>
      <c r="M5" s="1"/>
      <c r="N5" s="1"/>
      <c r="O5" s="1"/>
      <c r="P5" s="1"/>
      <c r="Q5" s="1"/>
      <c r="R5" s="1"/>
    </row>
    <row r="6" spans="1:21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4"/>
      <c r="L6" s="1"/>
      <c r="M6" s="1"/>
      <c r="N6" s="1"/>
      <c r="O6" s="1"/>
      <c r="P6" s="1"/>
      <c r="Q6" s="1"/>
      <c r="R6" s="1"/>
    </row>
    <row r="7" spans="1:21" ht="12" customHeight="1" x14ac:dyDescent="0.25">
      <c r="A7">
        <v>1</v>
      </c>
      <c r="B7" s="20" t="s">
        <v>11</v>
      </c>
      <c r="C7" s="1"/>
      <c r="D7" s="46">
        <v>44937</v>
      </c>
      <c r="E7" s="46"/>
      <c r="F7" s="46"/>
      <c r="G7" s="46"/>
      <c r="H7" s="46"/>
      <c r="I7" s="1"/>
      <c r="J7" s="1"/>
      <c r="K7" s="14"/>
      <c r="L7" s="1"/>
      <c r="M7" s="1"/>
      <c r="N7" s="1"/>
      <c r="O7" s="1"/>
      <c r="P7" s="1"/>
      <c r="Q7" s="1"/>
      <c r="R7" s="1"/>
    </row>
    <row r="8" spans="1:21" ht="12" customHeight="1" x14ac:dyDescent="0.25">
      <c r="A8">
        <v>1</v>
      </c>
      <c r="B8" s="13" t="s">
        <v>12</v>
      </c>
      <c r="C8" s="1"/>
      <c r="D8" s="21" t="s">
        <v>76</v>
      </c>
      <c r="E8" s="1"/>
      <c r="F8" s="1"/>
      <c r="G8" s="1"/>
      <c r="H8" s="1"/>
      <c r="I8" s="1"/>
      <c r="J8" s="1"/>
      <c r="K8" s="14"/>
      <c r="L8" s="1"/>
      <c r="M8" s="1"/>
      <c r="N8" s="1"/>
      <c r="O8" s="1"/>
      <c r="P8" s="1"/>
      <c r="Q8" s="1"/>
      <c r="R8" s="1"/>
      <c r="T8" t="s">
        <v>6</v>
      </c>
    </row>
    <row r="9" spans="1:21" ht="8.25" customHeight="1" x14ac:dyDescent="0.25">
      <c r="A9">
        <v>1</v>
      </c>
      <c r="B9" s="6"/>
      <c r="K9" s="4"/>
      <c r="U9" t="s">
        <v>6</v>
      </c>
    </row>
    <row r="10" spans="1:21" s="2" customFormat="1" ht="26.25" customHeight="1" x14ac:dyDescent="0.25">
      <c r="A10">
        <v>1</v>
      </c>
      <c r="B10" s="12" t="s">
        <v>15</v>
      </c>
      <c r="C10" s="11" t="s">
        <v>0</v>
      </c>
      <c r="D10" s="45" t="s">
        <v>14</v>
      </c>
      <c r="E10" s="11" t="s">
        <v>4</v>
      </c>
      <c r="F10" s="11" t="s">
        <v>1</v>
      </c>
      <c r="G10" s="11" t="s">
        <v>2</v>
      </c>
      <c r="H10" s="11" t="s">
        <v>3</v>
      </c>
      <c r="I10" s="11" t="s">
        <v>5</v>
      </c>
      <c r="J10" s="7"/>
      <c r="K10" s="12" t="s">
        <v>16</v>
      </c>
      <c r="L10" s="11" t="s">
        <v>0</v>
      </c>
      <c r="M10" s="45" t="s">
        <v>14</v>
      </c>
      <c r="N10" s="11" t="s">
        <v>4</v>
      </c>
      <c r="O10" s="11" t="s">
        <v>1</v>
      </c>
      <c r="P10" s="11" t="s">
        <v>2</v>
      </c>
      <c r="Q10" s="11" t="s">
        <v>3</v>
      </c>
      <c r="R10" s="11" t="s">
        <v>5</v>
      </c>
    </row>
    <row r="11" spans="1:21" s="5" customFormat="1" ht="11.1" customHeight="1" x14ac:dyDescent="0.2">
      <c r="A11" s="5">
        <v>1</v>
      </c>
      <c r="B11" s="8">
        <v>0</v>
      </c>
      <c r="C11" s="10">
        <v>0</v>
      </c>
      <c r="D11" s="10">
        <v>0</v>
      </c>
      <c r="E11" s="10">
        <v>5</v>
      </c>
      <c r="F11" s="10">
        <v>0</v>
      </c>
      <c r="G11" s="10">
        <v>0</v>
      </c>
      <c r="H11" s="10">
        <v>0</v>
      </c>
      <c r="I11" s="10">
        <v>5</v>
      </c>
      <c r="J11" s="9"/>
      <c r="K11" s="8">
        <v>0.5</v>
      </c>
      <c r="L11" s="10">
        <v>3</v>
      </c>
      <c r="M11" s="10">
        <v>0</v>
      </c>
      <c r="N11" s="10">
        <v>42</v>
      </c>
      <c r="O11" s="10">
        <v>1</v>
      </c>
      <c r="P11" s="10">
        <v>4</v>
      </c>
      <c r="Q11" s="10">
        <v>0</v>
      </c>
      <c r="R11" s="10">
        <v>50</v>
      </c>
    </row>
    <row r="12" spans="1:21" s="5" customFormat="1" ht="11.1" customHeight="1" x14ac:dyDescent="0.2">
      <c r="A12" s="5">
        <v>1</v>
      </c>
      <c r="B12" s="8">
        <v>1.0416666666666666E-2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/>
      <c r="K12" s="8">
        <v>0.51041666666666663</v>
      </c>
      <c r="L12" s="10">
        <v>2</v>
      </c>
      <c r="M12" s="10">
        <v>0</v>
      </c>
      <c r="N12" s="10">
        <v>43</v>
      </c>
      <c r="O12" s="10">
        <v>0</v>
      </c>
      <c r="P12" s="10">
        <v>2</v>
      </c>
      <c r="Q12" s="10">
        <v>0</v>
      </c>
      <c r="R12" s="10">
        <v>47</v>
      </c>
    </row>
    <row r="13" spans="1:21" s="5" customFormat="1" ht="11.1" customHeight="1" x14ac:dyDescent="0.2">
      <c r="A13" s="5">
        <v>1</v>
      </c>
      <c r="B13" s="8">
        <v>2.0833333333333301E-2</v>
      </c>
      <c r="C13" s="10">
        <v>0</v>
      </c>
      <c r="D13" s="10">
        <v>0</v>
      </c>
      <c r="E13" s="10">
        <v>2</v>
      </c>
      <c r="F13" s="10">
        <v>0</v>
      </c>
      <c r="G13" s="10">
        <v>0</v>
      </c>
      <c r="H13" s="10">
        <v>0</v>
      </c>
      <c r="I13" s="10">
        <v>2</v>
      </c>
      <c r="J13" s="9"/>
      <c r="K13" s="8">
        <v>0.52083333333333304</v>
      </c>
      <c r="L13" s="10">
        <v>1</v>
      </c>
      <c r="M13" s="10">
        <v>0</v>
      </c>
      <c r="N13" s="10">
        <v>49</v>
      </c>
      <c r="O13" s="10">
        <v>0</v>
      </c>
      <c r="P13" s="10">
        <v>1</v>
      </c>
      <c r="Q13" s="10">
        <v>0</v>
      </c>
      <c r="R13" s="10">
        <v>51</v>
      </c>
    </row>
    <row r="14" spans="1:21" s="5" customFormat="1" ht="11.1" customHeight="1" x14ac:dyDescent="0.2">
      <c r="A14" s="5">
        <v>1</v>
      </c>
      <c r="B14" s="8">
        <v>3.125E-2</v>
      </c>
      <c r="C14" s="10">
        <v>0</v>
      </c>
      <c r="D14" s="10">
        <v>0</v>
      </c>
      <c r="E14" s="10">
        <v>4</v>
      </c>
      <c r="F14" s="10">
        <v>0</v>
      </c>
      <c r="G14" s="10">
        <v>0</v>
      </c>
      <c r="H14" s="10">
        <v>0</v>
      </c>
      <c r="I14" s="10">
        <v>4</v>
      </c>
      <c r="J14" s="9"/>
      <c r="K14" s="8">
        <v>0.53125</v>
      </c>
      <c r="L14" s="10">
        <v>0</v>
      </c>
      <c r="M14" s="10">
        <v>0</v>
      </c>
      <c r="N14" s="10">
        <v>48</v>
      </c>
      <c r="O14" s="10">
        <v>0</v>
      </c>
      <c r="P14" s="10">
        <v>2</v>
      </c>
      <c r="Q14" s="10">
        <v>0</v>
      </c>
      <c r="R14" s="10">
        <v>50</v>
      </c>
    </row>
    <row r="15" spans="1:21" s="5" customFormat="1" ht="11.1" customHeight="1" x14ac:dyDescent="0.2">
      <c r="A15" s="5">
        <v>1</v>
      </c>
      <c r="B15" s="8">
        <v>4.1666666666666699E-2</v>
      </c>
      <c r="C15" s="10">
        <v>0</v>
      </c>
      <c r="D15" s="10">
        <v>0</v>
      </c>
      <c r="E15" s="10">
        <v>1</v>
      </c>
      <c r="F15" s="10">
        <v>0</v>
      </c>
      <c r="G15" s="10">
        <v>0</v>
      </c>
      <c r="H15" s="10">
        <v>0</v>
      </c>
      <c r="I15" s="10">
        <v>1</v>
      </c>
      <c r="J15" s="9"/>
      <c r="K15" s="8">
        <v>0.54166666666666696</v>
      </c>
      <c r="L15" s="10">
        <v>0</v>
      </c>
      <c r="M15" s="10">
        <v>0</v>
      </c>
      <c r="N15" s="10">
        <v>43</v>
      </c>
      <c r="O15" s="10">
        <v>0</v>
      </c>
      <c r="P15" s="10">
        <v>4</v>
      </c>
      <c r="Q15" s="10">
        <v>0</v>
      </c>
      <c r="R15" s="10">
        <v>47</v>
      </c>
      <c r="T15" s="5" t="s">
        <v>6</v>
      </c>
    </row>
    <row r="16" spans="1:21" s="5" customFormat="1" ht="11.1" customHeight="1" x14ac:dyDescent="0.2">
      <c r="A16" s="5">
        <v>1</v>
      </c>
      <c r="B16" s="8">
        <v>5.2083333333333301E-2</v>
      </c>
      <c r="C16" s="10">
        <v>0</v>
      </c>
      <c r="D16" s="10">
        <v>0</v>
      </c>
      <c r="E16" s="10">
        <v>2</v>
      </c>
      <c r="F16" s="10">
        <v>0</v>
      </c>
      <c r="G16" s="10">
        <v>0</v>
      </c>
      <c r="H16" s="10">
        <v>0</v>
      </c>
      <c r="I16" s="10">
        <v>2</v>
      </c>
      <c r="J16" s="9"/>
      <c r="K16" s="8">
        <v>0.55208333333333304</v>
      </c>
      <c r="L16" s="10">
        <v>0</v>
      </c>
      <c r="M16" s="10">
        <v>0</v>
      </c>
      <c r="N16" s="10">
        <v>48</v>
      </c>
      <c r="O16" s="10">
        <v>0</v>
      </c>
      <c r="P16" s="10">
        <v>0</v>
      </c>
      <c r="Q16" s="10">
        <v>0</v>
      </c>
      <c r="R16" s="10">
        <v>48</v>
      </c>
    </row>
    <row r="17" spans="1:21" s="5" customFormat="1" ht="11.1" customHeight="1" x14ac:dyDescent="0.2">
      <c r="A17" s="5">
        <v>1</v>
      </c>
      <c r="B17" s="8">
        <v>6.25E-2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9"/>
      <c r="K17" s="8">
        <v>0.5625</v>
      </c>
      <c r="L17" s="10">
        <v>0</v>
      </c>
      <c r="M17" s="10">
        <v>0</v>
      </c>
      <c r="N17" s="10">
        <v>48</v>
      </c>
      <c r="O17" s="10">
        <v>1</v>
      </c>
      <c r="P17" s="10">
        <v>2</v>
      </c>
      <c r="Q17" s="10">
        <v>0</v>
      </c>
      <c r="R17" s="10">
        <v>51</v>
      </c>
      <c r="U17" s="5" t="s">
        <v>6</v>
      </c>
    </row>
    <row r="18" spans="1:21" s="5" customFormat="1" ht="11.1" customHeight="1" x14ac:dyDescent="0.2">
      <c r="A18" s="5">
        <v>1</v>
      </c>
      <c r="B18" s="8">
        <v>7.2916666666666699E-2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9"/>
      <c r="K18" s="8">
        <v>0.57291666666666596</v>
      </c>
      <c r="L18" s="10">
        <v>0</v>
      </c>
      <c r="M18" s="10">
        <v>0</v>
      </c>
      <c r="N18" s="10">
        <v>44</v>
      </c>
      <c r="O18" s="10">
        <v>1</v>
      </c>
      <c r="P18" s="10">
        <v>3</v>
      </c>
      <c r="Q18" s="10">
        <v>0</v>
      </c>
      <c r="R18" s="10">
        <v>48</v>
      </c>
    </row>
    <row r="19" spans="1:21" s="5" customFormat="1" ht="11.1" customHeight="1" x14ac:dyDescent="0.2">
      <c r="A19" s="5">
        <v>1</v>
      </c>
      <c r="B19" s="8">
        <v>8.3333333333333301E-2</v>
      </c>
      <c r="C19" s="10">
        <v>0</v>
      </c>
      <c r="D19" s="10">
        <v>0</v>
      </c>
      <c r="E19" s="10">
        <v>1</v>
      </c>
      <c r="F19" s="10">
        <v>0</v>
      </c>
      <c r="G19" s="10">
        <v>0</v>
      </c>
      <c r="H19" s="10">
        <v>0</v>
      </c>
      <c r="I19" s="10">
        <v>1</v>
      </c>
      <c r="J19" s="9"/>
      <c r="K19" s="8">
        <v>0.58333333333333304</v>
      </c>
      <c r="L19" s="10">
        <v>1</v>
      </c>
      <c r="M19" s="10">
        <v>0</v>
      </c>
      <c r="N19" s="10">
        <v>46</v>
      </c>
      <c r="O19" s="10">
        <v>0</v>
      </c>
      <c r="P19" s="10">
        <v>0</v>
      </c>
      <c r="Q19" s="10">
        <v>0</v>
      </c>
      <c r="R19" s="10">
        <v>47</v>
      </c>
    </row>
    <row r="20" spans="1:21" s="5" customFormat="1" ht="11.1" customHeight="1" x14ac:dyDescent="0.2">
      <c r="A20" s="5">
        <v>1</v>
      </c>
      <c r="B20" s="8">
        <v>9.375E-2</v>
      </c>
      <c r="C20" s="10">
        <v>0</v>
      </c>
      <c r="D20" s="10">
        <v>0</v>
      </c>
      <c r="E20" s="10">
        <v>1</v>
      </c>
      <c r="F20" s="10">
        <v>0</v>
      </c>
      <c r="G20" s="10">
        <v>0</v>
      </c>
      <c r="H20" s="10">
        <v>0</v>
      </c>
      <c r="I20" s="10">
        <v>1</v>
      </c>
      <c r="J20" s="9"/>
      <c r="K20" s="8">
        <v>0.59375</v>
      </c>
      <c r="L20" s="10">
        <v>1</v>
      </c>
      <c r="M20" s="10">
        <v>0</v>
      </c>
      <c r="N20" s="10">
        <v>35</v>
      </c>
      <c r="O20" s="10">
        <v>2</v>
      </c>
      <c r="P20" s="10">
        <v>0</v>
      </c>
      <c r="Q20" s="10">
        <v>0</v>
      </c>
      <c r="R20" s="10">
        <v>38</v>
      </c>
    </row>
    <row r="21" spans="1:21" s="5" customFormat="1" ht="11.1" customHeight="1" x14ac:dyDescent="0.2">
      <c r="A21" s="5">
        <v>1</v>
      </c>
      <c r="B21" s="8">
        <v>0.104166666666667</v>
      </c>
      <c r="C21" s="10">
        <v>0</v>
      </c>
      <c r="D21" s="10">
        <v>0</v>
      </c>
      <c r="E21" s="10">
        <v>1</v>
      </c>
      <c r="F21" s="10">
        <v>0</v>
      </c>
      <c r="G21" s="10">
        <v>0</v>
      </c>
      <c r="H21" s="10">
        <v>0</v>
      </c>
      <c r="I21" s="10">
        <v>1</v>
      </c>
      <c r="J21" s="9"/>
      <c r="K21" s="8">
        <v>0.60416666666666596</v>
      </c>
      <c r="L21" s="10">
        <v>0</v>
      </c>
      <c r="M21" s="10">
        <v>0</v>
      </c>
      <c r="N21" s="10">
        <v>61</v>
      </c>
      <c r="O21" s="10">
        <v>1</v>
      </c>
      <c r="P21" s="10">
        <v>3</v>
      </c>
      <c r="Q21" s="10">
        <v>0</v>
      </c>
      <c r="R21" s="10">
        <v>65</v>
      </c>
    </row>
    <row r="22" spans="1:21" s="5" customFormat="1" ht="11.1" customHeight="1" x14ac:dyDescent="0.2">
      <c r="A22" s="5">
        <v>1</v>
      </c>
      <c r="B22" s="8">
        <v>0.114583333333333</v>
      </c>
      <c r="C22" s="10">
        <v>0</v>
      </c>
      <c r="D22" s="10">
        <v>0</v>
      </c>
      <c r="E22" s="10">
        <v>2</v>
      </c>
      <c r="F22" s="10">
        <v>0</v>
      </c>
      <c r="G22" s="10">
        <v>0</v>
      </c>
      <c r="H22" s="10">
        <v>0</v>
      </c>
      <c r="I22" s="10">
        <v>2</v>
      </c>
      <c r="J22" s="9"/>
      <c r="K22" s="8">
        <v>0.61458333333333304</v>
      </c>
      <c r="L22" s="10">
        <v>2</v>
      </c>
      <c r="M22" s="10">
        <v>0</v>
      </c>
      <c r="N22" s="10">
        <v>50</v>
      </c>
      <c r="O22" s="10">
        <v>2</v>
      </c>
      <c r="P22" s="10">
        <v>3</v>
      </c>
      <c r="Q22" s="10">
        <v>0</v>
      </c>
      <c r="R22" s="10">
        <v>57</v>
      </c>
    </row>
    <row r="23" spans="1:21" s="5" customFormat="1" ht="11.1" customHeight="1" x14ac:dyDescent="0.2">
      <c r="A23" s="5">
        <v>1</v>
      </c>
      <c r="B23" s="8">
        <v>0.125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/>
      <c r="K23" s="8">
        <v>0.625</v>
      </c>
      <c r="L23" s="10">
        <v>1</v>
      </c>
      <c r="M23" s="10">
        <v>0</v>
      </c>
      <c r="N23" s="10">
        <v>61</v>
      </c>
      <c r="O23" s="10">
        <v>1</v>
      </c>
      <c r="P23" s="10">
        <v>1</v>
      </c>
      <c r="Q23" s="10">
        <v>0</v>
      </c>
      <c r="R23" s="10">
        <v>64</v>
      </c>
    </row>
    <row r="24" spans="1:21" s="5" customFormat="1" ht="11.1" customHeight="1" x14ac:dyDescent="0.2">
      <c r="A24" s="5">
        <v>1</v>
      </c>
      <c r="B24" s="8">
        <v>0.13541666666666699</v>
      </c>
      <c r="C24" s="10">
        <v>0</v>
      </c>
      <c r="D24" s="10">
        <v>0</v>
      </c>
      <c r="E24" s="10">
        <v>2</v>
      </c>
      <c r="F24" s="10">
        <v>0</v>
      </c>
      <c r="G24" s="10">
        <v>0</v>
      </c>
      <c r="H24" s="10">
        <v>0</v>
      </c>
      <c r="I24" s="10">
        <v>2</v>
      </c>
      <c r="J24" s="9"/>
      <c r="K24" s="8">
        <v>0.63541666666666596</v>
      </c>
      <c r="L24" s="10">
        <v>1</v>
      </c>
      <c r="M24" s="10">
        <v>0</v>
      </c>
      <c r="N24" s="10">
        <v>55</v>
      </c>
      <c r="O24" s="10">
        <v>1</v>
      </c>
      <c r="P24" s="10">
        <v>2</v>
      </c>
      <c r="Q24" s="10">
        <v>0</v>
      </c>
      <c r="R24" s="10">
        <v>59</v>
      </c>
    </row>
    <row r="25" spans="1:21" s="5" customFormat="1" ht="11.1" customHeight="1" x14ac:dyDescent="0.2">
      <c r="A25" s="5">
        <v>1</v>
      </c>
      <c r="B25" s="8">
        <v>0.14583333333333301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/>
      <c r="K25" s="8">
        <v>0.64583333333333304</v>
      </c>
      <c r="L25" s="10">
        <v>1</v>
      </c>
      <c r="M25" s="10">
        <v>0</v>
      </c>
      <c r="N25" s="10">
        <v>48</v>
      </c>
      <c r="O25" s="10">
        <v>0</v>
      </c>
      <c r="P25" s="10">
        <v>0</v>
      </c>
      <c r="Q25" s="10">
        <v>0</v>
      </c>
      <c r="R25" s="10">
        <v>49</v>
      </c>
    </row>
    <row r="26" spans="1:21" s="5" customFormat="1" ht="11.1" customHeight="1" x14ac:dyDescent="0.2">
      <c r="A26" s="5">
        <v>1</v>
      </c>
      <c r="B26" s="8">
        <v>0.15625</v>
      </c>
      <c r="C26" s="10">
        <v>0</v>
      </c>
      <c r="D26" s="10">
        <v>0</v>
      </c>
      <c r="E26" s="10">
        <v>2</v>
      </c>
      <c r="F26" s="10">
        <v>0</v>
      </c>
      <c r="G26" s="10">
        <v>0</v>
      </c>
      <c r="H26" s="10">
        <v>0</v>
      </c>
      <c r="I26" s="10">
        <v>2</v>
      </c>
      <c r="J26" s="9"/>
      <c r="K26" s="8">
        <v>0.656249999999999</v>
      </c>
      <c r="L26" s="10">
        <v>0</v>
      </c>
      <c r="M26" s="10">
        <v>0</v>
      </c>
      <c r="N26" s="10">
        <v>63</v>
      </c>
      <c r="O26" s="10">
        <v>2</v>
      </c>
      <c r="P26" s="10">
        <v>3</v>
      </c>
      <c r="Q26" s="10">
        <v>0</v>
      </c>
      <c r="R26" s="10">
        <v>68</v>
      </c>
    </row>
    <row r="27" spans="1:21" s="5" customFormat="1" ht="11.1" customHeight="1" x14ac:dyDescent="0.2">
      <c r="A27" s="5">
        <v>1</v>
      </c>
      <c r="B27" s="8">
        <v>0.16666666666666699</v>
      </c>
      <c r="C27" s="10">
        <v>0</v>
      </c>
      <c r="D27" s="10">
        <v>0</v>
      </c>
      <c r="E27" s="10">
        <v>2</v>
      </c>
      <c r="F27" s="10">
        <v>0</v>
      </c>
      <c r="G27" s="10">
        <v>0</v>
      </c>
      <c r="H27" s="10">
        <v>0</v>
      </c>
      <c r="I27" s="10">
        <v>2</v>
      </c>
      <c r="J27" s="9"/>
      <c r="K27" s="8">
        <v>0.66666666666666596</v>
      </c>
      <c r="L27" s="10">
        <v>2</v>
      </c>
      <c r="M27" s="10">
        <v>0</v>
      </c>
      <c r="N27" s="10">
        <v>54</v>
      </c>
      <c r="O27" s="10">
        <v>2</v>
      </c>
      <c r="P27" s="10">
        <v>0</v>
      </c>
      <c r="Q27" s="10">
        <v>0</v>
      </c>
      <c r="R27" s="10">
        <v>58</v>
      </c>
    </row>
    <row r="28" spans="1:21" s="5" customFormat="1" ht="11.1" customHeight="1" x14ac:dyDescent="0.2">
      <c r="A28" s="5">
        <v>1</v>
      </c>
      <c r="B28" s="8">
        <v>0.17708333333333301</v>
      </c>
      <c r="C28" s="10">
        <v>0</v>
      </c>
      <c r="D28" s="10">
        <v>0</v>
      </c>
      <c r="E28" s="10">
        <v>0</v>
      </c>
      <c r="F28" s="10">
        <v>0</v>
      </c>
      <c r="G28" s="10">
        <v>1</v>
      </c>
      <c r="H28" s="10">
        <v>0</v>
      </c>
      <c r="I28" s="10">
        <v>1</v>
      </c>
      <c r="J28" s="9"/>
      <c r="K28" s="8">
        <v>0.67708333333333304</v>
      </c>
      <c r="L28" s="10">
        <v>0</v>
      </c>
      <c r="M28" s="10">
        <v>0</v>
      </c>
      <c r="N28" s="10">
        <v>49</v>
      </c>
      <c r="O28" s="10">
        <v>0</v>
      </c>
      <c r="P28" s="10">
        <v>0</v>
      </c>
      <c r="Q28" s="10">
        <v>0</v>
      </c>
      <c r="R28" s="10">
        <v>49</v>
      </c>
    </row>
    <row r="29" spans="1:21" s="5" customFormat="1" ht="11.1" customHeight="1" x14ac:dyDescent="0.2">
      <c r="A29" s="5">
        <v>1</v>
      </c>
      <c r="B29" s="8">
        <v>0.1875</v>
      </c>
      <c r="C29" s="10">
        <v>0</v>
      </c>
      <c r="D29" s="10">
        <v>0</v>
      </c>
      <c r="E29" s="10">
        <v>1</v>
      </c>
      <c r="F29" s="10">
        <v>0</v>
      </c>
      <c r="G29" s="10">
        <v>0</v>
      </c>
      <c r="H29" s="10">
        <v>0</v>
      </c>
      <c r="I29" s="10">
        <v>1</v>
      </c>
      <c r="J29" s="9"/>
      <c r="K29" s="8">
        <v>0.687499999999999</v>
      </c>
      <c r="L29" s="10">
        <v>0</v>
      </c>
      <c r="M29" s="10">
        <v>0</v>
      </c>
      <c r="N29" s="10">
        <v>55</v>
      </c>
      <c r="O29" s="10">
        <v>0</v>
      </c>
      <c r="P29" s="10">
        <v>0</v>
      </c>
      <c r="Q29" s="10">
        <v>0</v>
      </c>
      <c r="R29" s="10">
        <v>55</v>
      </c>
    </row>
    <row r="30" spans="1:21" s="5" customFormat="1" ht="11.1" customHeight="1" x14ac:dyDescent="0.2">
      <c r="A30" s="5">
        <v>1</v>
      </c>
      <c r="B30" s="8">
        <v>0.19791666666666699</v>
      </c>
      <c r="C30" s="10">
        <v>0</v>
      </c>
      <c r="D30" s="10">
        <v>0</v>
      </c>
      <c r="E30" s="10">
        <v>4</v>
      </c>
      <c r="F30" s="10">
        <v>0</v>
      </c>
      <c r="G30" s="10">
        <v>0</v>
      </c>
      <c r="H30" s="10">
        <v>0</v>
      </c>
      <c r="I30" s="10">
        <v>4</v>
      </c>
      <c r="J30" s="9"/>
      <c r="K30" s="8">
        <v>0.69791666666666596</v>
      </c>
      <c r="L30" s="10">
        <v>0</v>
      </c>
      <c r="M30" s="10">
        <v>0</v>
      </c>
      <c r="N30" s="10">
        <v>50</v>
      </c>
      <c r="O30" s="10">
        <v>1</v>
      </c>
      <c r="P30" s="10">
        <v>1</v>
      </c>
      <c r="Q30" s="10">
        <v>0</v>
      </c>
      <c r="R30" s="10">
        <v>52</v>
      </c>
    </row>
    <row r="31" spans="1:21" s="5" customFormat="1" ht="11.1" customHeight="1" x14ac:dyDescent="0.2">
      <c r="A31" s="5">
        <v>1</v>
      </c>
      <c r="B31" s="8">
        <v>0.20833333333333301</v>
      </c>
      <c r="C31" s="10">
        <v>0</v>
      </c>
      <c r="D31" s="10">
        <v>0</v>
      </c>
      <c r="E31" s="10">
        <v>6</v>
      </c>
      <c r="F31" s="10">
        <v>0</v>
      </c>
      <c r="G31" s="10">
        <v>0</v>
      </c>
      <c r="H31" s="10">
        <v>0</v>
      </c>
      <c r="I31" s="10">
        <v>6</v>
      </c>
      <c r="J31" s="9"/>
      <c r="K31" s="8">
        <v>0.70833333333333304</v>
      </c>
      <c r="L31" s="10">
        <v>0</v>
      </c>
      <c r="M31" s="10">
        <v>0</v>
      </c>
      <c r="N31" s="10">
        <v>77</v>
      </c>
      <c r="O31" s="10">
        <v>0</v>
      </c>
      <c r="P31" s="10">
        <v>1</v>
      </c>
      <c r="Q31" s="10">
        <v>0</v>
      </c>
      <c r="R31" s="10">
        <v>78</v>
      </c>
    </row>
    <row r="32" spans="1:21" s="5" customFormat="1" ht="11.1" customHeight="1" x14ac:dyDescent="0.2">
      <c r="A32" s="5">
        <v>1</v>
      </c>
      <c r="B32" s="8">
        <v>0.21875</v>
      </c>
      <c r="C32" s="10">
        <v>0</v>
      </c>
      <c r="D32" s="10">
        <v>0</v>
      </c>
      <c r="E32" s="10">
        <v>7</v>
      </c>
      <c r="F32" s="10">
        <v>0</v>
      </c>
      <c r="G32" s="10">
        <v>0</v>
      </c>
      <c r="H32" s="10">
        <v>1</v>
      </c>
      <c r="I32" s="10">
        <v>8</v>
      </c>
      <c r="J32" s="9"/>
      <c r="K32" s="8">
        <v>0.718749999999999</v>
      </c>
      <c r="L32" s="10">
        <v>0</v>
      </c>
      <c r="M32" s="10">
        <v>0</v>
      </c>
      <c r="N32" s="10">
        <v>65</v>
      </c>
      <c r="O32" s="10">
        <v>2</v>
      </c>
      <c r="P32" s="10">
        <v>1</v>
      </c>
      <c r="Q32" s="10">
        <v>0</v>
      </c>
      <c r="R32" s="10">
        <v>68</v>
      </c>
    </row>
    <row r="33" spans="1:22" s="5" customFormat="1" ht="11.1" customHeight="1" x14ac:dyDescent="0.2">
      <c r="A33" s="5">
        <v>1</v>
      </c>
      <c r="B33" s="8">
        <v>0.22916666666666699</v>
      </c>
      <c r="C33" s="10">
        <v>0</v>
      </c>
      <c r="D33" s="10">
        <v>0</v>
      </c>
      <c r="E33" s="10">
        <v>11</v>
      </c>
      <c r="F33" s="10">
        <v>0</v>
      </c>
      <c r="G33" s="10">
        <v>0</v>
      </c>
      <c r="H33" s="10">
        <v>0</v>
      </c>
      <c r="I33" s="10">
        <v>11</v>
      </c>
      <c r="J33" s="9"/>
      <c r="K33" s="8">
        <v>0.72916666666666596</v>
      </c>
      <c r="L33" s="10">
        <v>0</v>
      </c>
      <c r="M33" s="10">
        <v>0</v>
      </c>
      <c r="N33" s="10">
        <v>63</v>
      </c>
      <c r="O33" s="10">
        <v>1</v>
      </c>
      <c r="P33" s="10">
        <v>0</v>
      </c>
      <c r="Q33" s="10">
        <v>0</v>
      </c>
      <c r="R33" s="10">
        <v>64</v>
      </c>
      <c r="V33" s="5" t="s">
        <v>6</v>
      </c>
    </row>
    <row r="34" spans="1:22" s="5" customFormat="1" ht="11.1" customHeight="1" x14ac:dyDescent="0.2">
      <c r="A34" s="5">
        <v>1</v>
      </c>
      <c r="B34" s="8">
        <v>0.23958333333333301</v>
      </c>
      <c r="C34" s="10">
        <v>0</v>
      </c>
      <c r="D34" s="10">
        <v>0</v>
      </c>
      <c r="E34" s="10">
        <v>14</v>
      </c>
      <c r="F34" s="10">
        <v>0</v>
      </c>
      <c r="G34" s="10">
        <v>0</v>
      </c>
      <c r="H34" s="10">
        <v>0</v>
      </c>
      <c r="I34" s="10">
        <v>14</v>
      </c>
      <c r="J34" s="9"/>
      <c r="K34" s="8">
        <v>0.73958333333333204</v>
      </c>
      <c r="L34" s="10">
        <v>0</v>
      </c>
      <c r="M34" s="10">
        <v>0</v>
      </c>
      <c r="N34" s="10">
        <v>69</v>
      </c>
      <c r="O34" s="10">
        <v>1</v>
      </c>
      <c r="P34" s="10">
        <v>1</v>
      </c>
      <c r="Q34" s="10">
        <v>0</v>
      </c>
      <c r="R34" s="10">
        <v>71</v>
      </c>
    </row>
    <row r="35" spans="1:22" s="5" customFormat="1" ht="11.1" customHeight="1" x14ac:dyDescent="0.2">
      <c r="A35" s="5">
        <v>1</v>
      </c>
      <c r="B35" s="8">
        <v>0.25</v>
      </c>
      <c r="C35" s="10">
        <v>1</v>
      </c>
      <c r="D35" s="10">
        <v>0</v>
      </c>
      <c r="E35" s="10">
        <v>11</v>
      </c>
      <c r="F35" s="10">
        <v>0</v>
      </c>
      <c r="G35" s="10">
        <v>1</v>
      </c>
      <c r="H35" s="10">
        <v>0</v>
      </c>
      <c r="I35" s="10">
        <v>13</v>
      </c>
      <c r="J35" s="9"/>
      <c r="K35" s="8">
        <v>0.749999999999999</v>
      </c>
      <c r="L35" s="10">
        <v>1</v>
      </c>
      <c r="M35" s="10">
        <v>0</v>
      </c>
      <c r="N35" s="10">
        <v>52</v>
      </c>
      <c r="O35" s="10">
        <v>0</v>
      </c>
      <c r="P35" s="10">
        <v>1</v>
      </c>
      <c r="Q35" s="10">
        <v>0</v>
      </c>
      <c r="R35" s="10">
        <v>54</v>
      </c>
    </row>
    <row r="36" spans="1:22" s="5" customFormat="1" ht="11.1" customHeight="1" x14ac:dyDescent="0.2">
      <c r="A36" s="5">
        <v>1</v>
      </c>
      <c r="B36" s="8">
        <v>0.26041666666666702</v>
      </c>
      <c r="C36" s="10">
        <v>0</v>
      </c>
      <c r="D36" s="10">
        <v>0</v>
      </c>
      <c r="E36" s="10">
        <v>21</v>
      </c>
      <c r="F36" s="10">
        <v>0</v>
      </c>
      <c r="G36" s="10">
        <v>0</v>
      </c>
      <c r="H36" s="10">
        <v>0</v>
      </c>
      <c r="I36" s="10">
        <v>21</v>
      </c>
      <c r="J36" s="9"/>
      <c r="K36" s="8">
        <v>0.76041666666666596</v>
      </c>
      <c r="L36" s="10">
        <v>1</v>
      </c>
      <c r="M36" s="10">
        <v>0</v>
      </c>
      <c r="N36" s="10">
        <v>47</v>
      </c>
      <c r="O36" s="10">
        <v>0</v>
      </c>
      <c r="P36" s="10">
        <v>1</v>
      </c>
      <c r="Q36" s="10">
        <v>0</v>
      </c>
      <c r="R36" s="10">
        <v>49</v>
      </c>
    </row>
    <row r="37" spans="1:22" s="5" customFormat="1" ht="11.1" customHeight="1" x14ac:dyDescent="0.2">
      <c r="A37" s="5">
        <v>1</v>
      </c>
      <c r="B37" s="8">
        <v>0.27083333333333298</v>
      </c>
      <c r="C37" s="10">
        <v>1</v>
      </c>
      <c r="D37" s="10">
        <v>1</v>
      </c>
      <c r="E37" s="10">
        <v>21</v>
      </c>
      <c r="F37" s="10">
        <v>0</v>
      </c>
      <c r="G37" s="10">
        <v>0</v>
      </c>
      <c r="H37" s="10">
        <v>0</v>
      </c>
      <c r="I37" s="10">
        <v>23</v>
      </c>
      <c r="J37" s="9"/>
      <c r="K37" s="8">
        <v>0.77083333333333204</v>
      </c>
      <c r="L37" s="10">
        <v>0</v>
      </c>
      <c r="M37" s="10">
        <v>0</v>
      </c>
      <c r="N37" s="10">
        <v>46</v>
      </c>
      <c r="O37" s="10">
        <v>0</v>
      </c>
      <c r="P37" s="10">
        <v>0</v>
      </c>
      <c r="Q37" s="10">
        <v>0</v>
      </c>
      <c r="R37" s="10">
        <v>46</v>
      </c>
    </row>
    <row r="38" spans="1:22" s="5" customFormat="1" ht="11.1" customHeight="1" x14ac:dyDescent="0.2">
      <c r="A38" s="5">
        <v>1</v>
      </c>
      <c r="B38" s="8">
        <v>0.28125</v>
      </c>
      <c r="C38" s="10">
        <v>0</v>
      </c>
      <c r="D38" s="10">
        <v>0</v>
      </c>
      <c r="E38" s="10">
        <v>38</v>
      </c>
      <c r="F38" s="10">
        <v>0</v>
      </c>
      <c r="G38" s="10">
        <v>0</v>
      </c>
      <c r="H38" s="10">
        <v>0</v>
      </c>
      <c r="I38" s="10">
        <v>38</v>
      </c>
      <c r="J38" s="9"/>
      <c r="K38" s="8">
        <v>0.781249999999999</v>
      </c>
      <c r="L38" s="10">
        <v>1</v>
      </c>
      <c r="M38" s="10">
        <v>0</v>
      </c>
      <c r="N38" s="10">
        <v>58</v>
      </c>
      <c r="O38" s="10">
        <v>0</v>
      </c>
      <c r="P38" s="10">
        <v>0</v>
      </c>
      <c r="Q38" s="10">
        <v>0</v>
      </c>
      <c r="R38" s="10">
        <v>59</v>
      </c>
    </row>
    <row r="39" spans="1:22" s="5" customFormat="1" ht="11.1" customHeight="1" x14ac:dyDescent="0.2">
      <c r="A39" s="5">
        <v>1</v>
      </c>
      <c r="B39" s="8">
        <v>0.29166666666666702</v>
      </c>
      <c r="C39" s="10">
        <v>0</v>
      </c>
      <c r="D39" s="10">
        <v>0</v>
      </c>
      <c r="E39" s="10">
        <v>49</v>
      </c>
      <c r="F39" s="10">
        <v>1</v>
      </c>
      <c r="G39" s="10">
        <v>2</v>
      </c>
      <c r="H39" s="10">
        <v>0</v>
      </c>
      <c r="I39" s="10">
        <v>52</v>
      </c>
      <c r="J39" s="9"/>
      <c r="K39" s="8">
        <v>0.79166666666666596</v>
      </c>
      <c r="L39" s="10">
        <v>0</v>
      </c>
      <c r="M39" s="10">
        <v>0</v>
      </c>
      <c r="N39" s="10">
        <v>44</v>
      </c>
      <c r="O39" s="10">
        <v>1</v>
      </c>
      <c r="P39" s="10">
        <v>0</v>
      </c>
      <c r="Q39" s="10">
        <v>0</v>
      </c>
      <c r="R39" s="10">
        <v>45</v>
      </c>
    </row>
    <row r="40" spans="1:22" s="5" customFormat="1" ht="11.1" customHeight="1" x14ac:dyDescent="0.2">
      <c r="A40" s="5">
        <v>1</v>
      </c>
      <c r="B40" s="8">
        <v>0.30208333333333298</v>
      </c>
      <c r="C40" s="10">
        <v>4</v>
      </c>
      <c r="D40" s="10">
        <v>0</v>
      </c>
      <c r="E40" s="10">
        <v>58</v>
      </c>
      <c r="F40" s="10">
        <v>2</v>
      </c>
      <c r="G40" s="10">
        <v>1</v>
      </c>
      <c r="H40" s="10">
        <v>0</v>
      </c>
      <c r="I40" s="10">
        <v>65</v>
      </c>
      <c r="J40" s="9"/>
      <c r="K40" s="8">
        <v>0.80208333333333204</v>
      </c>
      <c r="L40" s="10">
        <v>0</v>
      </c>
      <c r="M40" s="10">
        <v>0</v>
      </c>
      <c r="N40" s="10">
        <v>31</v>
      </c>
      <c r="O40" s="10">
        <v>0</v>
      </c>
      <c r="P40" s="10">
        <v>0</v>
      </c>
      <c r="Q40" s="10">
        <v>0</v>
      </c>
      <c r="R40" s="10">
        <v>31</v>
      </c>
    </row>
    <row r="41" spans="1:22" s="5" customFormat="1" ht="11.1" customHeight="1" x14ac:dyDescent="0.2">
      <c r="A41" s="5">
        <v>1</v>
      </c>
      <c r="B41" s="8">
        <v>0.3125</v>
      </c>
      <c r="C41" s="10">
        <v>7</v>
      </c>
      <c r="D41" s="10">
        <v>1</v>
      </c>
      <c r="E41" s="10">
        <v>77</v>
      </c>
      <c r="F41" s="10">
        <v>2</v>
      </c>
      <c r="G41" s="10">
        <v>0</v>
      </c>
      <c r="H41" s="10">
        <v>1</v>
      </c>
      <c r="I41" s="10">
        <v>88</v>
      </c>
      <c r="J41" s="9"/>
      <c r="K41" s="8">
        <v>0.812499999999999</v>
      </c>
      <c r="L41" s="10">
        <v>0</v>
      </c>
      <c r="M41" s="10">
        <v>0</v>
      </c>
      <c r="N41" s="10">
        <v>37</v>
      </c>
      <c r="O41" s="10">
        <v>0</v>
      </c>
      <c r="P41" s="10">
        <v>0</v>
      </c>
      <c r="Q41" s="10">
        <v>0</v>
      </c>
      <c r="R41" s="10">
        <v>37</v>
      </c>
    </row>
    <row r="42" spans="1:22" s="5" customFormat="1" ht="11.1" customHeight="1" x14ac:dyDescent="0.2">
      <c r="A42" s="5">
        <v>1</v>
      </c>
      <c r="B42" s="8">
        <v>0.32291666666666702</v>
      </c>
      <c r="C42" s="10">
        <v>6</v>
      </c>
      <c r="D42" s="10">
        <v>1</v>
      </c>
      <c r="E42" s="10">
        <v>100</v>
      </c>
      <c r="F42" s="10">
        <v>2</v>
      </c>
      <c r="G42" s="10">
        <v>2</v>
      </c>
      <c r="H42" s="10">
        <v>0</v>
      </c>
      <c r="I42" s="10">
        <v>111</v>
      </c>
      <c r="J42" s="9"/>
      <c r="K42" s="8">
        <v>0.82291666666666596</v>
      </c>
      <c r="L42" s="10">
        <v>0</v>
      </c>
      <c r="M42" s="10">
        <v>0</v>
      </c>
      <c r="N42" s="10">
        <v>28</v>
      </c>
      <c r="O42" s="10">
        <v>0</v>
      </c>
      <c r="P42" s="10">
        <v>0</v>
      </c>
      <c r="Q42" s="10">
        <v>0</v>
      </c>
      <c r="R42" s="10">
        <v>28</v>
      </c>
    </row>
    <row r="43" spans="1:22" s="5" customFormat="1" ht="11.1" customHeight="1" x14ac:dyDescent="0.2">
      <c r="A43" s="5">
        <v>1</v>
      </c>
      <c r="B43" s="8">
        <v>0.33333333333333298</v>
      </c>
      <c r="C43" s="10">
        <v>4</v>
      </c>
      <c r="D43" s="10">
        <v>1</v>
      </c>
      <c r="E43" s="10">
        <v>103</v>
      </c>
      <c r="F43" s="10">
        <v>2</v>
      </c>
      <c r="G43" s="10">
        <v>2</v>
      </c>
      <c r="H43" s="10">
        <v>0</v>
      </c>
      <c r="I43" s="10">
        <v>112</v>
      </c>
      <c r="J43" s="9"/>
      <c r="K43" s="8">
        <v>0.83333333333333204</v>
      </c>
      <c r="L43" s="10">
        <v>0</v>
      </c>
      <c r="M43" s="10">
        <v>0</v>
      </c>
      <c r="N43" s="10">
        <v>30</v>
      </c>
      <c r="O43" s="10">
        <v>1</v>
      </c>
      <c r="P43" s="10">
        <v>0</v>
      </c>
      <c r="Q43" s="10">
        <v>0</v>
      </c>
      <c r="R43" s="10">
        <v>31</v>
      </c>
    </row>
    <row r="44" spans="1:22" s="5" customFormat="1" ht="11.1" customHeight="1" x14ac:dyDescent="0.2">
      <c r="A44" s="5">
        <v>1</v>
      </c>
      <c r="B44" s="8">
        <v>0.34375</v>
      </c>
      <c r="C44" s="10">
        <v>6</v>
      </c>
      <c r="D44" s="10">
        <v>0</v>
      </c>
      <c r="E44" s="10">
        <v>114</v>
      </c>
      <c r="F44" s="10">
        <v>3</v>
      </c>
      <c r="G44" s="10">
        <v>2</v>
      </c>
      <c r="H44" s="10">
        <v>0</v>
      </c>
      <c r="I44" s="10">
        <v>125</v>
      </c>
      <c r="J44" s="9"/>
      <c r="K44" s="8">
        <v>0.843749999999999</v>
      </c>
      <c r="L44" s="10">
        <v>0</v>
      </c>
      <c r="M44" s="10">
        <v>0</v>
      </c>
      <c r="N44" s="10">
        <v>29</v>
      </c>
      <c r="O44" s="10">
        <v>0</v>
      </c>
      <c r="P44" s="10">
        <v>0</v>
      </c>
      <c r="Q44" s="10">
        <v>0</v>
      </c>
      <c r="R44" s="10">
        <v>29</v>
      </c>
    </row>
    <row r="45" spans="1:22" s="5" customFormat="1" ht="11.1" customHeight="1" x14ac:dyDescent="0.2">
      <c r="A45" s="5">
        <v>1</v>
      </c>
      <c r="B45" s="8">
        <v>0.35416666666666702</v>
      </c>
      <c r="C45" s="10">
        <v>2</v>
      </c>
      <c r="D45" s="10">
        <v>1</v>
      </c>
      <c r="E45" s="10">
        <v>109</v>
      </c>
      <c r="F45" s="10">
        <v>3</v>
      </c>
      <c r="G45" s="10">
        <v>3</v>
      </c>
      <c r="H45" s="10">
        <v>0</v>
      </c>
      <c r="I45" s="10">
        <v>118</v>
      </c>
      <c r="J45" s="9"/>
      <c r="K45" s="8">
        <v>0.85416666666666496</v>
      </c>
      <c r="L45" s="10">
        <v>0</v>
      </c>
      <c r="M45" s="10">
        <v>0</v>
      </c>
      <c r="N45" s="10">
        <v>19</v>
      </c>
      <c r="O45" s="10">
        <v>0</v>
      </c>
      <c r="P45" s="10">
        <v>0</v>
      </c>
      <c r="Q45" s="10">
        <v>0</v>
      </c>
      <c r="R45" s="10">
        <v>19</v>
      </c>
    </row>
    <row r="46" spans="1:22" s="5" customFormat="1" ht="11.1" customHeight="1" x14ac:dyDescent="0.2">
      <c r="A46" s="5">
        <v>1</v>
      </c>
      <c r="B46" s="8">
        <v>0.36458333333333298</v>
      </c>
      <c r="C46" s="10">
        <v>0</v>
      </c>
      <c r="D46" s="10">
        <v>0</v>
      </c>
      <c r="E46" s="10">
        <v>72</v>
      </c>
      <c r="F46" s="10">
        <v>1</v>
      </c>
      <c r="G46" s="10">
        <v>3</v>
      </c>
      <c r="H46" s="10">
        <v>0</v>
      </c>
      <c r="I46" s="10">
        <v>76</v>
      </c>
      <c r="J46" s="9"/>
      <c r="K46" s="8">
        <v>0.86458333333333204</v>
      </c>
      <c r="L46" s="10">
        <v>0</v>
      </c>
      <c r="M46" s="10">
        <v>0</v>
      </c>
      <c r="N46" s="10">
        <v>20</v>
      </c>
      <c r="O46" s="10">
        <v>0</v>
      </c>
      <c r="P46" s="10">
        <v>0</v>
      </c>
      <c r="Q46" s="10">
        <v>0</v>
      </c>
      <c r="R46" s="10">
        <v>20</v>
      </c>
    </row>
    <row r="47" spans="1:22" s="5" customFormat="1" ht="11.1" customHeight="1" x14ac:dyDescent="0.2">
      <c r="A47" s="5">
        <v>1</v>
      </c>
      <c r="B47" s="8">
        <v>0.375</v>
      </c>
      <c r="C47" s="10">
        <v>3</v>
      </c>
      <c r="D47" s="10">
        <v>1</v>
      </c>
      <c r="E47" s="10">
        <v>54</v>
      </c>
      <c r="F47" s="10">
        <v>0</v>
      </c>
      <c r="G47" s="10">
        <v>2</v>
      </c>
      <c r="H47" s="10">
        <v>0</v>
      </c>
      <c r="I47" s="10">
        <v>60</v>
      </c>
      <c r="J47" s="9"/>
      <c r="K47" s="8">
        <v>0.874999999999999</v>
      </c>
      <c r="L47" s="10">
        <v>0</v>
      </c>
      <c r="M47" s="10">
        <v>0</v>
      </c>
      <c r="N47" s="10">
        <v>17</v>
      </c>
      <c r="O47" s="10">
        <v>0</v>
      </c>
      <c r="P47" s="10">
        <v>0</v>
      </c>
      <c r="Q47" s="10">
        <v>0</v>
      </c>
      <c r="R47" s="10">
        <v>17</v>
      </c>
    </row>
    <row r="48" spans="1:22" s="5" customFormat="1" ht="11.1" customHeight="1" x14ac:dyDescent="0.2">
      <c r="A48" s="5">
        <v>1</v>
      </c>
      <c r="B48" s="8">
        <v>0.38541666666666702</v>
      </c>
      <c r="C48" s="10">
        <v>1</v>
      </c>
      <c r="D48" s="10">
        <v>0</v>
      </c>
      <c r="E48" s="10">
        <v>67</v>
      </c>
      <c r="F48" s="10">
        <v>1</v>
      </c>
      <c r="G48" s="10">
        <v>1</v>
      </c>
      <c r="H48" s="10">
        <v>0</v>
      </c>
      <c r="I48" s="10">
        <v>70</v>
      </c>
      <c r="J48" s="9"/>
      <c r="K48" s="8">
        <v>0.88541666666666496</v>
      </c>
      <c r="L48" s="10">
        <v>0</v>
      </c>
      <c r="M48" s="10">
        <v>0</v>
      </c>
      <c r="N48" s="10">
        <v>18</v>
      </c>
      <c r="O48" s="10">
        <v>0</v>
      </c>
      <c r="P48" s="10">
        <v>0</v>
      </c>
      <c r="Q48" s="10">
        <v>0</v>
      </c>
      <c r="R48" s="10">
        <v>18</v>
      </c>
    </row>
    <row r="49" spans="1:22" s="5" customFormat="1" ht="11.1" customHeight="1" x14ac:dyDescent="0.2">
      <c r="A49" s="5">
        <v>1</v>
      </c>
      <c r="B49" s="8">
        <v>0.39583333333333298</v>
      </c>
      <c r="C49" s="10">
        <v>4</v>
      </c>
      <c r="D49" s="10">
        <v>0</v>
      </c>
      <c r="E49" s="10">
        <v>74</v>
      </c>
      <c r="F49" s="10">
        <v>2</v>
      </c>
      <c r="G49" s="10">
        <v>0</v>
      </c>
      <c r="H49" s="10">
        <v>0</v>
      </c>
      <c r="I49" s="10">
        <v>80</v>
      </c>
      <c r="J49" s="9"/>
      <c r="K49" s="8">
        <v>0.89583333333333204</v>
      </c>
      <c r="L49" s="10">
        <v>0</v>
      </c>
      <c r="M49" s="10">
        <v>0</v>
      </c>
      <c r="N49" s="10">
        <v>18</v>
      </c>
      <c r="O49" s="10">
        <v>0</v>
      </c>
      <c r="P49" s="10">
        <v>0</v>
      </c>
      <c r="Q49" s="10">
        <v>0</v>
      </c>
      <c r="R49" s="10">
        <v>18</v>
      </c>
      <c r="U49" s="5" t="s">
        <v>6</v>
      </c>
    </row>
    <row r="50" spans="1:22" s="5" customFormat="1" ht="11.1" customHeight="1" x14ac:dyDescent="0.2">
      <c r="A50" s="5">
        <v>1</v>
      </c>
      <c r="B50" s="8">
        <v>0.40625</v>
      </c>
      <c r="C50" s="10">
        <v>3</v>
      </c>
      <c r="D50" s="10">
        <v>0</v>
      </c>
      <c r="E50" s="10">
        <v>75</v>
      </c>
      <c r="F50" s="10">
        <v>1</v>
      </c>
      <c r="G50" s="10">
        <v>3</v>
      </c>
      <c r="H50" s="10">
        <v>0</v>
      </c>
      <c r="I50" s="10">
        <v>82</v>
      </c>
      <c r="J50" s="9"/>
      <c r="K50" s="8">
        <v>0.906249999999999</v>
      </c>
      <c r="L50" s="10">
        <v>0</v>
      </c>
      <c r="M50" s="10">
        <v>0</v>
      </c>
      <c r="N50" s="10">
        <v>21</v>
      </c>
      <c r="O50" s="10">
        <v>0</v>
      </c>
      <c r="P50" s="10">
        <v>0</v>
      </c>
      <c r="Q50" s="10">
        <v>0</v>
      </c>
      <c r="R50" s="10">
        <v>21</v>
      </c>
    </row>
    <row r="51" spans="1:22" s="5" customFormat="1" ht="11.1" customHeight="1" x14ac:dyDescent="0.2">
      <c r="A51" s="5">
        <v>1</v>
      </c>
      <c r="B51" s="8">
        <v>0.41666666666666702</v>
      </c>
      <c r="C51" s="10">
        <v>0</v>
      </c>
      <c r="D51" s="10">
        <v>0</v>
      </c>
      <c r="E51" s="10">
        <v>56</v>
      </c>
      <c r="F51" s="10">
        <v>1</v>
      </c>
      <c r="G51" s="10">
        <v>4</v>
      </c>
      <c r="H51" s="10">
        <v>0</v>
      </c>
      <c r="I51" s="10">
        <v>61</v>
      </c>
      <c r="J51" s="9"/>
      <c r="K51" s="8">
        <v>0.91666666666666496</v>
      </c>
      <c r="L51" s="10">
        <v>0</v>
      </c>
      <c r="M51" s="10">
        <v>0</v>
      </c>
      <c r="N51" s="10">
        <v>13</v>
      </c>
      <c r="O51" s="10">
        <v>0</v>
      </c>
      <c r="P51" s="10">
        <v>0</v>
      </c>
      <c r="Q51" s="10">
        <v>0</v>
      </c>
      <c r="R51" s="10">
        <v>13</v>
      </c>
    </row>
    <row r="52" spans="1:22" s="5" customFormat="1" ht="11.1" customHeight="1" x14ac:dyDescent="0.2">
      <c r="A52" s="5">
        <v>1</v>
      </c>
      <c r="B52" s="8">
        <v>0.42708333333333298</v>
      </c>
      <c r="C52" s="10">
        <v>0</v>
      </c>
      <c r="D52" s="10">
        <v>0</v>
      </c>
      <c r="E52" s="10">
        <v>54</v>
      </c>
      <c r="F52" s="10">
        <v>0</v>
      </c>
      <c r="G52" s="10">
        <v>1</v>
      </c>
      <c r="H52" s="10">
        <v>0</v>
      </c>
      <c r="I52" s="10">
        <v>55</v>
      </c>
      <c r="J52" s="9"/>
      <c r="K52" s="8">
        <v>0.92708333333333204</v>
      </c>
      <c r="L52" s="10">
        <v>0</v>
      </c>
      <c r="M52" s="10">
        <v>0</v>
      </c>
      <c r="N52" s="10">
        <v>8</v>
      </c>
      <c r="O52" s="10">
        <v>0</v>
      </c>
      <c r="P52" s="10">
        <v>1</v>
      </c>
      <c r="Q52" s="10">
        <v>0</v>
      </c>
      <c r="R52" s="10">
        <v>9</v>
      </c>
    </row>
    <row r="53" spans="1:22" s="5" customFormat="1" ht="11.1" customHeight="1" x14ac:dyDescent="0.2">
      <c r="A53" s="5">
        <v>1</v>
      </c>
      <c r="B53" s="8">
        <v>0.4375</v>
      </c>
      <c r="C53" s="10">
        <v>4</v>
      </c>
      <c r="D53" s="10">
        <v>0</v>
      </c>
      <c r="E53" s="10">
        <v>46</v>
      </c>
      <c r="F53" s="10">
        <v>0</v>
      </c>
      <c r="G53" s="10">
        <v>2</v>
      </c>
      <c r="H53" s="10">
        <v>0</v>
      </c>
      <c r="I53" s="10">
        <v>52</v>
      </c>
      <c r="J53" s="9"/>
      <c r="K53" s="8">
        <v>0.937499999999998</v>
      </c>
      <c r="L53" s="10">
        <v>0</v>
      </c>
      <c r="M53" s="10">
        <v>0</v>
      </c>
      <c r="N53" s="10">
        <v>4</v>
      </c>
      <c r="O53" s="10">
        <v>0</v>
      </c>
      <c r="P53" s="10">
        <v>0</v>
      </c>
      <c r="Q53" s="10">
        <v>0</v>
      </c>
      <c r="R53" s="10">
        <v>4</v>
      </c>
    </row>
    <row r="54" spans="1:22" s="5" customFormat="1" ht="11.1" customHeight="1" x14ac:dyDescent="0.2">
      <c r="A54" s="5">
        <v>1</v>
      </c>
      <c r="B54" s="8">
        <v>0.44791666666666702</v>
      </c>
      <c r="C54" s="10">
        <v>2</v>
      </c>
      <c r="D54" s="10">
        <v>0</v>
      </c>
      <c r="E54" s="10">
        <v>44</v>
      </c>
      <c r="F54" s="10">
        <v>1</v>
      </c>
      <c r="G54" s="10">
        <v>3</v>
      </c>
      <c r="H54" s="10">
        <v>0</v>
      </c>
      <c r="I54" s="10">
        <v>50</v>
      </c>
      <c r="J54" s="9"/>
      <c r="K54" s="8">
        <v>0.94791666666666496</v>
      </c>
      <c r="L54" s="10">
        <v>0</v>
      </c>
      <c r="M54" s="10">
        <v>0</v>
      </c>
      <c r="N54" s="10">
        <v>17</v>
      </c>
      <c r="O54" s="10">
        <v>0</v>
      </c>
      <c r="P54" s="10">
        <v>1</v>
      </c>
      <c r="Q54" s="10">
        <v>0</v>
      </c>
      <c r="R54" s="10">
        <v>18</v>
      </c>
    </row>
    <row r="55" spans="1:22" s="5" customFormat="1" ht="11.1" customHeight="1" x14ac:dyDescent="0.2">
      <c r="A55" s="5">
        <v>1</v>
      </c>
      <c r="B55" s="8">
        <v>0.45833333333333298</v>
      </c>
      <c r="C55" s="10">
        <v>2</v>
      </c>
      <c r="D55" s="10">
        <v>0</v>
      </c>
      <c r="E55" s="10">
        <v>40</v>
      </c>
      <c r="F55" s="10">
        <v>1</v>
      </c>
      <c r="G55" s="10">
        <v>1</v>
      </c>
      <c r="H55" s="10">
        <v>0</v>
      </c>
      <c r="I55" s="10">
        <v>44</v>
      </c>
      <c r="J55" s="9"/>
      <c r="K55" s="8">
        <v>0.95833333333333204</v>
      </c>
      <c r="L55" s="10">
        <v>0</v>
      </c>
      <c r="M55" s="10">
        <v>0</v>
      </c>
      <c r="N55" s="10">
        <v>3</v>
      </c>
      <c r="O55" s="10">
        <v>0</v>
      </c>
      <c r="P55" s="10">
        <v>0</v>
      </c>
      <c r="Q55" s="10">
        <v>0</v>
      </c>
      <c r="R55" s="10">
        <v>3</v>
      </c>
    </row>
    <row r="56" spans="1:22" s="5" customFormat="1" ht="11.1" customHeight="1" x14ac:dyDescent="0.2">
      <c r="A56" s="5">
        <v>1</v>
      </c>
      <c r="B56" s="8">
        <v>0.46875</v>
      </c>
      <c r="C56" s="10">
        <v>0</v>
      </c>
      <c r="D56" s="10">
        <v>0</v>
      </c>
      <c r="E56" s="10">
        <v>41</v>
      </c>
      <c r="F56" s="10">
        <v>1</v>
      </c>
      <c r="G56" s="10">
        <v>2</v>
      </c>
      <c r="H56" s="10">
        <v>1</v>
      </c>
      <c r="I56" s="10">
        <v>45</v>
      </c>
      <c r="J56" s="9"/>
      <c r="K56" s="8">
        <v>0.968749999999998</v>
      </c>
      <c r="L56" s="10">
        <v>0</v>
      </c>
      <c r="M56" s="10">
        <v>0</v>
      </c>
      <c r="N56" s="10">
        <v>6</v>
      </c>
      <c r="O56" s="10">
        <v>0</v>
      </c>
      <c r="P56" s="10">
        <v>1</v>
      </c>
      <c r="Q56" s="10">
        <v>0</v>
      </c>
      <c r="R56" s="10">
        <v>7</v>
      </c>
    </row>
    <row r="57" spans="1:22" s="5" customFormat="1" ht="11.1" customHeight="1" x14ac:dyDescent="0.2">
      <c r="A57" s="5">
        <v>1</v>
      </c>
      <c r="B57" s="8">
        <v>0.47916666666666702</v>
      </c>
      <c r="C57" s="10">
        <v>0</v>
      </c>
      <c r="D57" s="10">
        <v>0</v>
      </c>
      <c r="E57" s="10">
        <v>44</v>
      </c>
      <c r="F57" s="10">
        <v>0</v>
      </c>
      <c r="G57" s="10">
        <v>1</v>
      </c>
      <c r="H57" s="10">
        <v>0</v>
      </c>
      <c r="I57" s="10">
        <v>45</v>
      </c>
      <c r="J57" s="9"/>
      <c r="K57" s="8">
        <v>0.97916666666666496</v>
      </c>
      <c r="L57" s="10">
        <v>0</v>
      </c>
      <c r="M57" s="10">
        <v>0</v>
      </c>
      <c r="N57" s="10">
        <v>5</v>
      </c>
      <c r="O57" s="10">
        <v>0</v>
      </c>
      <c r="P57" s="10">
        <v>0</v>
      </c>
      <c r="Q57" s="10">
        <v>0</v>
      </c>
      <c r="R57" s="10">
        <v>5</v>
      </c>
    </row>
    <row r="58" spans="1:22" s="5" customFormat="1" ht="11.1" customHeight="1" x14ac:dyDescent="0.2">
      <c r="A58" s="5">
        <v>1</v>
      </c>
      <c r="B58" s="8">
        <v>0.48958333333333298</v>
      </c>
      <c r="C58" s="10">
        <v>1</v>
      </c>
      <c r="D58" s="10">
        <v>0</v>
      </c>
      <c r="E58" s="10">
        <v>51</v>
      </c>
      <c r="F58" s="10">
        <v>0</v>
      </c>
      <c r="G58" s="10">
        <v>3</v>
      </c>
      <c r="H58" s="10">
        <v>0</v>
      </c>
      <c r="I58" s="10">
        <v>55</v>
      </c>
      <c r="J58" s="9"/>
      <c r="K58" s="8">
        <v>0.98958333333333204</v>
      </c>
      <c r="L58" s="10">
        <v>0</v>
      </c>
      <c r="M58" s="10">
        <v>0</v>
      </c>
      <c r="N58" s="10">
        <v>3</v>
      </c>
      <c r="O58" s="10">
        <v>0</v>
      </c>
      <c r="P58" s="10">
        <v>0</v>
      </c>
      <c r="Q58" s="10">
        <v>0</v>
      </c>
      <c r="R58" s="10">
        <v>3</v>
      </c>
      <c r="V58" s="5" t="s">
        <v>6</v>
      </c>
    </row>
    <row r="59" spans="1:22" ht="6" customHeight="1" x14ac:dyDescent="0.25">
      <c r="A59">
        <v>1</v>
      </c>
    </row>
    <row r="60" spans="1:22" ht="12" customHeight="1" x14ac:dyDescent="0.25">
      <c r="A60">
        <v>1</v>
      </c>
      <c r="B60" s="15" t="s">
        <v>18</v>
      </c>
      <c r="C60" s="16">
        <v>51</v>
      </c>
      <c r="D60" s="16">
        <v>6</v>
      </c>
      <c r="E60" s="16">
        <v>1487</v>
      </c>
      <c r="F60" s="16">
        <v>24</v>
      </c>
      <c r="G60" s="16">
        <v>40</v>
      </c>
      <c r="H60" s="16">
        <v>3</v>
      </c>
      <c r="I60" s="16">
        <v>1611</v>
      </c>
      <c r="J60" s="16"/>
      <c r="K60" s="15" t="s">
        <v>19</v>
      </c>
      <c r="L60" s="16">
        <v>18</v>
      </c>
      <c r="M60" s="16">
        <v>0</v>
      </c>
      <c r="N60" s="16">
        <v>1840</v>
      </c>
      <c r="O60" s="16">
        <v>21</v>
      </c>
      <c r="P60" s="16">
        <v>39</v>
      </c>
      <c r="Q60" s="16">
        <v>0</v>
      </c>
      <c r="R60" s="16">
        <v>1918</v>
      </c>
    </row>
    <row r="61" spans="1:22" ht="12" customHeight="1" x14ac:dyDescent="0.25">
      <c r="A61">
        <v>1</v>
      </c>
      <c r="B61" s="15" t="s">
        <v>7</v>
      </c>
      <c r="C61" s="17">
        <v>3.165735567970205E-2</v>
      </c>
      <c r="D61" s="17">
        <v>3.7243947858472998E-3</v>
      </c>
      <c r="E61" s="17">
        <v>0.92302917442582244</v>
      </c>
      <c r="F61" s="17">
        <v>1.4897579143389199E-2</v>
      </c>
      <c r="G61" s="17">
        <v>2.4829298572315334E-2</v>
      </c>
      <c r="H61" s="17">
        <v>1.8621973929236499E-3</v>
      </c>
      <c r="I61" s="16"/>
      <c r="J61" s="16"/>
      <c r="K61" s="15" t="s">
        <v>7</v>
      </c>
      <c r="L61" s="17">
        <v>9.384775808133473E-3</v>
      </c>
      <c r="M61" s="17">
        <v>0</v>
      </c>
      <c r="N61" s="17">
        <v>0.959332638164755</v>
      </c>
      <c r="O61" s="17">
        <v>1.0948905109489052E-2</v>
      </c>
      <c r="P61" s="17">
        <v>2.0333680917622523E-2</v>
      </c>
      <c r="Q61" s="17">
        <v>0</v>
      </c>
      <c r="R61" s="16"/>
    </row>
    <row r="62" spans="1:22" ht="6" customHeight="1" x14ac:dyDescent="0.25">
      <c r="A62">
        <v>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22" ht="12" customHeight="1" x14ac:dyDescent="0.25">
      <c r="A63">
        <v>1</v>
      </c>
      <c r="B63" s="15" t="s">
        <v>8</v>
      </c>
      <c r="C63" s="19">
        <v>0.3125</v>
      </c>
      <c r="D63" s="19">
        <v>0.30208333333333298</v>
      </c>
      <c r="E63" s="19">
        <v>0.32291666666666702</v>
      </c>
      <c r="F63" s="19">
        <v>0.32291666666666702</v>
      </c>
      <c r="G63" s="19">
        <v>0.33333333333333298</v>
      </c>
      <c r="H63" s="19">
        <v>0.1875</v>
      </c>
      <c r="I63" s="19">
        <v>0.32291666666666702</v>
      </c>
      <c r="J63" s="16"/>
      <c r="K63" s="15" t="s">
        <v>10</v>
      </c>
      <c r="L63" s="19">
        <v>0.5</v>
      </c>
      <c r="M63" s="19">
        <v>0.5</v>
      </c>
      <c r="N63" s="19">
        <v>0.70833333333333304</v>
      </c>
      <c r="O63" s="19">
        <v>0.59375</v>
      </c>
      <c r="P63" s="19">
        <v>0.5</v>
      </c>
      <c r="Q63" s="19">
        <v>0.5</v>
      </c>
      <c r="R63" s="19">
        <v>0.70833333333333304</v>
      </c>
    </row>
    <row r="64" spans="1:22" ht="12" customHeight="1" x14ac:dyDescent="0.25">
      <c r="A64">
        <v>1</v>
      </c>
      <c r="B64" s="15" t="s">
        <v>9</v>
      </c>
      <c r="C64" s="16">
        <v>23</v>
      </c>
      <c r="D64" s="16">
        <v>3</v>
      </c>
      <c r="E64" s="16">
        <v>426</v>
      </c>
      <c r="F64" s="16">
        <v>10</v>
      </c>
      <c r="G64" s="16">
        <v>10</v>
      </c>
      <c r="H64" s="16">
        <v>1</v>
      </c>
      <c r="I64" s="16">
        <v>466</v>
      </c>
      <c r="J64" s="16"/>
      <c r="K64" s="15" t="s">
        <v>9</v>
      </c>
      <c r="L64" s="16">
        <v>6</v>
      </c>
      <c r="M64" s="16">
        <v>0</v>
      </c>
      <c r="N64" s="16">
        <v>274</v>
      </c>
      <c r="O64" s="16">
        <v>6</v>
      </c>
      <c r="P64" s="16">
        <v>9</v>
      </c>
      <c r="Q64" s="16">
        <v>0</v>
      </c>
      <c r="R64" s="16">
        <v>281</v>
      </c>
      <c r="T64" t="s">
        <v>6</v>
      </c>
    </row>
    <row r="65" spans="1:21" ht="5.25" customHeight="1" x14ac:dyDescent="0.25">
      <c r="A65">
        <v>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21" ht="6" customHeight="1" x14ac:dyDescent="0.25">
      <c r="A66">
        <v>1</v>
      </c>
      <c r="B66" s="3"/>
      <c r="C66" s="3"/>
      <c r="D66" s="3"/>
      <c r="E66" s="3"/>
      <c r="F66" s="3"/>
      <c r="G66" s="3"/>
      <c r="H66" s="3"/>
      <c r="I66" s="3"/>
      <c r="J66" s="3"/>
      <c r="K66" s="15"/>
      <c r="L66" s="16"/>
      <c r="M66" s="16"/>
      <c r="N66" s="16"/>
      <c r="O66" s="16"/>
      <c r="P66" s="16"/>
      <c r="Q66" s="16"/>
      <c r="R66" s="16"/>
    </row>
    <row r="67" spans="1:21" ht="12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15" t="s">
        <v>13</v>
      </c>
      <c r="L67" s="16">
        <v>69</v>
      </c>
      <c r="M67" s="16">
        <v>6</v>
      </c>
      <c r="N67" s="16">
        <v>3327</v>
      </c>
      <c r="O67" s="16">
        <v>45</v>
      </c>
      <c r="P67" s="16">
        <v>79</v>
      </c>
      <c r="Q67" s="16">
        <v>3</v>
      </c>
      <c r="R67" s="16">
        <v>3529</v>
      </c>
    </row>
    <row r="68" spans="1:2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15" t="s">
        <v>7</v>
      </c>
      <c r="L68" s="18">
        <v>1.9552281099461603E-2</v>
      </c>
      <c r="M68" s="18">
        <v>1.7001983564749221E-3</v>
      </c>
      <c r="N68" s="18">
        <v>0.94275998866534427</v>
      </c>
      <c r="O68" s="18">
        <v>1.2751487673561915E-2</v>
      </c>
      <c r="P68" s="18">
        <v>2.2385945026919808E-2</v>
      </c>
      <c r="Q68" s="18">
        <v>8.5009917823746103E-4</v>
      </c>
      <c r="R68" s="3"/>
    </row>
    <row r="70" spans="1:21" ht="12" customHeight="1" x14ac:dyDescent="0.25">
      <c r="A70">
        <v>1</v>
      </c>
      <c r="B70" s="13" t="s">
        <v>79</v>
      </c>
      <c r="C70" s="1"/>
      <c r="D70" s="1"/>
      <c r="E70" s="1"/>
      <c r="F70" s="1"/>
      <c r="G70" s="1"/>
      <c r="H70" s="1"/>
      <c r="I70" s="1"/>
      <c r="J70" s="1"/>
      <c r="K70" s="14"/>
      <c r="L70" s="1"/>
      <c r="M70" s="1"/>
      <c r="N70" s="1"/>
      <c r="O70" s="47" t="s">
        <v>17</v>
      </c>
      <c r="P70" s="47"/>
      <c r="Q70" s="47" t="s">
        <v>75</v>
      </c>
      <c r="R70" s="47"/>
    </row>
    <row r="71" spans="1:21" ht="12" customHeight="1" x14ac:dyDescent="0.25">
      <c r="A71">
        <v>1</v>
      </c>
      <c r="B71" s="13" t="s">
        <v>78</v>
      </c>
      <c r="C71" s="1"/>
      <c r="D71" s="1"/>
      <c r="E71" s="1"/>
      <c r="F71" s="1"/>
      <c r="G71" s="1"/>
      <c r="H71" s="1"/>
      <c r="I71" s="1"/>
      <c r="J71" s="1"/>
      <c r="K71" s="14"/>
      <c r="L71" s="1"/>
      <c r="M71" s="1"/>
      <c r="N71" s="1"/>
      <c r="O71" s="1"/>
      <c r="P71" s="1"/>
      <c r="Q71" s="1"/>
      <c r="R71" s="1"/>
    </row>
    <row r="72" spans="1:21" ht="12" customHeight="1" x14ac:dyDescent="0.25">
      <c r="A72">
        <v>1</v>
      </c>
      <c r="B72" s="48" t="s">
        <v>80</v>
      </c>
      <c r="C72" s="48"/>
      <c r="D72" s="48"/>
      <c r="E72" s="48"/>
      <c r="F72" s="48"/>
      <c r="G72" s="1"/>
      <c r="H72" s="1"/>
      <c r="I72" s="1"/>
      <c r="J72" s="1"/>
      <c r="K72" s="14"/>
      <c r="L72" s="1"/>
      <c r="M72" s="1"/>
      <c r="N72" s="1" t="s">
        <v>6</v>
      </c>
      <c r="O72" s="1"/>
      <c r="P72" s="1"/>
      <c r="Q72" s="1"/>
      <c r="R72" s="1"/>
    </row>
    <row r="73" spans="1:21" ht="12" customHeight="1" x14ac:dyDescent="0.25">
      <c r="A73">
        <v>1</v>
      </c>
      <c r="B73" s="13" t="s">
        <v>81</v>
      </c>
      <c r="C73" s="1"/>
      <c r="D73" s="1"/>
      <c r="E73" s="1"/>
      <c r="F73" s="1"/>
      <c r="G73" s="1"/>
      <c r="H73" s="1"/>
      <c r="I73" s="1"/>
      <c r="J73" s="1"/>
      <c r="K73" s="14"/>
      <c r="L73" s="1"/>
      <c r="M73" s="1"/>
      <c r="N73" s="1"/>
      <c r="O73" s="1"/>
      <c r="P73" s="1"/>
      <c r="Q73" s="1"/>
      <c r="R73" s="1"/>
    </row>
    <row r="74" spans="1:21" ht="12" customHeight="1" x14ac:dyDescent="0.25">
      <c r="A74">
        <v>1</v>
      </c>
      <c r="B74" s="13" t="s">
        <v>82</v>
      </c>
      <c r="C74" s="1"/>
      <c r="D74" s="1"/>
      <c r="E74" s="1"/>
      <c r="F74" s="1"/>
      <c r="G74" s="1"/>
      <c r="H74" s="1"/>
      <c r="I74" s="1"/>
      <c r="J74" s="1"/>
      <c r="K74" s="14"/>
      <c r="L74" s="1"/>
      <c r="M74" s="1"/>
      <c r="N74" s="1"/>
      <c r="O74" s="1"/>
      <c r="P74" s="1"/>
      <c r="Q74" s="1"/>
      <c r="R74" s="1"/>
    </row>
    <row r="75" spans="1:21" ht="8.25" customHeight="1" x14ac:dyDescent="0.25">
      <c r="A75">
        <v>1</v>
      </c>
      <c r="B75" s="13"/>
      <c r="C75" s="1"/>
      <c r="D75" s="1"/>
      <c r="E75" s="1"/>
      <c r="F75" s="1"/>
      <c r="G75" s="1"/>
      <c r="H75" s="1"/>
      <c r="I75" s="1"/>
      <c r="J75" s="1"/>
      <c r="K75" s="14"/>
      <c r="L75" s="1"/>
      <c r="M75" s="1"/>
      <c r="N75" s="1"/>
      <c r="O75" s="1"/>
      <c r="P75" s="1"/>
      <c r="Q75" s="1"/>
      <c r="R75" s="1"/>
      <c r="T75" t="s">
        <v>6</v>
      </c>
    </row>
    <row r="76" spans="1:21" ht="12" customHeight="1" x14ac:dyDescent="0.25">
      <c r="A76">
        <v>1</v>
      </c>
      <c r="B76" s="20" t="s">
        <v>11</v>
      </c>
      <c r="C76" s="1"/>
      <c r="D76" s="46">
        <v>44938</v>
      </c>
      <c r="E76" s="46"/>
      <c r="F76" s="46"/>
      <c r="G76" s="46"/>
      <c r="H76" s="46"/>
      <c r="I76" s="1"/>
      <c r="J76" s="1"/>
      <c r="K76" s="14"/>
      <c r="L76" s="1"/>
      <c r="M76" s="1"/>
      <c r="N76" s="1"/>
      <c r="O76" s="1"/>
      <c r="P76" s="1"/>
      <c r="Q76" s="1"/>
      <c r="R76" s="1"/>
    </row>
    <row r="77" spans="1:21" ht="12" customHeight="1" x14ac:dyDescent="0.25">
      <c r="A77">
        <v>1</v>
      </c>
      <c r="B77" s="13" t="s">
        <v>12</v>
      </c>
      <c r="C77" s="1"/>
      <c r="D77" s="21" t="s">
        <v>76</v>
      </c>
      <c r="E77" s="1"/>
      <c r="F77" s="1"/>
      <c r="G77" s="1"/>
      <c r="H77" s="1"/>
      <c r="I77" s="1"/>
      <c r="J77" s="1"/>
      <c r="K77" s="14"/>
      <c r="L77" s="1"/>
      <c r="M77" s="1"/>
      <c r="N77" s="1"/>
      <c r="O77" s="1"/>
      <c r="P77" s="1"/>
      <c r="Q77" s="1"/>
      <c r="R77" s="1"/>
    </row>
    <row r="78" spans="1:21" ht="8.25" customHeight="1" x14ac:dyDescent="0.25">
      <c r="A78">
        <v>1</v>
      </c>
      <c r="B78" s="6"/>
      <c r="K78" s="4"/>
      <c r="U78" t="s">
        <v>6</v>
      </c>
    </row>
    <row r="79" spans="1:21" s="2" customFormat="1" ht="26.25" customHeight="1" x14ac:dyDescent="0.25">
      <c r="A79">
        <v>1</v>
      </c>
      <c r="B79" s="12" t="s">
        <v>15</v>
      </c>
      <c r="C79" s="11" t="s">
        <v>0</v>
      </c>
      <c r="D79" s="45" t="s">
        <v>14</v>
      </c>
      <c r="E79" s="11" t="s">
        <v>4</v>
      </c>
      <c r="F79" s="11" t="s">
        <v>1</v>
      </c>
      <c r="G79" s="11" t="s">
        <v>2</v>
      </c>
      <c r="H79" s="11" t="s">
        <v>3</v>
      </c>
      <c r="I79" s="11" t="s">
        <v>5</v>
      </c>
      <c r="J79" s="7"/>
      <c r="K79" s="12" t="s">
        <v>16</v>
      </c>
      <c r="L79" s="11" t="s">
        <v>0</v>
      </c>
      <c r="M79" s="45" t="s">
        <v>14</v>
      </c>
      <c r="N79" s="11" t="s">
        <v>4</v>
      </c>
      <c r="O79" s="11" t="s">
        <v>1</v>
      </c>
      <c r="P79" s="11" t="s">
        <v>2</v>
      </c>
      <c r="Q79" s="11" t="s">
        <v>3</v>
      </c>
      <c r="R79" s="11" t="s">
        <v>5</v>
      </c>
    </row>
    <row r="80" spans="1:21" s="5" customFormat="1" ht="11.1" customHeight="1" x14ac:dyDescent="0.2">
      <c r="A80" s="5">
        <v>1</v>
      </c>
      <c r="B80" s="8">
        <v>0</v>
      </c>
      <c r="C80" s="10">
        <v>0</v>
      </c>
      <c r="D80" s="10">
        <v>0</v>
      </c>
      <c r="E80" s="10">
        <v>5</v>
      </c>
      <c r="F80" s="10">
        <v>0</v>
      </c>
      <c r="G80" s="10">
        <v>0</v>
      </c>
      <c r="H80" s="10">
        <v>0</v>
      </c>
      <c r="I80" s="10">
        <v>5</v>
      </c>
      <c r="J80" s="9"/>
      <c r="K80" s="8">
        <v>0.5</v>
      </c>
      <c r="L80" s="10">
        <v>1</v>
      </c>
      <c r="M80" s="10">
        <v>0</v>
      </c>
      <c r="N80" s="10">
        <v>40</v>
      </c>
      <c r="O80" s="10">
        <v>0</v>
      </c>
      <c r="P80" s="10">
        <v>1</v>
      </c>
      <c r="Q80" s="10">
        <v>0</v>
      </c>
      <c r="R80" s="10">
        <v>42</v>
      </c>
    </row>
    <row r="81" spans="1:23" s="5" customFormat="1" ht="11.1" customHeight="1" x14ac:dyDescent="0.2">
      <c r="A81" s="5">
        <v>1</v>
      </c>
      <c r="B81" s="8">
        <v>1.0416666666666666E-2</v>
      </c>
      <c r="C81" s="10">
        <v>0</v>
      </c>
      <c r="D81" s="10">
        <v>0</v>
      </c>
      <c r="E81" s="10">
        <v>2</v>
      </c>
      <c r="F81" s="10">
        <v>0</v>
      </c>
      <c r="G81" s="10">
        <v>0</v>
      </c>
      <c r="H81" s="10">
        <v>0</v>
      </c>
      <c r="I81" s="10">
        <v>2</v>
      </c>
      <c r="J81" s="9"/>
      <c r="K81" s="8">
        <v>0.51041666666666663</v>
      </c>
      <c r="L81" s="10">
        <v>0</v>
      </c>
      <c r="M81" s="10">
        <v>0</v>
      </c>
      <c r="N81" s="10">
        <v>44</v>
      </c>
      <c r="O81" s="10">
        <v>0</v>
      </c>
      <c r="P81" s="10">
        <v>2</v>
      </c>
      <c r="Q81" s="10">
        <v>0</v>
      </c>
      <c r="R81" s="10">
        <v>46</v>
      </c>
    </row>
    <row r="82" spans="1:23" s="5" customFormat="1" ht="11.1" customHeight="1" x14ac:dyDescent="0.2">
      <c r="A82" s="5">
        <v>1</v>
      </c>
      <c r="B82" s="8">
        <v>2.0833333333333301E-2</v>
      </c>
      <c r="C82" s="10">
        <v>0</v>
      </c>
      <c r="D82" s="10">
        <v>0</v>
      </c>
      <c r="E82" s="10">
        <v>3</v>
      </c>
      <c r="F82" s="10">
        <v>0</v>
      </c>
      <c r="G82" s="10">
        <v>0</v>
      </c>
      <c r="H82" s="10">
        <v>0</v>
      </c>
      <c r="I82" s="10">
        <v>3</v>
      </c>
      <c r="J82" s="9"/>
      <c r="K82" s="8">
        <v>0.52083333333333304</v>
      </c>
      <c r="L82" s="10">
        <v>1</v>
      </c>
      <c r="M82" s="10">
        <v>0</v>
      </c>
      <c r="N82" s="10">
        <v>41</v>
      </c>
      <c r="O82" s="10">
        <v>1</v>
      </c>
      <c r="P82" s="10">
        <v>3</v>
      </c>
      <c r="Q82" s="10">
        <v>0</v>
      </c>
      <c r="R82" s="10">
        <v>46</v>
      </c>
    </row>
    <row r="83" spans="1:23" s="5" customFormat="1" ht="11.1" customHeight="1" x14ac:dyDescent="0.2">
      <c r="A83" s="5">
        <v>1</v>
      </c>
      <c r="B83" s="8">
        <v>3.125E-2</v>
      </c>
      <c r="C83" s="10">
        <v>0</v>
      </c>
      <c r="D83" s="10">
        <v>0</v>
      </c>
      <c r="E83" s="10">
        <v>1</v>
      </c>
      <c r="F83" s="10">
        <v>0</v>
      </c>
      <c r="G83" s="10">
        <v>0</v>
      </c>
      <c r="H83" s="10">
        <v>0</v>
      </c>
      <c r="I83" s="10">
        <v>1</v>
      </c>
      <c r="J83" s="9"/>
      <c r="K83" s="8">
        <v>0.53125</v>
      </c>
      <c r="L83" s="10">
        <v>0</v>
      </c>
      <c r="M83" s="10">
        <v>0</v>
      </c>
      <c r="N83" s="10">
        <v>71</v>
      </c>
      <c r="O83" s="10">
        <v>1</v>
      </c>
      <c r="P83" s="10">
        <v>1</v>
      </c>
      <c r="Q83" s="10">
        <v>0</v>
      </c>
      <c r="R83" s="10">
        <v>73</v>
      </c>
    </row>
    <row r="84" spans="1:23" s="5" customFormat="1" ht="11.1" customHeight="1" x14ac:dyDescent="0.2">
      <c r="A84" s="5">
        <v>1</v>
      </c>
      <c r="B84" s="8">
        <v>4.1666666666666699E-2</v>
      </c>
      <c r="C84" s="10">
        <v>0</v>
      </c>
      <c r="D84" s="10">
        <v>0</v>
      </c>
      <c r="E84" s="10">
        <v>6</v>
      </c>
      <c r="F84" s="10">
        <v>0</v>
      </c>
      <c r="G84" s="10">
        <v>0</v>
      </c>
      <c r="H84" s="10">
        <v>0</v>
      </c>
      <c r="I84" s="10">
        <v>6</v>
      </c>
      <c r="J84" s="9"/>
      <c r="K84" s="8">
        <v>0.54166666666666696</v>
      </c>
      <c r="L84" s="10">
        <v>2</v>
      </c>
      <c r="M84" s="10">
        <v>0</v>
      </c>
      <c r="N84" s="10">
        <v>47</v>
      </c>
      <c r="O84" s="10">
        <v>0</v>
      </c>
      <c r="P84" s="10">
        <v>2</v>
      </c>
      <c r="Q84" s="10">
        <v>0</v>
      </c>
      <c r="R84" s="10">
        <v>51</v>
      </c>
      <c r="T84" s="5" t="s">
        <v>6</v>
      </c>
    </row>
    <row r="85" spans="1:23" s="5" customFormat="1" ht="11.1" customHeight="1" x14ac:dyDescent="0.2">
      <c r="A85" s="5">
        <v>1</v>
      </c>
      <c r="B85" s="8">
        <v>5.2083333333333301E-2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9"/>
      <c r="K85" s="8">
        <v>0.55208333333333304</v>
      </c>
      <c r="L85" s="10">
        <v>1</v>
      </c>
      <c r="M85" s="10">
        <v>0</v>
      </c>
      <c r="N85" s="10">
        <v>49</v>
      </c>
      <c r="O85" s="10">
        <v>1</v>
      </c>
      <c r="P85" s="10">
        <v>4</v>
      </c>
      <c r="Q85" s="10">
        <v>0</v>
      </c>
      <c r="R85" s="10">
        <v>55</v>
      </c>
    </row>
    <row r="86" spans="1:23" s="5" customFormat="1" ht="11.1" customHeight="1" x14ac:dyDescent="0.2">
      <c r="A86" s="5">
        <v>1</v>
      </c>
      <c r="B86" s="8">
        <v>6.25E-2</v>
      </c>
      <c r="C86" s="10">
        <v>0</v>
      </c>
      <c r="D86" s="10">
        <v>0</v>
      </c>
      <c r="E86" s="10">
        <v>4</v>
      </c>
      <c r="F86" s="10">
        <v>0</v>
      </c>
      <c r="G86" s="10">
        <v>0</v>
      </c>
      <c r="H86" s="10">
        <v>0</v>
      </c>
      <c r="I86" s="10">
        <v>4</v>
      </c>
      <c r="J86" s="9"/>
      <c r="K86" s="8">
        <v>0.5625</v>
      </c>
      <c r="L86" s="10">
        <v>0</v>
      </c>
      <c r="M86" s="10">
        <v>0</v>
      </c>
      <c r="N86" s="10">
        <v>61</v>
      </c>
      <c r="O86" s="10">
        <v>0</v>
      </c>
      <c r="P86" s="10">
        <v>4</v>
      </c>
      <c r="Q86" s="10">
        <v>0</v>
      </c>
      <c r="R86" s="10">
        <v>65</v>
      </c>
      <c r="U86" s="5" t="s">
        <v>6</v>
      </c>
    </row>
    <row r="87" spans="1:23" s="5" customFormat="1" ht="11.1" customHeight="1" x14ac:dyDescent="0.2">
      <c r="A87" s="5">
        <v>1</v>
      </c>
      <c r="B87" s="8">
        <v>7.2916666666666699E-2</v>
      </c>
      <c r="C87" s="10">
        <v>0</v>
      </c>
      <c r="D87" s="10">
        <v>0</v>
      </c>
      <c r="E87" s="10">
        <v>1</v>
      </c>
      <c r="F87" s="10">
        <v>0</v>
      </c>
      <c r="G87" s="10">
        <v>0</v>
      </c>
      <c r="H87" s="10">
        <v>0</v>
      </c>
      <c r="I87" s="10">
        <v>1</v>
      </c>
      <c r="J87" s="9"/>
      <c r="K87" s="8">
        <v>0.57291666666666596</v>
      </c>
      <c r="L87" s="10">
        <v>2</v>
      </c>
      <c r="M87" s="10">
        <v>0</v>
      </c>
      <c r="N87" s="10">
        <v>47</v>
      </c>
      <c r="O87" s="10">
        <v>1</v>
      </c>
      <c r="P87" s="10">
        <v>0</v>
      </c>
      <c r="Q87" s="10">
        <v>0</v>
      </c>
      <c r="R87" s="10">
        <v>50</v>
      </c>
    </row>
    <row r="88" spans="1:23" s="5" customFormat="1" ht="11.1" customHeight="1" x14ac:dyDescent="0.2">
      <c r="A88" s="5">
        <v>1</v>
      </c>
      <c r="B88" s="8">
        <v>8.3333333333333301E-2</v>
      </c>
      <c r="C88" s="10">
        <v>0</v>
      </c>
      <c r="D88" s="10">
        <v>0</v>
      </c>
      <c r="E88" s="10">
        <v>1</v>
      </c>
      <c r="F88" s="10">
        <v>0</v>
      </c>
      <c r="G88" s="10">
        <v>1</v>
      </c>
      <c r="H88" s="10">
        <v>0</v>
      </c>
      <c r="I88" s="10">
        <v>2</v>
      </c>
      <c r="J88" s="9"/>
      <c r="K88" s="8">
        <v>0.58333333333333304</v>
      </c>
      <c r="L88" s="10">
        <v>0</v>
      </c>
      <c r="M88" s="10">
        <v>0</v>
      </c>
      <c r="N88" s="10">
        <v>43</v>
      </c>
      <c r="O88" s="10">
        <v>1</v>
      </c>
      <c r="P88" s="10">
        <v>1</v>
      </c>
      <c r="Q88" s="10">
        <v>0</v>
      </c>
      <c r="R88" s="10">
        <v>45</v>
      </c>
    </row>
    <row r="89" spans="1:23" s="5" customFormat="1" ht="11.1" customHeight="1" x14ac:dyDescent="0.2">
      <c r="A89" s="5">
        <v>1</v>
      </c>
      <c r="B89" s="8">
        <v>9.375E-2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9"/>
      <c r="K89" s="8">
        <v>0.59375</v>
      </c>
      <c r="L89" s="10">
        <v>1</v>
      </c>
      <c r="M89" s="10">
        <v>0</v>
      </c>
      <c r="N89" s="10">
        <v>46</v>
      </c>
      <c r="O89" s="10">
        <v>2</v>
      </c>
      <c r="P89" s="10">
        <v>1</v>
      </c>
      <c r="Q89" s="10">
        <v>0</v>
      </c>
      <c r="R89" s="10">
        <v>50</v>
      </c>
    </row>
    <row r="90" spans="1:23" s="5" customFormat="1" ht="11.1" customHeight="1" x14ac:dyDescent="0.2">
      <c r="A90" s="5">
        <v>1</v>
      </c>
      <c r="B90" s="8">
        <v>0.104166666666667</v>
      </c>
      <c r="C90" s="10">
        <v>0</v>
      </c>
      <c r="D90" s="10">
        <v>0</v>
      </c>
      <c r="E90" s="10">
        <v>2</v>
      </c>
      <c r="F90" s="10">
        <v>0</v>
      </c>
      <c r="G90" s="10">
        <v>0</v>
      </c>
      <c r="H90" s="10">
        <v>0</v>
      </c>
      <c r="I90" s="10">
        <v>2</v>
      </c>
      <c r="J90" s="9"/>
      <c r="K90" s="8">
        <v>0.60416666666666596</v>
      </c>
      <c r="L90" s="10">
        <v>0</v>
      </c>
      <c r="M90" s="10">
        <v>0</v>
      </c>
      <c r="N90" s="10">
        <v>63</v>
      </c>
      <c r="O90" s="10">
        <v>2</v>
      </c>
      <c r="P90" s="10">
        <v>0</v>
      </c>
      <c r="Q90" s="10">
        <v>0</v>
      </c>
      <c r="R90" s="10">
        <v>65</v>
      </c>
    </row>
    <row r="91" spans="1:23" s="5" customFormat="1" ht="11.1" customHeight="1" x14ac:dyDescent="0.2">
      <c r="A91" s="5">
        <v>1</v>
      </c>
      <c r="B91" s="8">
        <v>0.114583333333333</v>
      </c>
      <c r="C91" s="10">
        <v>0</v>
      </c>
      <c r="D91" s="10">
        <v>0</v>
      </c>
      <c r="E91" s="10">
        <v>2</v>
      </c>
      <c r="F91" s="10">
        <v>0</v>
      </c>
      <c r="G91" s="10">
        <v>0</v>
      </c>
      <c r="H91" s="10">
        <v>0</v>
      </c>
      <c r="I91" s="10">
        <v>2</v>
      </c>
      <c r="J91" s="9"/>
      <c r="K91" s="8">
        <v>0.61458333333333304</v>
      </c>
      <c r="L91" s="10">
        <v>1</v>
      </c>
      <c r="M91" s="10">
        <v>0</v>
      </c>
      <c r="N91" s="10">
        <v>62</v>
      </c>
      <c r="O91" s="10">
        <v>2</v>
      </c>
      <c r="P91" s="10">
        <v>1</v>
      </c>
      <c r="Q91" s="10">
        <v>0</v>
      </c>
      <c r="R91" s="10">
        <v>66</v>
      </c>
    </row>
    <row r="92" spans="1:23" s="5" customFormat="1" ht="11.1" customHeight="1" x14ac:dyDescent="0.2">
      <c r="A92" s="5">
        <v>1</v>
      </c>
      <c r="B92" s="8">
        <v>0.125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9"/>
      <c r="K92" s="8">
        <v>0.625</v>
      </c>
      <c r="L92" s="10">
        <v>0</v>
      </c>
      <c r="M92" s="10">
        <v>0</v>
      </c>
      <c r="N92" s="10">
        <v>50</v>
      </c>
      <c r="O92" s="10">
        <v>2</v>
      </c>
      <c r="P92" s="10">
        <v>0</v>
      </c>
      <c r="Q92" s="10">
        <v>0</v>
      </c>
      <c r="R92" s="10">
        <v>52</v>
      </c>
    </row>
    <row r="93" spans="1:23" s="5" customFormat="1" ht="11.1" customHeight="1" x14ac:dyDescent="0.2">
      <c r="A93" s="5">
        <v>1</v>
      </c>
      <c r="B93" s="8">
        <v>0.13541666666666699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9"/>
      <c r="K93" s="8">
        <v>0.63541666666666596</v>
      </c>
      <c r="L93" s="10">
        <v>1</v>
      </c>
      <c r="M93" s="10">
        <v>0</v>
      </c>
      <c r="N93" s="10">
        <v>56</v>
      </c>
      <c r="O93" s="10">
        <v>1</v>
      </c>
      <c r="P93" s="10">
        <v>0</v>
      </c>
      <c r="Q93" s="10">
        <v>0</v>
      </c>
      <c r="R93" s="10">
        <v>58</v>
      </c>
    </row>
    <row r="94" spans="1:23" s="5" customFormat="1" ht="11.1" customHeight="1" x14ac:dyDescent="0.2">
      <c r="A94" s="5">
        <v>1</v>
      </c>
      <c r="B94" s="8">
        <v>0.14583333333333301</v>
      </c>
      <c r="C94" s="10">
        <v>0</v>
      </c>
      <c r="D94" s="10">
        <v>0</v>
      </c>
      <c r="E94" s="10">
        <v>1</v>
      </c>
      <c r="F94" s="10">
        <v>0</v>
      </c>
      <c r="G94" s="10">
        <v>0</v>
      </c>
      <c r="H94" s="10">
        <v>0</v>
      </c>
      <c r="I94" s="10">
        <v>1</v>
      </c>
      <c r="J94" s="9"/>
      <c r="K94" s="8">
        <v>0.64583333333333304</v>
      </c>
      <c r="L94" s="10">
        <v>0</v>
      </c>
      <c r="M94" s="10">
        <v>1</v>
      </c>
      <c r="N94" s="10">
        <v>53</v>
      </c>
      <c r="O94" s="10">
        <v>0</v>
      </c>
      <c r="P94" s="10">
        <v>0</v>
      </c>
      <c r="Q94" s="10">
        <v>0</v>
      </c>
      <c r="R94" s="10">
        <v>54</v>
      </c>
    </row>
    <row r="95" spans="1:23" s="5" customFormat="1" ht="11.1" customHeight="1" x14ac:dyDescent="0.2">
      <c r="A95" s="5">
        <v>1</v>
      </c>
      <c r="B95" s="8">
        <v>0.15625</v>
      </c>
      <c r="C95" s="10">
        <v>0</v>
      </c>
      <c r="D95" s="10">
        <v>0</v>
      </c>
      <c r="E95" s="10">
        <v>1</v>
      </c>
      <c r="F95" s="10">
        <v>0</v>
      </c>
      <c r="G95" s="10">
        <v>0</v>
      </c>
      <c r="H95" s="10">
        <v>0</v>
      </c>
      <c r="I95" s="10">
        <v>1</v>
      </c>
      <c r="J95" s="9"/>
      <c r="K95" s="8">
        <v>0.656249999999999</v>
      </c>
      <c r="L95" s="10">
        <v>2</v>
      </c>
      <c r="M95" s="10">
        <v>0</v>
      </c>
      <c r="N95" s="10">
        <v>41</v>
      </c>
      <c r="O95" s="10">
        <v>1</v>
      </c>
      <c r="P95" s="10">
        <v>0</v>
      </c>
      <c r="Q95" s="10">
        <v>0</v>
      </c>
      <c r="R95" s="10">
        <v>44</v>
      </c>
    </row>
    <row r="96" spans="1:23" s="5" customFormat="1" ht="11.1" customHeight="1" x14ac:dyDescent="0.2">
      <c r="A96" s="5">
        <v>1</v>
      </c>
      <c r="B96" s="8">
        <v>0.16666666666666699</v>
      </c>
      <c r="C96" s="10">
        <v>0</v>
      </c>
      <c r="D96" s="10">
        <v>0</v>
      </c>
      <c r="E96" s="10">
        <v>1</v>
      </c>
      <c r="F96" s="10">
        <v>0</v>
      </c>
      <c r="G96" s="10">
        <v>0</v>
      </c>
      <c r="H96" s="10">
        <v>0</v>
      </c>
      <c r="I96" s="10">
        <v>1</v>
      </c>
      <c r="J96" s="9"/>
      <c r="K96" s="8">
        <v>0.66666666666666596</v>
      </c>
      <c r="L96" s="10">
        <v>0</v>
      </c>
      <c r="M96" s="10">
        <v>0</v>
      </c>
      <c r="N96" s="10">
        <v>38</v>
      </c>
      <c r="O96" s="10">
        <v>0</v>
      </c>
      <c r="P96" s="10">
        <v>0</v>
      </c>
      <c r="Q96" s="10">
        <v>0</v>
      </c>
      <c r="R96" s="10">
        <v>38</v>
      </c>
      <c r="W96" s="44"/>
    </row>
    <row r="97" spans="1:22" s="5" customFormat="1" ht="11.1" customHeight="1" x14ac:dyDescent="0.2">
      <c r="A97" s="5">
        <v>1</v>
      </c>
      <c r="B97" s="8">
        <v>0.17708333333333301</v>
      </c>
      <c r="C97" s="10">
        <v>0</v>
      </c>
      <c r="D97" s="10">
        <v>0</v>
      </c>
      <c r="E97" s="10">
        <v>1</v>
      </c>
      <c r="F97" s="10">
        <v>0</v>
      </c>
      <c r="G97" s="10">
        <v>0</v>
      </c>
      <c r="H97" s="10">
        <v>0</v>
      </c>
      <c r="I97" s="10">
        <v>1</v>
      </c>
      <c r="J97" s="9"/>
      <c r="K97" s="8">
        <v>0.67708333333333304</v>
      </c>
      <c r="L97" s="10">
        <v>0</v>
      </c>
      <c r="M97" s="10">
        <v>0</v>
      </c>
      <c r="N97" s="10">
        <v>52</v>
      </c>
      <c r="O97" s="10">
        <v>1</v>
      </c>
      <c r="P97" s="10">
        <v>1</v>
      </c>
      <c r="Q97" s="10">
        <v>0</v>
      </c>
      <c r="R97" s="10">
        <v>54</v>
      </c>
    </row>
    <row r="98" spans="1:22" s="5" customFormat="1" ht="11.1" customHeight="1" x14ac:dyDescent="0.2">
      <c r="A98" s="5">
        <v>1</v>
      </c>
      <c r="B98" s="8">
        <v>0.1875</v>
      </c>
      <c r="C98" s="10">
        <v>0</v>
      </c>
      <c r="D98" s="10">
        <v>0</v>
      </c>
      <c r="E98" s="10">
        <v>2</v>
      </c>
      <c r="F98" s="10">
        <v>0</v>
      </c>
      <c r="G98" s="10">
        <v>0</v>
      </c>
      <c r="H98" s="10">
        <v>0</v>
      </c>
      <c r="I98" s="10">
        <v>2</v>
      </c>
      <c r="J98" s="9"/>
      <c r="K98" s="8">
        <v>0.687499999999999</v>
      </c>
      <c r="L98" s="10">
        <v>0</v>
      </c>
      <c r="M98" s="10">
        <v>0</v>
      </c>
      <c r="N98" s="10">
        <v>52</v>
      </c>
      <c r="O98" s="10">
        <v>0</v>
      </c>
      <c r="P98" s="10">
        <v>0</v>
      </c>
      <c r="Q98" s="10">
        <v>0</v>
      </c>
      <c r="R98" s="10">
        <v>52</v>
      </c>
    </row>
    <row r="99" spans="1:22" s="5" customFormat="1" ht="11.1" customHeight="1" x14ac:dyDescent="0.2">
      <c r="A99" s="5">
        <v>1</v>
      </c>
      <c r="B99" s="8">
        <v>0.19791666666666699</v>
      </c>
      <c r="C99" s="10">
        <v>0</v>
      </c>
      <c r="D99" s="10">
        <v>0</v>
      </c>
      <c r="E99" s="10">
        <v>2</v>
      </c>
      <c r="F99" s="10">
        <v>0</v>
      </c>
      <c r="G99" s="10">
        <v>0</v>
      </c>
      <c r="H99" s="10">
        <v>0</v>
      </c>
      <c r="I99" s="10">
        <v>2</v>
      </c>
      <c r="J99" s="9"/>
      <c r="K99" s="8">
        <v>0.69791666666666596</v>
      </c>
      <c r="L99" s="10">
        <v>2</v>
      </c>
      <c r="M99" s="10">
        <v>0</v>
      </c>
      <c r="N99" s="10">
        <v>64</v>
      </c>
      <c r="O99" s="10">
        <v>0</v>
      </c>
      <c r="P99" s="10">
        <v>0</v>
      </c>
      <c r="Q99" s="10">
        <v>0</v>
      </c>
      <c r="R99" s="10">
        <v>66</v>
      </c>
    </row>
    <row r="100" spans="1:22" s="5" customFormat="1" ht="11.1" customHeight="1" x14ac:dyDescent="0.2">
      <c r="A100" s="5">
        <v>1</v>
      </c>
      <c r="B100" s="8">
        <v>0.20833333333333301</v>
      </c>
      <c r="C100" s="10">
        <v>0</v>
      </c>
      <c r="D100" s="10">
        <v>0</v>
      </c>
      <c r="E100" s="10">
        <v>4</v>
      </c>
      <c r="F100" s="10">
        <v>0</v>
      </c>
      <c r="G100" s="10">
        <v>0</v>
      </c>
      <c r="H100" s="10">
        <v>0</v>
      </c>
      <c r="I100" s="10">
        <v>4</v>
      </c>
      <c r="J100" s="9"/>
      <c r="K100" s="8">
        <v>0.70833333333333304</v>
      </c>
      <c r="L100" s="10">
        <v>0</v>
      </c>
      <c r="M100" s="10">
        <v>0</v>
      </c>
      <c r="N100" s="10">
        <v>63</v>
      </c>
      <c r="O100" s="10">
        <v>0</v>
      </c>
      <c r="P100" s="10">
        <v>0</v>
      </c>
      <c r="Q100" s="10">
        <v>0</v>
      </c>
      <c r="R100" s="10">
        <v>63</v>
      </c>
    </row>
    <row r="101" spans="1:22" s="5" customFormat="1" ht="11.1" customHeight="1" x14ac:dyDescent="0.2">
      <c r="A101" s="5">
        <v>1</v>
      </c>
      <c r="B101" s="8">
        <v>0.21875</v>
      </c>
      <c r="C101" s="10">
        <v>0</v>
      </c>
      <c r="D101" s="10">
        <v>0</v>
      </c>
      <c r="E101" s="10">
        <v>5</v>
      </c>
      <c r="F101" s="10">
        <v>0</v>
      </c>
      <c r="G101" s="10">
        <v>0</v>
      </c>
      <c r="H101" s="10">
        <v>0</v>
      </c>
      <c r="I101" s="10">
        <v>5</v>
      </c>
      <c r="J101" s="9"/>
      <c r="K101" s="8">
        <v>0.718749999999999</v>
      </c>
      <c r="L101" s="10">
        <v>0</v>
      </c>
      <c r="M101" s="10">
        <v>0</v>
      </c>
      <c r="N101" s="10">
        <v>57</v>
      </c>
      <c r="O101" s="10">
        <v>0</v>
      </c>
      <c r="P101" s="10">
        <v>1</v>
      </c>
      <c r="Q101" s="10">
        <v>0</v>
      </c>
      <c r="R101" s="10">
        <v>58</v>
      </c>
    </row>
    <row r="102" spans="1:22" s="5" customFormat="1" ht="11.1" customHeight="1" x14ac:dyDescent="0.2">
      <c r="A102" s="5">
        <v>1</v>
      </c>
      <c r="B102" s="8">
        <v>0.22916666666666699</v>
      </c>
      <c r="C102" s="10">
        <v>0</v>
      </c>
      <c r="D102" s="10">
        <v>0</v>
      </c>
      <c r="E102" s="10">
        <v>13</v>
      </c>
      <c r="F102" s="10">
        <v>0</v>
      </c>
      <c r="G102" s="10">
        <v>0</v>
      </c>
      <c r="H102" s="10">
        <v>0</v>
      </c>
      <c r="I102" s="10">
        <v>13</v>
      </c>
      <c r="J102" s="9"/>
      <c r="K102" s="8">
        <v>0.72916666666666596</v>
      </c>
      <c r="L102" s="10">
        <v>0</v>
      </c>
      <c r="M102" s="10">
        <v>0</v>
      </c>
      <c r="N102" s="10">
        <v>55</v>
      </c>
      <c r="O102" s="10">
        <v>0</v>
      </c>
      <c r="P102" s="10">
        <v>0</v>
      </c>
      <c r="Q102" s="10">
        <v>0</v>
      </c>
      <c r="R102" s="10">
        <v>55</v>
      </c>
      <c r="V102" s="5" t="s">
        <v>6</v>
      </c>
    </row>
    <row r="103" spans="1:22" s="5" customFormat="1" ht="11.1" customHeight="1" x14ac:dyDescent="0.2">
      <c r="A103" s="5">
        <v>1</v>
      </c>
      <c r="B103" s="8">
        <v>0.23958333333333301</v>
      </c>
      <c r="C103" s="10">
        <v>0</v>
      </c>
      <c r="D103" s="10">
        <v>0</v>
      </c>
      <c r="E103" s="10">
        <v>12</v>
      </c>
      <c r="F103" s="10">
        <v>0</v>
      </c>
      <c r="G103" s="10">
        <v>0</v>
      </c>
      <c r="H103" s="10">
        <v>0</v>
      </c>
      <c r="I103" s="10">
        <v>12</v>
      </c>
      <c r="J103" s="9"/>
      <c r="K103" s="8">
        <v>0.73958333333333204</v>
      </c>
      <c r="L103" s="10">
        <v>0</v>
      </c>
      <c r="M103" s="10">
        <v>0</v>
      </c>
      <c r="N103" s="10">
        <v>76</v>
      </c>
      <c r="O103" s="10">
        <v>0</v>
      </c>
      <c r="P103" s="10">
        <v>0</v>
      </c>
      <c r="Q103" s="10">
        <v>0</v>
      </c>
      <c r="R103" s="10">
        <v>76</v>
      </c>
    </row>
    <row r="104" spans="1:22" s="5" customFormat="1" ht="11.1" customHeight="1" x14ac:dyDescent="0.2">
      <c r="A104" s="5">
        <v>1</v>
      </c>
      <c r="B104" s="8">
        <v>0.25</v>
      </c>
      <c r="C104" s="10">
        <v>0</v>
      </c>
      <c r="D104" s="10">
        <v>0</v>
      </c>
      <c r="E104" s="10">
        <v>12</v>
      </c>
      <c r="F104" s="10">
        <v>0</v>
      </c>
      <c r="G104" s="10">
        <v>1</v>
      </c>
      <c r="H104" s="10">
        <v>0</v>
      </c>
      <c r="I104" s="10">
        <v>13</v>
      </c>
      <c r="J104" s="9"/>
      <c r="K104" s="8">
        <v>0.749999999999999</v>
      </c>
      <c r="L104" s="10">
        <v>0</v>
      </c>
      <c r="M104" s="10">
        <v>0</v>
      </c>
      <c r="N104" s="10">
        <v>54</v>
      </c>
      <c r="O104" s="10">
        <v>0</v>
      </c>
      <c r="P104" s="10">
        <v>2</v>
      </c>
      <c r="Q104" s="10">
        <v>0</v>
      </c>
      <c r="R104" s="10">
        <v>56</v>
      </c>
    </row>
    <row r="105" spans="1:22" s="5" customFormat="1" ht="11.1" customHeight="1" x14ac:dyDescent="0.2">
      <c r="A105" s="5">
        <v>1</v>
      </c>
      <c r="B105" s="8">
        <v>0.26041666666666702</v>
      </c>
      <c r="C105" s="10">
        <v>0</v>
      </c>
      <c r="D105" s="10">
        <v>0</v>
      </c>
      <c r="E105" s="10">
        <v>21</v>
      </c>
      <c r="F105" s="10">
        <v>0</v>
      </c>
      <c r="G105" s="10">
        <v>1</v>
      </c>
      <c r="H105" s="10">
        <v>0</v>
      </c>
      <c r="I105" s="10">
        <v>22</v>
      </c>
      <c r="J105" s="9"/>
      <c r="K105" s="8">
        <v>0.76041666666666596</v>
      </c>
      <c r="L105" s="10">
        <v>0</v>
      </c>
      <c r="M105" s="10">
        <v>0</v>
      </c>
      <c r="N105" s="10">
        <v>67</v>
      </c>
      <c r="O105" s="10">
        <v>0</v>
      </c>
      <c r="P105" s="10">
        <v>0</v>
      </c>
      <c r="Q105" s="10">
        <v>0</v>
      </c>
      <c r="R105" s="10">
        <v>67</v>
      </c>
    </row>
    <row r="106" spans="1:22" s="5" customFormat="1" ht="11.1" customHeight="1" x14ac:dyDescent="0.2">
      <c r="A106" s="5">
        <v>1</v>
      </c>
      <c r="B106" s="8">
        <v>0.27083333333333298</v>
      </c>
      <c r="C106" s="10">
        <v>0</v>
      </c>
      <c r="D106" s="10">
        <v>0</v>
      </c>
      <c r="E106" s="10">
        <v>28</v>
      </c>
      <c r="F106" s="10">
        <v>0</v>
      </c>
      <c r="G106" s="10">
        <v>0</v>
      </c>
      <c r="H106" s="10">
        <v>0</v>
      </c>
      <c r="I106" s="10">
        <v>28</v>
      </c>
      <c r="J106" s="9"/>
      <c r="K106" s="8">
        <v>0.77083333333333204</v>
      </c>
      <c r="L106" s="10">
        <v>0</v>
      </c>
      <c r="M106" s="10">
        <v>0</v>
      </c>
      <c r="N106" s="10">
        <v>55</v>
      </c>
      <c r="O106" s="10">
        <v>0</v>
      </c>
      <c r="P106" s="10">
        <v>0</v>
      </c>
      <c r="Q106" s="10">
        <v>0</v>
      </c>
      <c r="R106" s="10">
        <v>55</v>
      </c>
    </row>
    <row r="107" spans="1:22" s="5" customFormat="1" ht="11.1" customHeight="1" x14ac:dyDescent="0.2">
      <c r="A107" s="5">
        <v>1</v>
      </c>
      <c r="B107" s="8">
        <v>0.28125</v>
      </c>
      <c r="C107" s="10">
        <v>0</v>
      </c>
      <c r="D107" s="10">
        <v>0</v>
      </c>
      <c r="E107" s="10">
        <v>40</v>
      </c>
      <c r="F107" s="10">
        <v>1</v>
      </c>
      <c r="G107" s="10">
        <v>0</v>
      </c>
      <c r="H107" s="10">
        <v>0</v>
      </c>
      <c r="I107" s="10">
        <v>41</v>
      </c>
      <c r="J107" s="9"/>
      <c r="K107" s="8">
        <v>0.781249999999999</v>
      </c>
      <c r="L107" s="10">
        <v>0</v>
      </c>
      <c r="M107" s="10">
        <v>0</v>
      </c>
      <c r="N107" s="10">
        <v>57</v>
      </c>
      <c r="O107" s="10">
        <v>0</v>
      </c>
      <c r="P107" s="10">
        <v>0</v>
      </c>
      <c r="Q107" s="10">
        <v>0</v>
      </c>
      <c r="R107" s="10">
        <v>57</v>
      </c>
    </row>
    <row r="108" spans="1:22" s="5" customFormat="1" ht="11.1" customHeight="1" x14ac:dyDescent="0.2">
      <c r="A108" s="5">
        <v>1</v>
      </c>
      <c r="B108" s="8">
        <v>0.29166666666666702</v>
      </c>
      <c r="C108" s="10">
        <v>0</v>
      </c>
      <c r="D108" s="10">
        <v>0</v>
      </c>
      <c r="E108" s="10">
        <v>45</v>
      </c>
      <c r="F108" s="10">
        <v>0</v>
      </c>
      <c r="G108" s="10">
        <v>0</v>
      </c>
      <c r="H108" s="10">
        <v>0</v>
      </c>
      <c r="I108" s="10">
        <v>45</v>
      </c>
      <c r="J108" s="9"/>
      <c r="K108" s="8">
        <v>0.79166666666666596</v>
      </c>
      <c r="L108" s="10">
        <v>0</v>
      </c>
      <c r="M108" s="10">
        <v>0</v>
      </c>
      <c r="N108" s="10">
        <v>43</v>
      </c>
      <c r="O108" s="10">
        <v>0</v>
      </c>
      <c r="P108" s="10">
        <v>0</v>
      </c>
      <c r="Q108" s="10">
        <v>0</v>
      </c>
      <c r="R108" s="10">
        <v>43</v>
      </c>
    </row>
    <row r="109" spans="1:22" s="5" customFormat="1" ht="11.1" customHeight="1" x14ac:dyDescent="0.2">
      <c r="A109" s="5">
        <v>1</v>
      </c>
      <c r="B109" s="8">
        <v>0.30208333333333298</v>
      </c>
      <c r="C109" s="10">
        <v>0</v>
      </c>
      <c r="D109" s="10">
        <v>0</v>
      </c>
      <c r="E109" s="10">
        <v>56</v>
      </c>
      <c r="F109" s="10">
        <v>0</v>
      </c>
      <c r="G109" s="10">
        <v>2</v>
      </c>
      <c r="H109" s="10">
        <v>0</v>
      </c>
      <c r="I109" s="10">
        <v>58</v>
      </c>
      <c r="J109" s="9"/>
      <c r="K109" s="8">
        <v>0.80208333333333204</v>
      </c>
      <c r="L109" s="10">
        <v>0</v>
      </c>
      <c r="M109" s="10">
        <v>0</v>
      </c>
      <c r="N109" s="10">
        <v>39</v>
      </c>
      <c r="O109" s="10">
        <v>1</v>
      </c>
      <c r="P109" s="10">
        <v>0</v>
      </c>
      <c r="Q109" s="10">
        <v>0</v>
      </c>
      <c r="R109" s="10">
        <v>40</v>
      </c>
    </row>
    <row r="110" spans="1:22" s="5" customFormat="1" ht="11.1" customHeight="1" x14ac:dyDescent="0.2">
      <c r="A110" s="5">
        <v>1</v>
      </c>
      <c r="B110" s="8">
        <v>0.3125</v>
      </c>
      <c r="C110" s="10">
        <v>0</v>
      </c>
      <c r="D110" s="10">
        <v>0</v>
      </c>
      <c r="E110" s="10">
        <v>80</v>
      </c>
      <c r="F110" s="10">
        <v>4</v>
      </c>
      <c r="G110" s="10">
        <v>4</v>
      </c>
      <c r="H110" s="10">
        <v>0</v>
      </c>
      <c r="I110" s="10">
        <v>88</v>
      </c>
      <c r="J110" s="9"/>
      <c r="K110" s="8">
        <v>0.812499999999999</v>
      </c>
      <c r="L110" s="10">
        <v>0</v>
      </c>
      <c r="M110" s="10">
        <v>1</v>
      </c>
      <c r="N110" s="10">
        <v>23</v>
      </c>
      <c r="O110" s="10">
        <v>0</v>
      </c>
      <c r="P110" s="10">
        <v>0</v>
      </c>
      <c r="Q110" s="10">
        <v>0</v>
      </c>
      <c r="R110" s="10">
        <v>24</v>
      </c>
    </row>
    <row r="111" spans="1:22" s="5" customFormat="1" ht="11.1" customHeight="1" x14ac:dyDescent="0.2">
      <c r="A111" s="5">
        <v>1</v>
      </c>
      <c r="B111" s="8">
        <v>0.32291666666666702</v>
      </c>
      <c r="C111" s="10">
        <v>1</v>
      </c>
      <c r="D111" s="10">
        <v>0</v>
      </c>
      <c r="E111" s="10">
        <v>95</v>
      </c>
      <c r="F111" s="10">
        <v>2</v>
      </c>
      <c r="G111" s="10">
        <v>0</v>
      </c>
      <c r="H111" s="10">
        <v>0</v>
      </c>
      <c r="I111" s="10">
        <v>98</v>
      </c>
      <c r="J111" s="9"/>
      <c r="K111" s="8">
        <v>0.82291666666666596</v>
      </c>
      <c r="L111" s="10">
        <v>0</v>
      </c>
      <c r="M111" s="10">
        <v>0</v>
      </c>
      <c r="N111" s="10">
        <v>25</v>
      </c>
      <c r="O111" s="10">
        <v>0</v>
      </c>
      <c r="P111" s="10">
        <v>0</v>
      </c>
      <c r="Q111" s="10">
        <v>0</v>
      </c>
      <c r="R111" s="10">
        <v>25</v>
      </c>
    </row>
    <row r="112" spans="1:22" s="5" customFormat="1" ht="11.1" customHeight="1" x14ac:dyDescent="0.2">
      <c r="A112" s="5">
        <v>1</v>
      </c>
      <c r="B112" s="8">
        <v>0.33333333333333298</v>
      </c>
      <c r="C112" s="10">
        <v>8</v>
      </c>
      <c r="D112" s="10">
        <v>0</v>
      </c>
      <c r="E112" s="10">
        <v>116</v>
      </c>
      <c r="F112" s="10">
        <v>2</v>
      </c>
      <c r="G112" s="10">
        <v>3</v>
      </c>
      <c r="H112" s="10">
        <v>0</v>
      </c>
      <c r="I112" s="10">
        <v>129</v>
      </c>
      <c r="J112" s="9"/>
      <c r="K112" s="8">
        <v>0.83333333333333204</v>
      </c>
      <c r="L112" s="10">
        <v>0</v>
      </c>
      <c r="M112" s="10">
        <v>0</v>
      </c>
      <c r="N112" s="10">
        <v>19</v>
      </c>
      <c r="O112" s="10">
        <v>1</v>
      </c>
      <c r="P112" s="10">
        <v>0</v>
      </c>
      <c r="Q112" s="10">
        <v>0</v>
      </c>
      <c r="R112" s="10">
        <v>20</v>
      </c>
    </row>
    <row r="113" spans="1:21" s="5" customFormat="1" ht="11.1" customHeight="1" x14ac:dyDescent="0.2">
      <c r="A113" s="5">
        <v>1</v>
      </c>
      <c r="B113" s="8">
        <v>0.34375</v>
      </c>
      <c r="C113" s="10">
        <v>18</v>
      </c>
      <c r="D113" s="10">
        <v>0</v>
      </c>
      <c r="E113" s="10">
        <v>135</v>
      </c>
      <c r="F113" s="10">
        <v>2</v>
      </c>
      <c r="G113" s="10">
        <v>5</v>
      </c>
      <c r="H113" s="10">
        <v>0</v>
      </c>
      <c r="I113" s="10">
        <v>160</v>
      </c>
      <c r="J113" s="9"/>
      <c r="K113" s="8">
        <v>0.843749999999999</v>
      </c>
      <c r="L113" s="10">
        <v>0</v>
      </c>
      <c r="M113" s="10">
        <v>0</v>
      </c>
      <c r="N113" s="10">
        <v>23</v>
      </c>
      <c r="O113" s="10">
        <v>0</v>
      </c>
      <c r="P113" s="10">
        <v>0</v>
      </c>
      <c r="Q113" s="10">
        <v>0</v>
      </c>
      <c r="R113" s="10">
        <v>23</v>
      </c>
    </row>
    <row r="114" spans="1:21" s="5" customFormat="1" ht="11.1" customHeight="1" x14ac:dyDescent="0.2">
      <c r="A114" s="5">
        <v>1</v>
      </c>
      <c r="B114" s="8">
        <v>0.35416666666666702</v>
      </c>
      <c r="C114" s="10">
        <v>16</v>
      </c>
      <c r="D114" s="10">
        <v>0</v>
      </c>
      <c r="E114" s="10">
        <v>88</v>
      </c>
      <c r="F114" s="10">
        <v>3</v>
      </c>
      <c r="G114" s="10">
        <v>0</v>
      </c>
      <c r="H114" s="10">
        <v>0</v>
      </c>
      <c r="I114" s="10">
        <v>107</v>
      </c>
      <c r="J114" s="9"/>
      <c r="K114" s="8">
        <v>0.85416666666666496</v>
      </c>
      <c r="L114" s="10">
        <v>0</v>
      </c>
      <c r="M114" s="10">
        <v>0</v>
      </c>
      <c r="N114" s="10">
        <v>27</v>
      </c>
      <c r="O114" s="10">
        <v>0</v>
      </c>
      <c r="P114" s="10">
        <v>1</v>
      </c>
      <c r="Q114" s="10">
        <v>0</v>
      </c>
      <c r="R114" s="10">
        <v>28</v>
      </c>
    </row>
    <row r="115" spans="1:21" s="5" customFormat="1" ht="11.1" customHeight="1" x14ac:dyDescent="0.2">
      <c r="A115" s="5">
        <v>1</v>
      </c>
      <c r="B115" s="8">
        <v>0.36458333333333298</v>
      </c>
      <c r="C115" s="10">
        <v>16</v>
      </c>
      <c r="D115" s="10">
        <v>1</v>
      </c>
      <c r="E115" s="10">
        <v>107</v>
      </c>
      <c r="F115" s="10">
        <v>0</v>
      </c>
      <c r="G115" s="10">
        <v>2</v>
      </c>
      <c r="H115" s="10">
        <v>0</v>
      </c>
      <c r="I115" s="10">
        <v>126</v>
      </c>
      <c r="J115" s="9"/>
      <c r="K115" s="8">
        <v>0.86458333333333204</v>
      </c>
      <c r="L115" s="10">
        <v>0</v>
      </c>
      <c r="M115" s="10">
        <v>0</v>
      </c>
      <c r="N115" s="10">
        <v>29</v>
      </c>
      <c r="O115" s="10">
        <v>0</v>
      </c>
      <c r="P115" s="10">
        <v>0</v>
      </c>
      <c r="Q115" s="10">
        <v>0</v>
      </c>
      <c r="R115" s="10">
        <v>29</v>
      </c>
    </row>
    <row r="116" spans="1:21" s="5" customFormat="1" ht="11.1" customHeight="1" x14ac:dyDescent="0.2">
      <c r="A116" s="5">
        <v>1</v>
      </c>
      <c r="B116" s="8">
        <v>0.375</v>
      </c>
      <c r="C116" s="10">
        <v>2</v>
      </c>
      <c r="D116" s="10">
        <v>0</v>
      </c>
      <c r="E116" s="10">
        <v>72</v>
      </c>
      <c r="F116" s="10">
        <v>1</v>
      </c>
      <c r="G116" s="10">
        <v>1</v>
      </c>
      <c r="H116" s="10">
        <v>0</v>
      </c>
      <c r="I116" s="10">
        <v>76</v>
      </c>
      <c r="J116" s="9"/>
      <c r="K116" s="8">
        <v>0.874999999999999</v>
      </c>
      <c r="L116" s="10">
        <v>0</v>
      </c>
      <c r="M116" s="10">
        <v>0</v>
      </c>
      <c r="N116" s="10">
        <v>30</v>
      </c>
      <c r="O116" s="10">
        <v>0</v>
      </c>
      <c r="P116" s="10">
        <v>0</v>
      </c>
      <c r="Q116" s="10">
        <v>0</v>
      </c>
      <c r="R116" s="10">
        <v>30</v>
      </c>
    </row>
    <row r="117" spans="1:21" s="5" customFormat="1" ht="11.1" customHeight="1" x14ac:dyDescent="0.2">
      <c r="A117" s="5">
        <v>1</v>
      </c>
      <c r="B117" s="8">
        <v>0.38541666666666702</v>
      </c>
      <c r="C117" s="10">
        <v>0</v>
      </c>
      <c r="D117" s="10">
        <v>0</v>
      </c>
      <c r="E117" s="10">
        <v>85</v>
      </c>
      <c r="F117" s="10">
        <v>1</v>
      </c>
      <c r="G117" s="10">
        <v>3</v>
      </c>
      <c r="H117" s="10">
        <v>0</v>
      </c>
      <c r="I117" s="10">
        <v>89</v>
      </c>
      <c r="J117" s="9"/>
      <c r="K117" s="8">
        <v>0.88541666666666496</v>
      </c>
      <c r="L117" s="10">
        <v>0</v>
      </c>
      <c r="M117" s="10">
        <v>0</v>
      </c>
      <c r="N117" s="10">
        <v>23</v>
      </c>
      <c r="O117" s="10">
        <v>0</v>
      </c>
      <c r="P117" s="10">
        <v>0</v>
      </c>
      <c r="Q117" s="10">
        <v>0</v>
      </c>
      <c r="R117" s="10">
        <v>23</v>
      </c>
    </row>
    <row r="118" spans="1:21" s="5" customFormat="1" ht="11.1" customHeight="1" x14ac:dyDescent="0.2">
      <c r="A118" s="5">
        <v>1</v>
      </c>
      <c r="B118" s="8">
        <v>0.39583333333333298</v>
      </c>
      <c r="C118" s="10">
        <v>2</v>
      </c>
      <c r="D118" s="10">
        <v>0</v>
      </c>
      <c r="E118" s="10">
        <v>66</v>
      </c>
      <c r="F118" s="10">
        <v>2</v>
      </c>
      <c r="G118" s="10">
        <v>1</v>
      </c>
      <c r="H118" s="10">
        <v>0</v>
      </c>
      <c r="I118" s="10">
        <v>71</v>
      </c>
      <c r="J118" s="9"/>
      <c r="K118" s="8">
        <v>0.89583333333333204</v>
      </c>
      <c r="L118" s="10">
        <v>0</v>
      </c>
      <c r="M118" s="10">
        <v>0</v>
      </c>
      <c r="N118" s="10">
        <v>25</v>
      </c>
      <c r="O118" s="10">
        <v>0</v>
      </c>
      <c r="P118" s="10">
        <v>0</v>
      </c>
      <c r="Q118" s="10">
        <v>0</v>
      </c>
      <c r="R118" s="10">
        <v>25</v>
      </c>
      <c r="U118" s="5" t="s">
        <v>6</v>
      </c>
    </row>
    <row r="119" spans="1:21" s="5" customFormat="1" ht="11.1" customHeight="1" x14ac:dyDescent="0.2">
      <c r="A119" s="5">
        <v>1</v>
      </c>
      <c r="B119" s="8">
        <v>0.40625</v>
      </c>
      <c r="C119" s="10">
        <v>2</v>
      </c>
      <c r="D119" s="10">
        <v>0</v>
      </c>
      <c r="E119" s="10">
        <v>71</v>
      </c>
      <c r="F119" s="10">
        <v>1</v>
      </c>
      <c r="G119" s="10">
        <v>1</v>
      </c>
      <c r="H119" s="10">
        <v>0</v>
      </c>
      <c r="I119" s="10">
        <v>75</v>
      </c>
      <c r="J119" s="9"/>
      <c r="K119" s="8">
        <v>0.906249999999999</v>
      </c>
      <c r="L119" s="10">
        <v>0</v>
      </c>
      <c r="M119" s="10">
        <v>0</v>
      </c>
      <c r="N119" s="10">
        <v>12</v>
      </c>
      <c r="O119" s="10">
        <v>0</v>
      </c>
      <c r="P119" s="10">
        <v>0</v>
      </c>
      <c r="Q119" s="10">
        <v>0</v>
      </c>
      <c r="R119" s="10">
        <v>12</v>
      </c>
    </row>
    <row r="120" spans="1:21" s="5" customFormat="1" ht="11.1" customHeight="1" x14ac:dyDescent="0.2">
      <c r="A120" s="5">
        <v>1</v>
      </c>
      <c r="B120" s="8">
        <v>0.41666666666666702</v>
      </c>
      <c r="C120" s="10">
        <v>0</v>
      </c>
      <c r="D120" s="10">
        <v>0</v>
      </c>
      <c r="E120" s="10">
        <v>54</v>
      </c>
      <c r="F120" s="10">
        <v>0</v>
      </c>
      <c r="G120" s="10">
        <v>0</v>
      </c>
      <c r="H120" s="10">
        <v>0</v>
      </c>
      <c r="I120" s="10">
        <v>54</v>
      </c>
      <c r="J120" s="9"/>
      <c r="K120" s="8">
        <v>0.91666666666666496</v>
      </c>
      <c r="L120" s="10">
        <v>0</v>
      </c>
      <c r="M120" s="10">
        <v>0</v>
      </c>
      <c r="N120" s="10">
        <v>22</v>
      </c>
      <c r="O120" s="10">
        <v>0</v>
      </c>
      <c r="P120" s="10">
        <v>0</v>
      </c>
      <c r="Q120" s="10">
        <v>0</v>
      </c>
      <c r="R120" s="10">
        <v>22</v>
      </c>
    </row>
    <row r="121" spans="1:21" s="5" customFormat="1" ht="11.1" customHeight="1" x14ac:dyDescent="0.2">
      <c r="A121" s="5">
        <v>1</v>
      </c>
      <c r="B121" s="8">
        <v>0.42708333333333298</v>
      </c>
      <c r="C121" s="10">
        <v>0</v>
      </c>
      <c r="D121" s="10">
        <v>0</v>
      </c>
      <c r="E121" s="10">
        <v>57</v>
      </c>
      <c r="F121" s="10">
        <v>0</v>
      </c>
      <c r="G121" s="10">
        <v>2</v>
      </c>
      <c r="H121" s="10">
        <v>0</v>
      </c>
      <c r="I121" s="10">
        <v>59</v>
      </c>
      <c r="J121" s="9"/>
      <c r="K121" s="8">
        <v>0.92708333333333204</v>
      </c>
      <c r="L121" s="10">
        <v>0</v>
      </c>
      <c r="M121" s="10">
        <v>0</v>
      </c>
      <c r="N121" s="10">
        <v>14</v>
      </c>
      <c r="O121" s="10">
        <v>0</v>
      </c>
      <c r="P121" s="10">
        <v>0</v>
      </c>
      <c r="Q121" s="10">
        <v>0</v>
      </c>
      <c r="R121" s="10">
        <v>14</v>
      </c>
    </row>
    <row r="122" spans="1:21" s="5" customFormat="1" ht="11.1" customHeight="1" x14ac:dyDescent="0.2">
      <c r="A122" s="5">
        <v>1</v>
      </c>
      <c r="B122" s="8">
        <v>0.4375</v>
      </c>
      <c r="C122" s="10">
        <v>0</v>
      </c>
      <c r="D122" s="10">
        <v>0</v>
      </c>
      <c r="E122" s="10">
        <v>54</v>
      </c>
      <c r="F122" s="10">
        <v>0</v>
      </c>
      <c r="G122" s="10">
        <v>3</v>
      </c>
      <c r="H122" s="10">
        <v>0</v>
      </c>
      <c r="I122" s="10">
        <v>57</v>
      </c>
      <c r="J122" s="9"/>
      <c r="K122" s="8">
        <v>0.937499999999998</v>
      </c>
      <c r="L122" s="10">
        <v>0</v>
      </c>
      <c r="M122" s="10">
        <v>0</v>
      </c>
      <c r="N122" s="10">
        <v>15</v>
      </c>
      <c r="O122" s="10">
        <v>0</v>
      </c>
      <c r="P122" s="10">
        <v>0</v>
      </c>
      <c r="Q122" s="10">
        <v>0</v>
      </c>
      <c r="R122" s="10">
        <v>15</v>
      </c>
    </row>
    <row r="123" spans="1:21" s="5" customFormat="1" ht="11.1" customHeight="1" x14ac:dyDescent="0.2">
      <c r="A123" s="5">
        <v>1</v>
      </c>
      <c r="B123" s="8">
        <v>0.44791666666666702</v>
      </c>
      <c r="C123" s="10">
        <v>1</v>
      </c>
      <c r="D123" s="10">
        <v>0</v>
      </c>
      <c r="E123" s="10">
        <v>44</v>
      </c>
      <c r="F123" s="10">
        <v>1</v>
      </c>
      <c r="G123" s="10">
        <v>2</v>
      </c>
      <c r="H123" s="10">
        <v>0</v>
      </c>
      <c r="I123" s="10">
        <v>48</v>
      </c>
      <c r="J123" s="9"/>
      <c r="K123" s="8">
        <v>0.94791666666666496</v>
      </c>
      <c r="L123" s="10">
        <v>0</v>
      </c>
      <c r="M123" s="10">
        <v>0</v>
      </c>
      <c r="N123" s="10">
        <v>7</v>
      </c>
      <c r="O123" s="10">
        <v>0</v>
      </c>
      <c r="P123" s="10">
        <v>0</v>
      </c>
      <c r="Q123" s="10">
        <v>0</v>
      </c>
      <c r="R123" s="10">
        <v>7</v>
      </c>
    </row>
    <row r="124" spans="1:21" s="5" customFormat="1" ht="11.1" customHeight="1" x14ac:dyDescent="0.2">
      <c r="A124" s="5">
        <v>1</v>
      </c>
      <c r="B124" s="8">
        <v>0.45833333333333298</v>
      </c>
      <c r="C124" s="10">
        <v>0</v>
      </c>
      <c r="D124" s="10">
        <v>0</v>
      </c>
      <c r="E124" s="10">
        <v>48</v>
      </c>
      <c r="F124" s="10">
        <v>0</v>
      </c>
      <c r="G124" s="10">
        <v>2</v>
      </c>
      <c r="H124" s="10">
        <v>1</v>
      </c>
      <c r="I124" s="10">
        <v>51</v>
      </c>
      <c r="J124" s="9"/>
      <c r="K124" s="8">
        <v>0.95833333333333204</v>
      </c>
      <c r="L124" s="10">
        <v>0</v>
      </c>
      <c r="M124" s="10">
        <v>0</v>
      </c>
      <c r="N124" s="10">
        <v>13</v>
      </c>
      <c r="O124" s="10">
        <v>0</v>
      </c>
      <c r="P124" s="10">
        <v>0</v>
      </c>
      <c r="Q124" s="10">
        <v>0</v>
      </c>
      <c r="R124" s="10">
        <v>13</v>
      </c>
    </row>
    <row r="125" spans="1:21" s="5" customFormat="1" ht="11.1" customHeight="1" x14ac:dyDescent="0.2">
      <c r="A125" s="5">
        <v>1</v>
      </c>
      <c r="B125" s="8">
        <v>0.46875</v>
      </c>
      <c r="C125" s="10">
        <v>1</v>
      </c>
      <c r="D125" s="10">
        <v>0</v>
      </c>
      <c r="E125" s="10">
        <v>46</v>
      </c>
      <c r="F125" s="10">
        <v>1</v>
      </c>
      <c r="G125" s="10">
        <v>0</v>
      </c>
      <c r="H125" s="10">
        <v>0</v>
      </c>
      <c r="I125" s="10">
        <v>48</v>
      </c>
      <c r="J125" s="9"/>
      <c r="K125" s="8">
        <v>0.968749999999998</v>
      </c>
      <c r="L125" s="10">
        <v>0</v>
      </c>
      <c r="M125" s="10">
        <v>0</v>
      </c>
      <c r="N125" s="10">
        <v>8</v>
      </c>
      <c r="O125" s="10">
        <v>1</v>
      </c>
      <c r="P125" s="10">
        <v>0</v>
      </c>
      <c r="Q125" s="10">
        <v>0</v>
      </c>
      <c r="R125" s="10">
        <v>9</v>
      </c>
    </row>
    <row r="126" spans="1:21" s="5" customFormat="1" ht="11.1" customHeight="1" x14ac:dyDescent="0.2">
      <c r="A126" s="5">
        <v>1</v>
      </c>
      <c r="B126" s="8">
        <v>0.47916666666666702</v>
      </c>
      <c r="C126" s="10">
        <v>0</v>
      </c>
      <c r="D126" s="10">
        <v>0</v>
      </c>
      <c r="E126" s="10">
        <v>49</v>
      </c>
      <c r="F126" s="10">
        <v>1</v>
      </c>
      <c r="G126" s="10">
        <v>1</v>
      </c>
      <c r="H126" s="10">
        <v>1</v>
      </c>
      <c r="I126" s="10">
        <v>52</v>
      </c>
      <c r="J126" s="9"/>
      <c r="K126" s="8">
        <v>0.97916666666666496</v>
      </c>
      <c r="L126" s="10">
        <v>0</v>
      </c>
      <c r="M126" s="10">
        <v>1</v>
      </c>
      <c r="N126" s="10">
        <v>10</v>
      </c>
      <c r="O126" s="10">
        <v>0</v>
      </c>
      <c r="P126" s="10">
        <v>0</v>
      </c>
      <c r="Q126" s="10">
        <v>0</v>
      </c>
      <c r="R126" s="10">
        <v>11</v>
      </c>
    </row>
    <row r="127" spans="1:21" s="5" customFormat="1" ht="11.1" customHeight="1" x14ac:dyDescent="0.2">
      <c r="A127" s="5">
        <v>1</v>
      </c>
      <c r="B127" s="8">
        <v>0.48958333333333298</v>
      </c>
      <c r="C127" s="10">
        <v>3</v>
      </c>
      <c r="D127" s="10">
        <v>0</v>
      </c>
      <c r="E127" s="10">
        <v>52</v>
      </c>
      <c r="F127" s="10">
        <v>1</v>
      </c>
      <c r="G127" s="10">
        <v>0</v>
      </c>
      <c r="H127" s="10">
        <v>0</v>
      </c>
      <c r="I127" s="10">
        <v>56</v>
      </c>
      <c r="J127" s="9"/>
      <c r="K127" s="8">
        <v>0.98958333333333204</v>
      </c>
      <c r="L127" s="10">
        <v>0</v>
      </c>
      <c r="M127" s="10">
        <v>0</v>
      </c>
      <c r="N127" s="10">
        <v>7</v>
      </c>
      <c r="O127" s="10">
        <v>0</v>
      </c>
      <c r="P127" s="10">
        <v>0</v>
      </c>
      <c r="Q127" s="10">
        <v>0</v>
      </c>
      <c r="R127" s="10">
        <v>7</v>
      </c>
    </row>
    <row r="128" spans="1:21" ht="6" customHeight="1" x14ac:dyDescent="0.25">
      <c r="A128">
        <v>1</v>
      </c>
    </row>
    <row r="129" spans="1:22" ht="12" customHeight="1" x14ac:dyDescent="0.25">
      <c r="A129">
        <v>1</v>
      </c>
      <c r="B129" s="15" t="s">
        <v>18</v>
      </c>
      <c r="C129" s="16">
        <v>70</v>
      </c>
      <c r="D129" s="16">
        <v>1</v>
      </c>
      <c r="E129" s="16">
        <v>1590</v>
      </c>
      <c r="F129" s="16">
        <v>23</v>
      </c>
      <c r="G129" s="16">
        <v>35</v>
      </c>
      <c r="H129" s="16">
        <v>2</v>
      </c>
      <c r="I129" s="16">
        <v>1721</v>
      </c>
      <c r="J129" s="16"/>
      <c r="K129" s="15" t="s">
        <v>19</v>
      </c>
      <c r="L129" s="16">
        <v>14</v>
      </c>
      <c r="M129" s="16">
        <v>3</v>
      </c>
      <c r="N129" s="16">
        <v>1918</v>
      </c>
      <c r="O129" s="16">
        <v>19</v>
      </c>
      <c r="P129" s="16">
        <v>25</v>
      </c>
      <c r="Q129" s="16">
        <v>0</v>
      </c>
      <c r="R129" s="16">
        <v>1979</v>
      </c>
      <c r="V129" t="s">
        <v>6</v>
      </c>
    </row>
    <row r="130" spans="1:22" ht="12" customHeight="1" x14ac:dyDescent="0.25">
      <c r="A130">
        <v>1</v>
      </c>
      <c r="B130" s="15" t="s">
        <v>7</v>
      </c>
      <c r="C130" s="17">
        <v>4.0674026728646138E-2</v>
      </c>
      <c r="D130" s="17">
        <v>5.8105752469494478E-4</v>
      </c>
      <c r="E130" s="17">
        <v>0.9238814642649622</v>
      </c>
      <c r="F130" s="17">
        <v>1.3364323067983731E-2</v>
      </c>
      <c r="G130" s="17">
        <v>2.0337013364323069E-2</v>
      </c>
      <c r="H130" s="17">
        <v>1.1621150493898896E-3</v>
      </c>
      <c r="I130" s="16"/>
      <c r="J130" s="16"/>
      <c r="K130" s="15" t="s">
        <v>7</v>
      </c>
      <c r="L130" s="17">
        <v>7.0742799393633147E-3</v>
      </c>
      <c r="M130" s="17">
        <v>1.5159171298635675E-3</v>
      </c>
      <c r="N130" s="17">
        <v>0.96917635169277416</v>
      </c>
      <c r="O130" s="17">
        <v>9.6008084891359268E-3</v>
      </c>
      <c r="P130" s="17">
        <v>1.2632642748863061E-2</v>
      </c>
      <c r="Q130" s="17">
        <v>0</v>
      </c>
      <c r="R130" s="16"/>
    </row>
    <row r="131" spans="1:22" ht="6" customHeight="1" x14ac:dyDescent="0.25">
      <c r="A131">
        <v>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22" ht="12" customHeight="1" x14ac:dyDescent="0.25">
      <c r="A132">
        <v>1</v>
      </c>
      <c r="B132" s="15" t="s">
        <v>8</v>
      </c>
      <c r="C132" s="19">
        <v>0.33333333333333298</v>
      </c>
      <c r="D132" s="19">
        <v>0.33333333333333298</v>
      </c>
      <c r="E132" s="19">
        <v>0.33333333333333298</v>
      </c>
      <c r="F132" s="19">
        <v>0.3125</v>
      </c>
      <c r="G132" s="19">
        <v>0.3125</v>
      </c>
      <c r="H132" s="19">
        <v>0.44791666666666702</v>
      </c>
      <c r="I132" s="19">
        <v>0.33333333333333298</v>
      </c>
      <c r="J132" s="16"/>
      <c r="K132" s="15" t="s">
        <v>10</v>
      </c>
      <c r="L132" s="19">
        <v>0.54166666666666696</v>
      </c>
      <c r="M132" s="19">
        <v>0.61458333333333304</v>
      </c>
      <c r="N132" s="19">
        <v>0.72916666666666596</v>
      </c>
      <c r="O132" s="19">
        <v>0.59375</v>
      </c>
      <c r="P132" s="19">
        <v>0.53125</v>
      </c>
      <c r="Q132" s="19">
        <v>0.5</v>
      </c>
      <c r="R132" s="19">
        <v>0.72916666666666596</v>
      </c>
    </row>
    <row r="133" spans="1:22" ht="12" customHeight="1" x14ac:dyDescent="0.25">
      <c r="A133">
        <v>1</v>
      </c>
      <c r="B133" s="15" t="s">
        <v>9</v>
      </c>
      <c r="C133" s="16">
        <v>58</v>
      </c>
      <c r="D133" s="16">
        <v>1</v>
      </c>
      <c r="E133" s="16">
        <v>446</v>
      </c>
      <c r="F133" s="16">
        <v>10</v>
      </c>
      <c r="G133" s="16">
        <v>12</v>
      </c>
      <c r="H133" s="16">
        <v>2</v>
      </c>
      <c r="I133" s="16">
        <v>522</v>
      </c>
      <c r="J133" s="16"/>
      <c r="K133" s="15" t="s">
        <v>9</v>
      </c>
      <c r="L133" s="16">
        <v>5</v>
      </c>
      <c r="M133" s="16">
        <v>1</v>
      </c>
      <c r="N133" s="16">
        <v>252</v>
      </c>
      <c r="O133" s="16">
        <v>8</v>
      </c>
      <c r="P133" s="16">
        <v>11</v>
      </c>
      <c r="Q133" s="16">
        <v>0</v>
      </c>
      <c r="R133" s="16">
        <v>254</v>
      </c>
      <c r="T133" t="s">
        <v>6</v>
      </c>
    </row>
    <row r="134" spans="1:22" ht="5.25" customHeight="1" x14ac:dyDescent="0.25">
      <c r="A134">
        <v>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22" ht="6" customHeight="1" x14ac:dyDescent="0.25">
      <c r="A135">
        <v>1</v>
      </c>
      <c r="B135" s="3"/>
      <c r="C135" s="3"/>
      <c r="D135" s="3"/>
      <c r="E135" s="3"/>
      <c r="F135" s="3"/>
      <c r="G135" s="3"/>
      <c r="H135" s="3"/>
      <c r="I135" s="3"/>
      <c r="J135" s="3"/>
      <c r="K135" s="15"/>
      <c r="L135" s="16"/>
      <c r="M135" s="16"/>
      <c r="N135" s="16"/>
      <c r="O135" s="16"/>
      <c r="P135" s="16"/>
      <c r="Q135" s="16"/>
      <c r="R135" s="16"/>
      <c r="T135" t="s">
        <v>6</v>
      </c>
    </row>
    <row r="136" spans="1:22" ht="12" customHeight="1" x14ac:dyDescent="0.25">
      <c r="A136">
        <v>1</v>
      </c>
      <c r="B136" s="3"/>
      <c r="C136" s="3"/>
      <c r="D136" s="3"/>
      <c r="E136" s="3"/>
      <c r="F136" s="3"/>
      <c r="G136" s="3"/>
      <c r="H136" s="3"/>
      <c r="I136" s="3"/>
      <c r="J136" s="3"/>
      <c r="K136" s="15" t="s">
        <v>13</v>
      </c>
      <c r="L136" s="16">
        <v>84</v>
      </c>
      <c r="M136" s="16">
        <v>4</v>
      </c>
      <c r="N136" s="16">
        <v>3508</v>
      </c>
      <c r="O136" s="16">
        <v>42</v>
      </c>
      <c r="P136" s="16">
        <v>60</v>
      </c>
      <c r="Q136" s="16">
        <v>2</v>
      </c>
      <c r="R136" s="16">
        <v>3700</v>
      </c>
    </row>
    <row r="137" spans="1:22" x14ac:dyDescent="0.25">
      <c r="A137">
        <v>1</v>
      </c>
      <c r="B137" s="3"/>
      <c r="C137" s="3"/>
      <c r="D137" s="3"/>
      <c r="E137" s="3"/>
      <c r="F137" s="3"/>
      <c r="G137" s="3"/>
      <c r="H137" s="3"/>
      <c r="I137" s="3"/>
      <c r="J137" s="3"/>
      <c r="K137" s="15" t="s">
        <v>7</v>
      </c>
      <c r="L137" s="18">
        <v>2.2702702702702703E-2</v>
      </c>
      <c r="M137" s="18">
        <v>1.0810810810810811E-3</v>
      </c>
      <c r="N137" s="18">
        <v>0.94810810810810808</v>
      </c>
      <c r="O137" s="18">
        <v>1.1351351351351352E-2</v>
      </c>
      <c r="P137" s="18">
        <v>1.6216216216216217E-2</v>
      </c>
      <c r="Q137" s="18">
        <v>5.4054054054054055E-4</v>
      </c>
      <c r="R137" s="3"/>
    </row>
  </sheetData>
  <mergeCells count="8">
    <mergeCell ref="D76:H76"/>
    <mergeCell ref="O1:P1"/>
    <mergeCell ref="O70:P70"/>
    <mergeCell ref="Q1:R1"/>
    <mergeCell ref="Q70:R70"/>
    <mergeCell ref="D7:H7"/>
    <mergeCell ref="B3:F3"/>
    <mergeCell ref="B72:F72"/>
  </mergeCells>
  <printOptions horizontalCentered="1"/>
  <pageMargins left="0.1" right="0.1" top="0.25" bottom="0.25" header="0.3" footer="0.3"/>
  <pageSetup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1C3E-C12C-434C-AE3C-36B7A80250AA}">
  <sheetPr codeName="Sheet3"/>
  <dimension ref="A1:W137"/>
  <sheetViews>
    <sheetView topLeftCell="B54" zoomScaleNormal="100" workbookViewId="0">
      <selection activeCell="U22" sqref="U22"/>
    </sheetView>
  </sheetViews>
  <sheetFormatPr defaultRowHeight="15" x14ac:dyDescent="0.25"/>
  <cols>
    <col min="1" max="1" width="0" hidden="1" customWidth="1"/>
    <col min="2" max="2" width="7" customWidth="1"/>
    <col min="3" max="8" width="6.28515625" customWidth="1"/>
    <col min="9" max="9" width="5.7109375" customWidth="1"/>
    <col min="10" max="10" width="1.42578125" customWidth="1"/>
    <col min="11" max="11" width="7" customWidth="1"/>
    <col min="12" max="17" width="6.28515625" customWidth="1"/>
    <col min="18" max="18" width="5.7109375" customWidth="1"/>
  </cols>
  <sheetData>
    <row r="1" spans="1:21" ht="12" customHeight="1" x14ac:dyDescent="0.25">
      <c r="A1">
        <v>1</v>
      </c>
      <c r="B1" s="13" t="s">
        <v>79</v>
      </c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47" t="s">
        <v>17</v>
      </c>
      <c r="P1" s="47"/>
      <c r="Q1" s="47" t="s">
        <v>75</v>
      </c>
      <c r="R1" s="47"/>
    </row>
    <row r="2" spans="1:21" ht="12" customHeight="1" x14ac:dyDescent="0.25">
      <c r="A2">
        <v>1</v>
      </c>
      <c r="B2" s="13" t="s">
        <v>78</v>
      </c>
      <c r="C2" s="1"/>
      <c r="D2" s="1"/>
      <c r="E2" s="1"/>
      <c r="F2" s="1"/>
      <c r="G2" s="1"/>
      <c r="H2" s="1"/>
      <c r="I2" s="1"/>
      <c r="J2" s="1"/>
      <c r="K2" s="14"/>
      <c r="L2" s="1"/>
      <c r="M2" s="1"/>
      <c r="N2" s="1"/>
      <c r="O2" s="1"/>
      <c r="P2" s="1"/>
      <c r="Q2" s="1"/>
      <c r="R2" s="1"/>
    </row>
    <row r="3" spans="1:21" ht="12" customHeight="1" x14ac:dyDescent="0.25">
      <c r="A3">
        <v>1</v>
      </c>
      <c r="B3" s="48" t="s">
        <v>80</v>
      </c>
      <c r="C3" s="48"/>
      <c r="D3" s="48"/>
      <c r="E3" s="48"/>
      <c r="F3" s="48"/>
      <c r="G3" s="1"/>
      <c r="H3" s="1"/>
      <c r="I3" s="1"/>
      <c r="J3" s="1"/>
      <c r="K3" s="14"/>
      <c r="L3" s="1"/>
      <c r="M3" s="1"/>
      <c r="N3" s="1" t="s">
        <v>6</v>
      </c>
      <c r="O3" s="1"/>
      <c r="P3" s="1"/>
      <c r="Q3" s="1"/>
      <c r="R3" s="1"/>
    </row>
    <row r="4" spans="1:21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4"/>
      <c r="L4" s="1"/>
      <c r="M4" s="1"/>
      <c r="N4" s="1"/>
      <c r="O4" s="1"/>
      <c r="P4" s="1"/>
      <c r="Q4" s="1"/>
      <c r="R4" s="1"/>
    </row>
    <row r="5" spans="1:21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4"/>
      <c r="L5" s="1"/>
      <c r="M5" s="1"/>
      <c r="N5" s="1"/>
      <c r="O5" s="1"/>
      <c r="P5" s="1"/>
      <c r="Q5" s="1"/>
      <c r="R5" s="1"/>
    </row>
    <row r="6" spans="1:21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4"/>
      <c r="L6" s="1"/>
      <c r="M6" s="1"/>
      <c r="N6" s="1"/>
      <c r="O6" s="1"/>
      <c r="P6" s="1"/>
      <c r="Q6" s="1"/>
      <c r="R6" s="1"/>
    </row>
    <row r="7" spans="1:21" ht="12" customHeight="1" x14ac:dyDescent="0.25">
      <c r="A7">
        <v>1</v>
      </c>
      <c r="B7" s="20" t="s">
        <v>11</v>
      </c>
      <c r="C7" s="1"/>
      <c r="D7" s="46">
        <v>44937</v>
      </c>
      <c r="E7" s="46"/>
      <c r="F7" s="46"/>
      <c r="G7" s="46"/>
      <c r="H7" s="46"/>
      <c r="I7" s="1"/>
      <c r="J7" s="1"/>
      <c r="K7" s="14"/>
      <c r="L7" s="1"/>
      <c r="M7" s="1"/>
      <c r="N7" s="1"/>
      <c r="O7" s="1"/>
      <c r="P7" s="1"/>
      <c r="Q7" s="1"/>
      <c r="R7" s="1"/>
    </row>
    <row r="8" spans="1:21" ht="12" customHeight="1" x14ac:dyDescent="0.25">
      <c r="A8">
        <v>1</v>
      </c>
      <c r="B8" s="13" t="s">
        <v>12</v>
      </c>
      <c r="C8" s="1"/>
      <c r="D8" s="21" t="s">
        <v>77</v>
      </c>
      <c r="E8" s="1"/>
      <c r="F8" s="1"/>
      <c r="G8" s="1"/>
      <c r="H8" s="1"/>
      <c r="I8" s="1"/>
      <c r="J8" s="1"/>
      <c r="K8" s="14"/>
      <c r="L8" s="1"/>
      <c r="M8" s="1"/>
      <c r="N8" s="1"/>
      <c r="O8" s="1"/>
      <c r="P8" s="1"/>
      <c r="Q8" s="1"/>
      <c r="R8" s="1"/>
      <c r="T8" t="s">
        <v>6</v>
      </c>
    </row>
    <row r="9" spans="1:21" ht="8.25" customHeight="1" x14ac:dyDescent="0.25">
      <c r="A9">
        <v>1</v>
      </c>
      <c r="B9" s="6"/>
      <c r="K9" s="4"/>
      <c r="U9" t="s">
        <v>6</v>
      </c>
    </row>
    <row r="10" spans="1:21" s="2" customFormat="1" ht="26.25" customHeight="1" x14ac:dyDescent="0.25">
      <c r="A10">
        <v>1</v>
      </c>
      <c r="B10" s="12" t="s">
        <v>15</v>
      </c>
      <c r="C10" s="11" t="s">
        <v>0</v>
      </c>
      <c r="D10" s="45" t="s">
        <v>14</v>
      </c>
      <c r="E10" s="11" t="s">
        <v>4</v>
      </c>
      <c r="F10" s="11" t="s">
        <v>1</v>
      </c>
      <c r="G10" s="11" t="s">
        <v>2</v>
      </c>
      <c r="H10" s="11" t="s">
        <v>3</v>
      </c>
      <c r="I10" s="11" t="s">
        <v>5</v>
      </c>
      <c r="J10" s="7"/>
      <c r="K10" s="12" t="s">
        <v>16</v>
      </c>
      <c r="L10" s="11" t="s">
        <v>0</v>
      </c>
      <c r="M10" s="45" t="s">
        <v>14</v>
      </c>
      <c r="N10" s="11" t="s">
        <v>4</v>
      </c>
      <c r="O10" s="11" t="s">
        <v>1</v>
      </c>
      <c r="P10" s="11" t="s">
        <v>2</v>
      </c>
      <c r="Q10" s="11" t="s">
        <v>3</v>
      </c>
      <c r="R10" s="11" t="s">
        <v>5</v>
      </c>
    </row>
    <row r="11" spans="1:21" s="5" customFormat="1" ht="11.1" customHeight="1" x14ac:dyDescent="0.2">
      <c r="A11" s="5">
        <v>1</v>
      </c>
      <c r="B11" s="8">
        <v>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9"/>
      <c r="K11" s="8">
        <v>0.5</v>
      </c>
      <c r="L11" s="10">
        <v>3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3</v>
      </c>
    </row>
    <row r="12" spans="1:21" s="5" customFormat="1" ht="11.1" customHeight="1" x14ac:dyDescent="0.2">
      <c r="A12" s="5">
        <v>1</v>
      </c>
      <c r="B12" s="8">
        <v>1.0416666666666666E-2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/>
      <c r="K12" s="8">
        <v>0.51041666666666663</v>
      </c>
      <c r="L12" s="10">
        <v>2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2</v>
      </c>
    </row>
    <row r="13" spans="1:21" s="5" customFormat="1" ht="11.1" customHeight="1" x14ac:dyDescent="0.2">
      <c r="A13" s="5">
        <v>1</v>
      </c>
      <c r="B13" s="8">
        <v>2.0833333333333301E-2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/>
      <c r="K13" s="8">
        <v>0.52083333333333304</v>
      </c>
      <c r="L13" s="10">
        <v>6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6</v>
      </c>
    </row>
    <row r="14" spans="1:21" s="5" customFormat="1" ht="11.1" customHeight="1" x14ac:dyDescent="0.2">
      <c r="A14" s="5">
        <v>1</v>
      </c>
      <c r="B14" s="8">
        <v>3.125E-2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9"/>
      <c r="K14" s="8">
        <v>0.53125</v>
      </c>
      <c r="L14" s="10">
        <v>2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2</v>
      </c>
    </row>
    <row r="15" spans="1:21" s="5" customFormat="1" ht="11.1" customHeight="1" x14ac:dyDescent="0.2">
      <c r="A15" s="5">
        <v>1</v>
      </c>
      <c r="B15" s="8">
        <v>4.1666666666666699E-2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9"/>
      <c r="K15" s="8">
        <v>0.54166666666666696</v>
      </c>
      <c r="L15" s="10">
        <v>3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3</v>
      </c>
      <c r="T15" s="5" t="s">
        <v>6</v>
      </c>
    </row>
    <row r="16" spans="1:21" s="5" customFormat="1" ht="11.1" customHeight="1" x14ac:dyDescent="0.2">
      <c r="A16" s="5">
        <v>1</v>
      </c>
      <c r="B16" s="8">
        <v>5.2083333333333301E-2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9"/>
      <c r="K16" s="8">
        <v>0.55208333333333304</v>
      </c>
      <c r="L16" s="10">
        <v>3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3</v>
      </c>
    </row>
    <row r="17" spans="1:21" s="5" customFormat="1" ht="11.1" customHeight="1" x14ac:dyDescent="0.2">
      <c r="A17" s="5">
        <v>1</v>
      </c>
      <c r="B17" s="8">
        <v>6.25E-2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9"/>
      <c r="K17" s="8">
        <v>0.5625</v>
      </c>
      <c r="L17" s="10">
        <v>4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4</v>
      </c>
      <c r="U17" s="5" t="s">
        <v>6</v>
      </c>
    </row>
    <row r="18" spans="1:21" s="5" customFormat="1" ht="11.1" customHeight="1" x14ac:dyDescent="0.2">
      <c r="A18" s="5">
        <v>1</v>
      </c>
      <c r="B18" s="8">
        <v>7.2916666666666699E-2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9"/>
      <c r="K18" s="8">
        <v>0.57291666666666596</v>
      </c>
      <c r="L18" s="10">
        <v>3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3</v>
      </c>
    </row>
    <row r="19" spans="1:21" s="5" customFormat="1" ht="11.1" customHeight="1" x14ac:dyDescent="0.2">
      <c r="A19" s="5">
        <v>1</v>
      </c>
      <c r="B19" s="8">
        <v>8.3333333333333301E-2</v>
      </c>
      <c r="C19" s="10">
        <v>1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1</v>
      </c>
      <c r="J19" s="9"/>
      <c r="K19" s="8">
        <v>0.58333333333333304</v>
      </c>
      <c r="L19" s="10">
        <v>2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2</v>
      </c>
      <c r="U19" s="5" t="s">
        <v>6</v>
      </c>
    </row>
    <row r="20" spans="1:21" s="5" customFormat="1" ht="11.1" customHeight="1" x14ac:dyDescent="0.2">
      <c r="A20" s="5">
        <v>1</v>
      </c>
      <c r="B20" s="8">
        <v>9.375E-2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9"/>
      <c r="K20" s="8">
        <v>0.59375</v>
      </c>
      <c r="L20" s="10">
        <v>4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4</v>
      </c>
    </row>
    <row r="21" spans="1:21" s="5" customFormat="1" ht="11.1" customHeight="1" x14ac:dyDescent="0.2">
      <c r="A21" s="5">
        <v>1</v>
      </c>
      <c r="B21" s="8">
        <v>0.104166666666667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9"/>
      <c r="K21" s="8">
        <v>0.60416666666666596</v>
      </c>
      <c r="L21" s="10">
        <v>4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4</v>
      </c>
    </row>
    <row r="22" spans="1:21" s="5" customFormat="1" ht="11.1" customHeight="1" x14ac:dyDescent="0.2">
      <c r="A22" s="5">
        <v>1</v>
      </c>
      <c r="B22" s="8">
        <v>0.114583333333333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9"/>
      <c r="K22" s="8">
        <v>0.61458333333333304</v>
      </c>
      <c r="L22" s="10">
        <v>3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3</v>
      </c>
    </row>
    <row r="23" spans="1:21" s="5" customFormat="1" ht="11.1" customHeight="1" x14ac:dyDescent="0.2">
      <c r="A23" s="5">
        <v>1</v>
      </c>
      <c r="B23" s="8">
        <v>0.125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/>
      <c r="K23" s="8">
        <v>0.625</v>
      </c>
      <c r="L23" s="10">
        <v>10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10</v>
      </c>
    </row>
    <row r="24" spans="1:21" s="5" customFormat="1" ht="11.1" customHeight="1" x14ac:dyDescent="0.2">
      <c r="A24" s="5">
        <v>1</v>
      </c>
      <c r="B24" s="8">
        <v>0.13541666666666699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9"/>
      <c r="K24" s="8">
        <v>0.63541666666666596</v>
      </c>
      <c r="L24" s="10">
        <v>7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7</v>
      </c>
    </row>
    <row r="25" spans="1:21" s="5" customFormat="1" ht="11.1" customHeight="1" x14ac:dyDescent="0.2">
      <c r="A25" s="5">
        <v>1</v>
      </c>
      <c r="B25" s="8">
        <v>0.14583333333333301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/>
      <c r="K25" s="8">
        <v>0.64583333333333304</v>
      </c>
      <c r="L25" s="10">
        <v>5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5</v>
      </c>
    </row>
    <row r="26" spans="1:21" s="5" customFormat="1" ht="11.1" customHeight="1" x14ac:dyDescent="0.2">
      <c r="A26" s="5">
        <v>1</v>
      </c>
      <c r="B26" s="8">
        <v>0.15625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9"/>
      <c r="K26" s="8">
        <v>0.656249999999999</v>
      </c>
      <c r="L26" s="10">
        <v>2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2</v>
      </c>
    </row>
    <row r="27" spans="1:21" s="5" customFormat="1" ht="11.1" customHeight="1" x14ac:dyDescent="0.2">
      <c r="A27" s="5">
        <v>1</v>
      </c>
      <c r="B27" s="8">
        <v>0.16666666666666699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9"/>
      <c r="K27" s="8">
        <v>0.66666666666666596</v>
      </c>
      <c r="L27" s="10">
        <v>3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3</v>
      </c>
    </row>
    <row r="28" spans="1:21" s="5" customFormat="1" ht="11.1" customHeight="1" x14ac:dyDescent="0.2">
      <c r="A28" s="5">
        <v>1</v>
      </c>
      <c r="B28" s="8">
        <v>0.17708333333333301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9"/>
      <c r="K28" s="8">
        <v>0.67708333333333304</v>
      </c>
      <c r="L28" s="10">
        <v>7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7</v>
      </c>
    </row>
    <row r="29" spans="1:21" s="5" customFormat="1" ht="11.1" customHeight="1" x14ac:dyDescent="0.2">
      <c r="A29" s="5">
        <v>1</v>
      </c>
      <c r="B29" s="8">
        <v>0.1875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9"/>
      <c r="K29" s="8">
        <v>0.687499999999999</v>
      </c>
      <c r="L29" s="10">
        <v>13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13</v>
      </c>
    </row>
    <row r="30" spans="1:21" s="5" customFormat="1" ht="11.1" customHeight="1" x14ac:dyDescent="0.2">
      <c r="A30" s="5">
        <v>1</v>
      </c>
      <c r="B30" s="8">
        <v>0.19791666666666699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9"/>
      <c r="K30" s="8">
        <v>0.69791666666666596</v>
      </c>
      <c r="L30" s="10">
        <v>6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6</v>
      </c>
    </row>
    <row r="31" spans="1:21" s="5" customFormat="1" ht="11.1" customHeight="1" x14ac:dyDescent="0.2">
      <c r="A31" s="5">
        <v>1</v>
      </c>
      <c r="B31" s="8">
        <v>0.20833333333333301</v>
      </c>
      <c r="C31" s="10">
        <v>1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1</v>
      </c>
      <c r="J31" s="9"/>
      <c r="K31" s="8">
        <v>0.70833333333333304</v>
      </c>
      <c r="L31" s="10">
        <v>20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20</v>
      </c>
    </row>
    <row r="32" spans="1:21" s="5" customFormat="1" ht="11.1" customHeight="1" x14ac:dyDescent="0.2">
      <c r="A32" s="5">
        <v>1</v>
      </c>
      <c r="B32" s="8">
        <v>0.21875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9"/>
      <c r="K32" s="8">
        <v>0.718749999999999</v>
      </c>
      <c r="L32" s="10">
        <v>13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13</v>
      </c>
    </row>
    <row r="33" spans="1:22" s="5" customFormat="1" ht="11.1" customHeight="1" x14ac:dyDescent="0.2">
      <c r="A33" s="5">
        <v>1</v>
      </c>
      <c r="B33" s="8">
        <v>0.22916666666666699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9"/>
      <c r="K33" s="8">
        <v>0.72916666666666596</v>
      </c>
      <c r="L33" s="10">
        <v>13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13</v>
      </c>
      <c r="V33" s="5" t="s">
        <v>6</v>
      </c>
    </row>
    <row r="34" spans="1:22" s="5" customFormat="1" ht="11.1" customHeight="1" x14ac:dyDescent="0.2">
      <c r="A34" s="5">
        <v>1</v>
      </c>
      <c r="B34" s="8">
        <v>0.23958333333333301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9"/>
      <c r="K34" s="8">
        <v>0.73958333333333204</v>
      </c>
      <c r="L34" s="10">
        <v>13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13</v>
      </c>
    </row>
    <row r="35" spans="1:22" s="5" customFormat="1" ht="11.1" customHeight="1" x14ac:dyDescent="0.2">
      <c r="A35" s="5">
        <v>1</v>
      </c>
      <c r="B35" s="8">
        <v>0.25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9"/>
      <c r="K35" s="8">
        <v>0.749999999999999</v>
      </c>
      <c r="L35" s="10">
        <v>10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10</v>
      </c>
    </row>
    <row r="36" spans="1:22" s="5" customFormat="1" ht="11.1" customHeight="1" x14ac:dyDescent="0.2">
      <c r="A36" s="5">
        <v>1</v>
      </c>
      <c r="B36" s="8">
        <v>0.26041666666666702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9"/>
      <c r="K36" s="8">
        <v>0.76041666666666596</v>
      </c>
      <c r="L36" s="10">
        <v>8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8</v>
      </c>
    </row>
    <row r="37" spans="1:22" s="5" customFormat="1" ht="11.1" customHeight="1" x14ac:dyDescent="0.2">
      <c r="A37" s="5">
        <v>1</v>
      </c>
      <c r="B37" s="8">
        <v>0.27083333333333298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9"/>
      <c r="K37" s="8">
        <v>0.77083333333333204</v>
      </c>
      <c r="L37" s="10">
        <v>9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9</v>
      </c>
    </row>
    <row r="38" spans="1:22" s="5" customFormat="1" ht="11.1" customHeight="1" x14ac:dyDescent="0.2">
      <c r="A38" s="5">
        <v>1</v>
      </c>
      <c r="B38" s="8">
        <v>0.28125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9"/>
      <c r="K38" s="8">
        <v>0.781249999999999</v>
      </c>
      <c r="L38" s="10">
        <v>9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9</v>
      </c>
    </row>
    <row r="39" spans="1:22" s="5" customFormat="1" ht="11.1" customHeight="1" x14ac:dyDescent="0.2">
      <c r="A39" s="5">
        <v>1</v>
      </c>
      <c r="B39" s="8">
        <v>0.29166666666666702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9"/>
      <c r="K39" s="8">
        <v>0.79166666666666596</v>
      </c>
      <c r="L39" s="10">
        <v>5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5</v>
      </c>
    </row>
    <row r="40" spans="1:22" s="5" customFormat="1" ht="11.1" customHeight="1" x14ac:dyDescent="0.2">
      <c r="A40" s="5">
        <v>1</v>
      </c>
      <c r="B40" s="8">
        <v>0.30208333333333298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9"/>
      <c r="K40" s="8">
        <v>0.80208333333333204</v>
      </c>
      <c r="L40" s="10">
        <v>7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7</v>
      </c>
    </row>
    <row r="41" spans="1:22" s="5" customFormat="1" ht="11.1" customHeight="1" x14ac:dyDescent="0.2">
      <c r="A41" s="5">
        <v>1</v>
      </c>
      <c r="B41" s="8">
        <v>0.3125</v>
      </c>
      <c r="C41" s="10">
        <v>1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1</v>
      </c>
      <c r="J41" s="9"/>
      <c r="K41" s="8">
        <v>0.812499999999999</v>
      </c>
      <c r="L41" s="10">
        <v>3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3</v>
      </c>
    </row>
    <row r="42" spans="1:22" s="5" customFormat="1" ht="11.1" customHeight="1" x14ac:dyDescent="0.2">
      <c r="A42" s="5">
        <v>1</v>
      </c>
      <c r="B42" s="8">
        <v>0.32291666666666702</v>
      </c>
      <c r="C42" s="10">
        <v>3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3</v>
      </c>
      <c r="J42" s="9"/>
      <c r="K42" s="8">
        <v>0.82291666666666596</v>
      </c>
      <c r="L42" s="10">
        <v>5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5</v>
      </c>
    </row>
    <row r="43" spans="1:22" s="5" customFormat="1" ht="11.1" customHeight="1" x14ac:dyDescent="0.2">
      <c r="A43" s="5">
        <v>1</v>
      </c>
      <c r="B43" s="8">
        <v>0.33333333333333298</v>
      </c>
      <c r="C43" s="10">
        <v>1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1</v>
      </c>
      <c r="J43" s="9"/>
      <c r="K43" s="8">
        <v>0.83333333333333204</v>
      </c>
      <c r="L43" s="10">
        <v>1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1</v>
      </c>
    </row>
    <row r="44" spans="1:22" s="5" customFormat="1" ht="11.1" customHeight="1" x14ac:dyDescent="0.2">
      <c r="A44" s="5">
        <v>1</v>
      </c>
      <c r="B44" s="8">
        <v>0.34375</v>
      </c>
      <c r="C44" s="10">
        <v>2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2</v>
      </c>
      <c r="J44" s="9"/>
      <c r="K44" s="8">
        <v>0.843749999999999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</row>
    <row r="45" spans="1:22" s="5" customFormat="1" ht="11.1" customHeight="1" x14ac:dyDescent="0.2">
      <c r="A45" s="5">
        <v>1</v>
      </c>
      <c r="B45" s="8">
        <v>0.35416666666666702</v>
      </c>
      <c r="C45" s="10">
        <v>1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1</v>
      </c>
      <c r="J45" s="9"/>
      <c r="K45" s="8">
        <v>0.85416666666666496</v>
      </c>
      <c r="L45" s="10">
        <v>1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1</v>
      </c>
    </row>
    <row r="46" spans="1:22" s="5" customFormat="1" ht="11.1" customHeight="1" x14ac:dyDescent="0.2">
      <c r="A46" s="5">
        <v>1</v>
      </c>
      <c r="B46" s="8">
        <v>0.36458333333333298</v>
      </c>
      <c r="C46" s="10">
        <v>4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4</v>
      </c>
      <c r="J46" s="9"/>
      <c r="K46" s="8">
        <v>0.86458333333333204</v>
      </c>
      <c r="L46" s="10">
        <v>2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2</v>
      </c>
    </row>
    <row r="47" spans="1:22" s="5" customFormat="1" ht="11.1" customHeight="1" x14ac:dyDescent="0.2">
      <c r="A47" s="5">
        <v>1</v>
      </c>
      <c r="B47" s="8">
        <v>0.375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9"/>
      <c r="K47" s="8">
        <v>0.874999999999999</v>
      </c>
      <c r="L47" s="10">
        <v>3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3</v>
      </c>
    </row>
    <row r="48" spans="1:22" s="5" customFormat="1" ht="11.1" customHeight="1" x14ac:dyDescent="0.2">
      <c r="A48" s="5">
        <v>1</v>
      </c>
      <c r="B48" s="8">
        <v>0.38541666666666702</v>
      </c>
      <c r="C48" s="10">
        <v>5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5</v>
      </c>
      <c r="J48" s="9"/>
      <c r="K48" s="8">
        <v>0.88541666666666496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22" s="5" customFormat="1" ht="11.1" customHeight="1" x14ac:dyDescent="0.2">
      <c r="A49" s="5">
        <v>1</v>
      </c>
      <c r="B49" s="8">
        <v>0.39583333333333298</v>
      </c>
      <c r="C49" s="10">
        <v>1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1</v>
      </c>
      <c r="J49" s="9"/>
      <c r="K49" s="8">
        <v>0.89583333333333204</v>
      </c>
      <c r="L49" s="10">
        <v>1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1</v>
      </c>
      <c r="U49" s="5" t="s">
        <v>6</v>
      </c>
    </row>
    <row r="50" spans="1:22" s="5" customFormat="1" ht="11.1" customHeight="1" x14ac:dyDescent="0.2">
      <c r="A50" s="5">
        <v>1</v>
      </c>
      <c r="B50" s="8">
        <v>0.40625</v>
      </c>
      <c r="C50" s="10">
        <v>2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2</v>
      </c>
      <c r="J50" s="9"/>
      <c r="K50" s="8">
        <v>0.906249999999999</v>
      </c>
      <c r="L50" s="10">
        <v>5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5</v>
      </c>
    </row>
    <row r="51" spans="1:22" s="5" customFormat="1" ht="11.1" customHeight="1" x14ac:dyDescent="0.2">
      <c r="A51" s="5">
        <v>1</v>
      </c>
      <c r="B51" s="8">
        <v>0.41666666666666702</v>
      </c>
      <c r="C51" s="10">
        <v>4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4</v>
      </c>
      <c r="J51" s="9"/>
      <c r="K51" s="8">
        <v>0.91666666666666496</v>
      </c>
      <c r="L51" s="10">
        <v>1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1</v>
      </c>
    </row>
    <row r="52" spans="1:22" s="5" customFormat="1" ht="11.1" customHeight="1" x14ac:dyDescent="0.2">
      <c r="A52" s="5">
        <v>1</v>
      </c>
      <c r="B52" s="8">
        <v>0.42708333333333298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9"/>
      <c r="K52" s="8">
        <v>0.92708333333333204</v>
      </c>
      <c r="L52" s="10">
        <v>1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1</v>
      </c>
    </row>
    <row r="53" spans="1:22" s="5" customFormat="1" ht="11.1" customHeight="1" x14ac:dyDescent="0.2">
      <c r="A53" s="5">
        <v>1</v>
      </c>
      <c r="B53" s="8">
        <v>0.4375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9"/>
      <c r="K53" s="8">
        <v>0.937499999999998</v>
      </c>
      <c r="L53" s="10">
        <v>1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1</v>
      </c>
    </row>
    <row r="54" spans="1:22" s="5" customFormat="1" ht="11.1" customHeight="1" x14ac:dyDescent="0.2">
      <c r="A54" s="5">
        <v>1</v>
      </c>
      <c r="B54" s="8">
        <v>0.44791666666666702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9"/>
      <c r="K54" s="8">
        <v>0.94791666666666496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</row>
    <row r="55" spans="1:22" s="5" customFormat="1" ht="11.1" customHeight="1" x14ac:dyDescent="0.2">
      <c r="A55" s="5">
        <v>1</v>
      </c>
      <c r="B55" s="8">
        <v>0.45833333333333298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9"/>
      <c r="K55" s="8">
        <v>0.95833333333333204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</row>
    <row r="56" spans="1:22" s="5" customFormat="1" ht="11.1" customHeight="1" x14ac:dyDescent="0.2">
      <c r="A56" s="5">
        <v>1</v>
      </c>
      <c r="B56" s="8">
        <v>0.46875</v>
      </c>
      <c r="C56" s="10">
        <v>1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1</v>
      </c>
      <c r="J56" s="9"/>
      <c r="K56" s="8">
        <v>0.968749999999998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</row>
    <row r="57" spans="1:22" s="5" customFormat="1" ht="11.1" customHeight="1" x14ac:dyDescent="0.2">
      <c r="A57" s="5">
        <v>1</v>
      </c>
      <c r="B57" s="8">
        <v>0.47916666666666702</v>
      </c>
      <c r="C57" s="10">
        <v>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1</v>
      </c>
      <c r="J57" s="9"/>
      <c r="K57" s="8">
        <v>0.97916666666666496</v>
      </c>
      <c r="L57" s="10">
        <v>1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1</v>
      </c>
    </row>
    <row r="58" spans="1:22" s="5" customFormat="1" ht="11.1" customHeight="1" x14ac:dyDescent="0.2">
      <c r="A58" s="5">
        <v>1</v>
      </c>
      <c r="B58" s="8">
        <v>0.48958333333333298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9"/>
      <c r="K58" s="8">
        <v>0.98958333333333204</v>
      </c>
      <c r="L58" s="10">
        <v>1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1</v>
      </c>
      <c r="V58" s="5" t="s">
        <v>6</v>
      </c>
    </row>
    <row r="59" spans="1:22" ht="6" customHeight="1" x14ac:dyDescent="0.25">
      <c r="A59">
        <v>1</v>
      </c>
    </row>
    <row r="60" spans="1:22" ht="12" customHeight="1" x14ac:dyDescent="0.25">
      <c r="A60">
        <v>1</v>
      </c>
      <c r="B60" s="15" t="s">
        <v>18</v>
      </c>
      <c r="C60" s="16">
        <v>29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29</v>
      </c>
      <c r="J60" s="16"/>
      <c r="K60" s="15" t="s">
        <v>19</v>
      </c>
      <c r="L60" s="16">
        <v>225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225</v>
      </c>
    </row>
    <row r="61" spans="1:22" ht="12" customHeight="1" x14ac:dyDescent="0.25">
      <c r="A61">
        <v>1</v>
      </c>
      <c r="B61" s="15" t="s">
        <v>7</v>
      </c>
      <c r="C61" s="17">
        <v>1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6"/>
      <c r="J61" s="16"/>
      <c r="K61" s="15" t="s">
        <v>7</v>
      </c>
      <c r="L61" s="17">
        <v>1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6"/>
    </row>
    <row r="62" spans="1:22" ht="6" customHeight="1" x14ac:dyDescent="0.25">
      <c r="A62">
        <v>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22" ht="12" customHeight="1" x14ac:dyDescent="0.25">
      <c r="A63">
        <v>1</v>
      </c>
      <c r="B63" s="15" t="s">
        <v>8</v>
      </c>
      <c r="C63" s="19">
        <v>0.38541666666666702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0.38541666666666702</v>
      </c>
      <c r="J63" s="16"/>
      <c r="K63" s="15" t="s">
        <v>10</v>
      </c>
      <c r="L63" s="19">
        <v>0.70833333333333304</v>
      </c>
      <c r="M63" s="19">
        <v>0.5</v>
      </c>
      <c r="N63" s="19">
        <v>0.5</v>
      </c>
      <c r="O63" s="19">
        <v>0.5</v>
      </c>
      <c r="P63" s="19">
        <v>0.5</v>
      </c>
      <c r="Q63" s="19">
        <v>0.5</v>
      </c>
      <c r="R63" s="19">
        <v>0.70833333333333304</v>
      </c>
    </row>
    <row r="64" spans="1:22" ht="12" customHeight="1" x14ac:dyDescent="0.25">
      <c r="A64">
        <v>1</v>
      </c>
      <c r="B64" s="15" t="s">
        <v>9</v>
      </c>
      <c r="C64" s="16">
        <v>12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12</v>
      </c>
      <c r="J64" s="16"/>
      <c r="K64" s="15" t="s">
        <v>9</v>
      </c>
      <c r="L64" s="16">
        <v>59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59</v>
      </c>
      <c r="T64" t="s">
        <v>6</v>
      </c>
    </row>
    <row r="65" spans="1:21" ht="5.25" customHeight="1" x14ac:dyDescent="0.25">
      <c r="A65">
        <v>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21" ht="6" customHeight="1" x14ac:dyDescent="0.25">
      <c r="A66">
        <v>1</v>
      </c>
      <c r="B66" s="3"/>
      <c r="C66" s="3"/>
      <c r="D66" s="3"/>
      <c r="E66" s="3"/>
      <c r="F66" s="3"/>
      <c r="G66" s="3"/>
      <c r="H66" s="3"/>
      <c r="I66" s="3"/>
      <c r="J66" s="3"/>
      <c r="K66" s="15"/>
      <c r="L66" s="16"/>
      <c r="M66" s="16"/>
      <c r="N66" s="16"/>
      <c r="O66" s="16"/>
      <c r="P66" s="16"/>
      <c r="Q66" s="16"/>
      <c r="R66" s="16"/>
    </row>
    <row r="67" spans="1:21" ht="12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15" t="s">
        <v>13</v>
      </c>
      <c r="L67" s="16">
        <v>254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254</v>
      </c>
    </row>
    <row r="68" spans="1:2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15" t="s">
        <v>7</v>
      </c>
      <c r="L68" s="18">
        <v>1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3"/>
    </row>
    <row r="70" spans="1:21" ht="12" customHeight="1" x14ac:dyDescent="0.25">
      <c r="A70">
        <v>1</v>
      </c>
      <c r="B70" s="13" t="s">
        <v>79</v>
      </c>
      <c r="C70" s="1"/>
      <c r="D70" s="1"/>
      <c r="E70" s="1"/>
      <c r="F70" s="1"/>
      <c r="G70" s="1"/>
      <c r="H70" s="1"/>
      <c r="I70" s="1"/>
      <c r="J70" s="1"/>
      <c r="K70" s="14"/>
      <c r="L70" s="1"/>
      <c r="M70" s="1"/>
      <c r="N70" s="1"/>
      <c r="O70" s="47" t="s">
        <v>17</v>
      </c>
      <c r="P70" s="47"/>
      <c r="Q70" s="47" t="s">
        <v>75</v>
      </c>
      <c r="R70" s="47"/>
    </row>
    <row r="71" spans="1:21" ht="12" customHeight="1" x14ac:dyDescent="0.25">
      <c r="A71">
        <v>1</v>
      </c>
      <c r="B71" s="13" t="s">
        <v>78</v>
      </c>
      <c r="C71" s="1"/>
      <c r="D71" s="1"/>
      <c r="E71" s="1"/>
      <c r="F71" s="1"/>
      <c r="G71" s="1"/>
      <c r="H71" s="1"/>
      <c r="I71" s="1"/>
      <c r="J71" s="1"/>
      <c r="K71" s="14"/>
      <c r="L71" s="1"/>
      <c r="M71" s="1"/>
      <c r="N71" s="1"/>
      <c r="O71" s="1"/>
      <c r="P71" s="1"/>
      <c r="Q71" s="1"/>
      <c r="R71" s="1"/>
    </row>
    <row r="72" spans="1:21" ht="12" customHeight="1" x14ac:dyDescent="0.25">
      <c r="A72">
        <v>1</v>
      </c>
      <c r="B72" s="48" t="s">
        <v>80</v>
      </c>
      <c r="C72" s="48"/>
      <c r="D72" s="48"/>
      <c r="E72" s="48"/>
      <c r="F72" s="48"/>
      <c r="G72" s="1"/>
      <c r="H72" s="1"/>
      <c r="I72" s="1"/>
      <c r="J72" s="1"/>
      <c r="K72" s="14"/>
      <c r="L72" s="1"/>
      <c r="M72" s="1"/>
      <c r="N72" s="1" t="s">
        <v>6</v>
      </c>
      <c r="O72" s="1"/>
      <c r="P72" s="1"/>
      <c r="Q72" s="1"/>
      <c r="R72" s="1"/>
    </row>
    <row r="73" spans="1:21" ht="12" customHeight="1" x14ac:dyDescent="0.25">
      <c r="A73">
        <v>1</v>
      </c>
      <c r="B73" s="13" t="s">
        <v>81</v>
      </c>
      <c r="C73" s="1"/>
      <c r="D73" s="1"/>
      <c r="E73" s="1"/>
      <c r="F73" s="1"/>
      <c r="G73" s="1"/>
      <c r="H73" s="1"/>
      <c r="I73" s="1"/>
      <c r="J73" s="1"/>
      <c r="K73" s="14"/>
      <c r="L73" s="1"/>
      <c r="M73" s="1"/>
      <c r="N73" s="1"/>
      <c r="O73" s="1"/>
      <c r="P73" s="1"/>
      <c r="Q73" s="1"/>
      <c r="R73" s="1"/>
    </row>
    <row r="74" spans="1:21" ht="12" customHeight="1" x14ac:dyDescent="0.25">
      <c r="A74">
        <v>1</v>
      </c>
      <c r="B74" s="13" t="s">
        <v>82</v>
      </c>
      <c r="C74" s="1"/>
      <c r="D74" s="1"/>
      <c r="E74" s="1"/>
      <c r="F74" s="1"/>
      <c r="G74" s="1"/>
      <c r="H74" s="1"/>
      <c r="I74" s="1"/>
      <c r="J74" s="1"/>
      <c r="K74" s="14"/>
      <c r="L74" s="1"/>
      <c r="M74" s="1"/>
      <c r="N74" s="1"/>
      <c r="O74" s="1"/>
      <c r="P74" s="1"/>
      <c r="Q74" s="1"/>
      <c r="R74" s="1"/>
    </row>
    <row r="75" spans="1:21" ht="8.25" customHeight="1" x14ac:dyDescent="0.25">
      <c r="A75">
        <v>1</v>
      </c>
      <c r="B75" s="13"/>
      <c r="C75" s="1"/>
      <c r="D75" s="1"/>
      <c r="E75" s="1"/>
      <c r="F75" s="1"/>
      <c r="G75" s="1"/>
      <c r="H75" s="1"/>
      <c r="I75" s="1"/>
      <c r="J75" s="1"/>
      <c r="K75" s="14"/>
      <c r="L75" s="1"/>
      <c r="M75" s="1"/>
      <c r="N75" s="1"/>
      <c r="O75" s="1"/>
      <c r="P75" s="1"/>
      <c r="Q75" s="1"/>
      <c r="R75" s="1"/>
      <c r="T75" t="s">
        <v>6</v>
      </c>
    </row>
    <row r="76" spans="1:21" ht="12" customHeight="1" x14ac:dyDescent="0.25">
      <c r="A76">
        <v>1</v>
      </c>
      <c r="B76" s="20" t="s">
        <v>11</v>
      </c>
      <c r="C76" s="1"/>
      <c r="D76" s="46">
        <v>44938</v>
      </c>
      <c r="E76" s="46"/>
      <c r="F76" s="46"/>
      <c r="G76" s="46"/>
      <c r="H76" s="46"/>
      <c r="I76" s="1"/>
      <c r="J76" s="1"/>
      <c r="K76" s="14"/>
      <c r="L76" s="1"/>
      <c r="M76" s="1"/>
      <c r="N76" s="1"/>
      <c r="O76" s="1"/>
      <c r="P76" s="1"/>
      <c r="Q76" s="1"/>
      <c r="R76" s="1"/>
    </row>
    <row r="77" spans="1:21" ht="12" customHeight="1" x14ac:dyDescent="0.25">
      <c r="A77">
        <v>1</v>
      </c>
      <c r="B77" s="13" t="s">
        <v>12</v>
      </c>
      <c r="C77" s="1"/>
      <c r="D77" s="21" t="s">
        <v>77</v>
      </c>
      <c r="E77" s="1"/>
      <c r="F77" s="1"/>
      <c r="G77" s="1"/>
      <c r="H77" s="1"/>
      <c r="I77" s="1"/>
      <c r="J77" s="1"/>
      <c r="K77" s="14"/>
      <c r="L77" s="1"/>
      <c r="M77" s="1"/>
      <c r="N77" s="1"/>
      <c r="O77" s="1"/>
      <c r="P77" s="1"/>
      <c r="Q77" s="1"/>
      <c r="R77" s="1"/>
    </row>
    <row r="78" spans="1:21" ht="8.25" customHeight="1" x14ac:dyDescent="0.25">
      <c r="A78">
        <v>1</v>
      </c>
      <c r="B78" s="6"/>
      <c r="K78" s="4"/>
      <c r="U78" t="s">
        <v>6</v>
      </c>
    </row>
    <row r="79" spans="1:21" s="2" customFormat="1" ht="26.25" customHeight="1" x14ac:dyDescent="0.25">
      <c r="A79">
        <v>1</v>
      </c>
      <c r="B79" s="12" t="s">
        <v>15</v>
      </c>
      <c r="C79" s="11" t="s">
        <v>0</v>
      </c>
      <c r="D79" s="45" t="s">
        <v>14</v>
      </c>
      <c r="E79" s="11" t="s">
        <v>4</v>
      </c>
      <c r="F79" s="11" t="s">
        <v>1</v>
      </c>
      <c r="G79" s="11" t="s">
        <v>2</v>
      </c>
      <c r="H79" s="11" t="s">
        <v>3</v>
      </c>
      <c r="I79" s="11" t="s">
        <v>5</v>
      </c>
      <c r="J79" s="7"/>
      <c r="K79" s="12" t="s">
        <v>16</v>
      </c>
      <c r="L79" s="11" t="s">
        <v>0</v>
      </c>
      <c r="M79" s="45" t="s">
        <v>14</v>
      </c>
      <c r="N79" s="11" t="s">
        <v>4</v>
      </c>
      <c r="O79" s="11" t="s">
        <v>1</v>
      </c>
      <c r="P79" s="11" t="s">
        <v>2</v>
      </c>
      <c r="Q79" s="11" t="s">
        <v>3</v>
      </c>
      <c r="R79" s="11" t="s">
        <v>5</v>
      </c>
    </row>
    <row r="80" spans="1:21" s="5" customFormat="1" ht="11.1" customHeight="1" x14ac:dyDescent="0.2">
      <c r="A80" s="5">
        <v>1</v>
      </c>
      <c r="B80" s="8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9"/>
      <c r="K80" s="8">
        <v>0.5</v>
      </c>
      <c r="L80" s="10">
        <v>1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1</v>
      </c>
    </row>
    <row r="81" spans="1:23" s="5" customFormat="1" ht="11.1" customHeight="1" x14ac:dyDescent="0.2">
      <c r="A81" s="5">
        <v>1</v>
      </c>
      <c r="B81" s="8">
        <v>1.0416666666666666E-2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9"/>
      <c r="K81" s="8">
        <v>0.51041666666666663</v>
      </c>
      <c r="L81" s="10">
        <v>4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4</v>
      </c>
    </row>
    <row r="82" spans="1:23" s="5" customFormat="1" ht="11.1" customHeight="1" x14ac:dyDescent="0.2">
      <c r="A82" s="5">
        <v>1</v>
      </c>
      <c r="B82" s="8">
        <v>2.0833333333333301E-2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9"/>
      <c r="K82" s="8">
        <v>0.52083333333333304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</row>
    <row r="83" spans="1:23" s="5" customFormat="1" ht="11.1" customHeight="1" x14ac:dyDescent="0.2">
      <c r="A83" s="5">
        <v>1</v>
      </c>
      <c r="B83" s="8">
        <v>3.125E-2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9"/>
      <c r="K83" s="8">
        <v>0.53125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</row>
    <row r="84" spans="1:23" s="5" customFormat="1" ht="11.1" customHeight="1" x14ac:dyDescent="0.2">
      <c r="A84" s="5">
        <v>1</v>
      </c>
      <c r="B84" s="8">
        <v>4.1666666666666699E-2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9"/>
      <c r="K84" s="8">
        <v>0.54166666666666696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T84" s="5" t="s">
        <v>6</v>
      </c>
    </row>
    <row r="85" spans="1:23" s="5" customFormat="1" ht="11.1" customHeight="1" x14ac:dyDescent="0.2">
      <c r="A85" s="5">
        <v>1</v>
      </c>
      <c r="B85" s="8">
        <v>5.2083333333333301E-2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9"/>
      <c r="K85" s="8">
        <v>0.55208333333333304</v>
      </c>
      <c r="L85" s="10">
        <v>1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1</v>
      </c>
    </row>
    <row r="86" spans="1:23" s="5" customFormat="1" ht="11.1" customHeight="1" x14ac:dyDescent="0.2">
      <c r="A86" s="5">
        <v>1</v>
      </c>
      <c r="B86" s="8">
        <v>6.25E-2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9"/>
      <c r="K86" s="8">
        <v>0.5625</v>
      </c>
      <c r="L86" s="10">
        <v>1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1</v>
      </c>
      <c r="U86" s="5" t="s">
        <v>6</v>
      </c>
    </row>
    <row r="87" spans="1:23" s="5" customFormat="1" ht="11.1" customHeight="1" x14ac:dyDescent="0.2">
      <c r="A87" s="5">
        <v>1</v>
      </c>
      <c r="B87" s="8">
        <v>7.2916666666666699E-2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9"/>
      <c r="K87" s="8">
        <v>0.57291666666666596</v>
      </c>
      <c r="L87" s="10">
        <v>2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2</v>
      </c>
    </row>
    <row r="88" spans="1:23" s="5" customFormat="1" ht="11.1" customHeight="1" x14ac:dyDescent="0.2">
      <c r="A88" s="5">
        <v>1</v>
      </c>
      <c r="B88" s="8">
        <v>8.3333333333333301E-2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9"/>
      <c r="K88" s="8">
        <v>0.58333333333333304</v>
      </c>
      <c r="L88" s="10">
        <v>5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5</v>
      </c>
    </row>
    <row r="89" spans="1:23" s="5" customFormat="1" ht="11.1" customHeight="1" x14ac:dyDescent="0.2">
      <c r="A89" s="5">
        <v>1</v>
      </c>
      <c r="B89" s="8">
        <v>9.375E-2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9"/>
      <c r="K89" s="8">
        <v>0.59375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</row>
    <row r="90" spans="1:23" s="5" customFormat="1" ht="11.1" customHeight="1" x14ac:dyDescent="0.2">
      <c r="A90" s="5">
        <v>1</v>
      </c>
      <c r="B90" s="8">
        <v>0.104166666666667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9"/>
      <c r="K90" s="8">
        <v>0.60416666666666596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</row>
    <row r="91" spans="1:23" s="5" customFormat="1" ht="11.1" customHeight="1" x14ac:dyDescent="0.2">
      <c r="A91" s="5">
        <v>1</v>
      </c>
      <c r="B91" s="8">
        <v>0.114583333333333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9"/>
      <c r="K91" s="8">
        <v>0.61458333333333304</v>
      </c>
      <c r="L91" s="10">
        <v>1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1</v>
      </c>
    </row>
    <row r="92" spans="1:23" s="5" customFormat="1" ht="11.1" customHeight="1" x14ac:dyDescent="0.2">
      <c r="A92" s="5">
        <v>1</v>
      </c>
      <c r="B92" s="8">
        <v>0.125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9"/>
      <c r="K92" s="8">
        <v>0.625</v>
      </c>
      <c r="L92" s="10">
        <v>7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7</v>
      </c>
    </row>
    <row r="93" spans="1:23" s="5" customFormat="1" ht="11.1" customHeight="1" x14ac:dyDescent="0.2">
      <c r="A93" s="5">
        <v>1</v>
      </c>
      <c r="B93" s="8">
        <v>0.13541666666666699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9"/>
      <c r="K93" s="8">
        <v>0.63541666666666596</v>
      </c>
      <c r="L93" s="10">
        <v>4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4</v>
      </c>
    </row>
    <row r="94" spans="1:23" s="5" customFormat="1" ht="11.1" customHeight="1" x14ac:dyDescent="0.2">
      <c r="A94" s="5">
        <v>1</v>
      </c>
      <c r="B94" s="8">
        <v>0.14583333333333301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9"/>
      <c r="K94" s="8">
        <v>0.64583333333333304</v>
      </c>
      <c r="L94" s="10">
        <v>3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3</v>
      </c>
    </row>
    <row r="95" spans="1:23" s="5" customFormat="1" ht="11.1" customHeight="1" x14ac:dyDescent="0.2">
      <c r="A95" s="5">
        <v>1</v>
      </c>
      <c r="B95" s="8">
        <v>0.15625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9"/>
      <c r="K95" s="8">
        <v>0.656249999999999</v>
      </c>
      <c r="L95" s="10">
        <v>4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4</v>
      </c>
    </row>
    <row r="96" spans="1:23" s="5" customFormat="1" ht="11.1" customHeight="1" x14ac:dyDescent="0.2">
      <c r="A96" s="5">
        <v>1</v>
      </c>
      <c r="B96" s="8">
        <v>0.16666666666666699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9"/>
      <c r="K96" s="8">
        <v>0.66666666666666596</v>
      </c>
      <c r="L96" s="10">
        <v>4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4</v>
      </c>
      <c r="W96" s="44"/>
    </row>
    <row r="97" spans="1:22" s="5" customFormat="1" ht="11.1" customHeight="1" x14ac:dyDescent="0.2">
      <c r="A97" s="5">
        <v>1</v>
      </c>
      <c r="B97" s="8">
        <v>0.17708333333333301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9"/>
      <c r="K97" s="8">
        <v>0.67708333333333304</v>
      </c>
      <c r="L97" s="10">
        <v>6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6</v>
      </c>
    </row>
    <row r="98" spans="1:22" s="5" customFormat="1" ht="11.1" customHeight="1" x14ac:dyDescent="0.2">
      <c r="A98" s="5">
        <v>1</v>
      </c>
      <c r="B98" s="8">
        <v>0.1875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9"/>
      <c r="K98" s="8">
        <v>0.687499999999999</v>
      </c>
      <c r="L98" s="10">
        <v>9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9</v>
      </c>
    </row>
    <row r="99" spans="1:22" s="5" customFormat="1" ht="11.1" customHeight="1" x14ac:dyDescent="0.2">
      <c r="A99" s="5">
        <v>1</v>
      </c>
      <c r="B99" s="8">
        <v>0.19791666666666699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9"/>
      <c r="K99" s="8">
        <v>0.69791666666666596</v>
      </c>
      <c r="L99" s="10">
        <v>8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8</v>
      </c>
    </row>
    <row r="100" spans="1:22" s="5" customFormat="1" ht="11.1" customHeight="1" x14ac:dyDescent="0.2">
      <c r="A100" s="5">
        <v>1</v>
      </c>
      <c r="B100" s="8">
        <v>0.20833333333333301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9"/>
      <c r="K100" s="8">
        <v>0.70833333333333304</v>
      </c>
      <c r="L100" s="10">
        <v>6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6</v>
      </c>
    </row>
    <row r="101" spans="1:22" s="5" customFormat="1" ht="11.1" customHeight="1" x14ac:dyDescent="0.2">
      <c r="A101" s="5">
        <v>1</v>
      </c>
      <c r="B101" s="8">
        <v>0.21875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9"/>
      <c r="K101" s="8">
        <v>0.718749999999999</v>
      </c>
      <c r="L101" s="10">
        <v>8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8</v>
      </c>
    </row>
    <row r="102" spans="1:22" s="5" customFormat="1" ht="11.1" customHeight="1" x14ac:dyDescent="0.2">
      <c r="A102" s="5">
        <v>1</v>
      </c>
      <c r="B102" s="8">
        <v>0.22916666666666699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9"/>
      <c r="K102" s="8">
        <v>0.72916666666666596</v>
      </c>
      <c r="L102" s="10">
        <v>7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7</v>
      </c>
      <c r="V102" s="5" t="s">
        <v>6</v>
      </c>
    </row>
    <row r="103" spans="1:22" s="5" customFormat="1" ht="11.1" customHeight="1" x14ac:dyDescent="0.2">
      <c r="A103" s="5">
        <v>1</v>
      </c>
      <c r="B103" s="8">
        <v>0.23958333333333301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9"/>
      <c r="K103" s="8">
        <v>0.73958333333333204</v>
      </c>
      <c r="L103" s="10">
        <v>13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13</v>
      </c>
    </row>
    <row r="104" spans="1:22" s="5" customFormat="1" ht="11.1" customHeight="1" x14ac:dyDescent="0.2">
      <c r="A104" s="5">
        <v>1</v>
      </c>
      <c r="B104" s="8">
        <v>0.25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9"/>
      <c r="K104" s="8">
        <v>0.749999999999999</v>
      </c>
      <c r="L104" s="10">
        <v>5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5</v>
      </c>
    </row>
    <row r="105" spans="1:22" s="5" customFormat="1" ht="11.1" customHeight="1" x14ac:dyDescent="0.2">
      <c r="A105" s="5">
        <v>1</v>
      </c>
      <c r="B105" s="8">
        <v>0.26041666666666702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9"/>
      <c r="K105" s="8">
        <v>0.76041666666666596</v>
      </c>
      <c r="L105" s="10">
        <v>5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5</v>
      </c>
    </row>
    <row r="106" spans="1:22" s="5" customFormat="1" ht="11.1" customHeight="1" x14ac:dyDescent="0.2">
      <c r="A106" s="5">
        <v>1</v>
      </c>
      <c r="B106" s="8">
        <v>0.27083333333333298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9"/>
      <c r="K106" s="8">
        <v>0.77083333333333204</v>
      </c>
      <c r="L106" s="10">
        <v>4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4</v>
      </c>
    </row>
    <row r="107" spans="1:22" s="5" customFormat="1" ht="11.1" customHeight="1" x14ac:dyDescent="0.2">
      <c r="A107" s="5">
        <v>1</v>
      </c>
      <c r="B107" s="8">
        <v>0.28125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9"/>
      <c r="K107" s="8">
        <v>0.781249999999999</v>
      </c>
      <c r="L107" s="10">
        <v>2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2</v>
      </c>
    </row>
    <row r="108" spans="1:22" s="5" customFormat="1" ht="11.1" customHeight="1" x14ac:dyDescent="0.2">
      <c r="A108" s="5">
        <v>1</v>
      </c>
      <c r="B108" s="8">
        <v>0.29166666666666702</v>
      </c>
      <c r="C108" s="10">
        <v>2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2</v>
      </c>
      <c r="J108" s="9"/>
      <c r="K108" s="8">
        <v>0.79166666666666596</v>
      </c>
      <c r="L108" s="10">
        <v>5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5</v>
      </c>
    </row>
    <row r="109" spans="1:22" s="5" customFormat="1" ht="11.1" customHeight="1" x14ac:dyDescent="0.2">
      <c r="A109" s="5">
        <v>1</v>
      </c>
      <c r="B109" s="8">
        <v>0.30208333333333298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9"/>
      <c r="K109" s="8">
        <v>0.80208333333333204</v>
      </c>
      <c r="L109" s="10">
        <v>1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</row>
    <row r="110" spans="1:22" s="5" customFormat="1" ht="11.1" customHeight="1" x14ac:dyDescent="0.2">
      <c r="A110" s="5">
        <v>1</v>
      </c>
      <c r="B110" s="8">
        <v>0.3125</v>
      </c>
      <c r="C110" s="10">
        <v>1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1</v>
      </c>
      <c r="J110" s="9"/>
      <c r="K110" s="8">
        <v>0.812499999999999</v>
      </c>
      <c r="L110" s="10">
        <v>2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2</v>
      </c>
    </row>
    <row r="111" spans="1:22" s="5" customFormat="1" ht="11.1" customHeight="1" x14ac:dyDescent="0.2">
      <c r="A111" s="5">
        <v>1</v>
      </c>
      <c r="B111" s="8">
        <v>0.32291666666666702</v>
      </c>
      <c r="C111" s="10">
        <v>2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2</v>
      </c>
      <c r="J111" s="9"/>
      <c r="K111" s="8">
        <v>0.82291666666666596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</row>
    <row r="112" spans="1:22" s="5" customFormat="1" ht="11.1" customHeight="1" x14ac:dyDescent="0.2">
      <c r="A112" s="5">
        <v>1</v>
      </c>
      <c r="B112" s="8">
        <v>0.33333333333333298</v>
      </c>
      <c r="C112" s="10">
        <v>2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2</v>
      </c>
      <c r="J112" s="9"/>
      <c r="K112" s="8">
        <v>0.83333333333333204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</row>
    <row r="113" spans="1:21" s="5" customFormat="1" ht="11.1" customHeight="1" x14ac:dyDescent="0.2">
      <c r="A113" s="5">
        <v>1</v>
      </c>
      <c r="B113" s="8">
        <v>0.34375</v>
      </c>
      <c r="C113" s="10">
        <v>5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5</v>
      </c>
      <c r="J113" s="9"/>
      <c r="K113" s="8">
        <v>0.843749999999999</v>
      </c>
      <c r="L113" s="10">
        <v>1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1</v>
      </c>
    </row>
    <row r="114" spans="1:21" s="5" customFormat="1" ht="11.1" customHeight="1" x14ac:dyDescent="0.2">
      <c r="A114" s="5">
        <v>1</v>
      </c>
      <c r="B114" s="8">
        <v>0.35416666666666702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9"/>
      <c r="K114" s="8">
        <v>0.85416666666666496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</row>
    <row r="115" spans="1:21" s="5" customFormat="1" ht="11.1" customHeight="1" x14ac:dyDescent="0.2">
      <c r="A115" s="5">
        <v>1</v>
      </c>
      <c r="B115" s="8">
        <v>0.36458333333333298</v>
      </c>
      <c r="C115" s="10">
        <v>5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5</v>
      </c>
      <c r="J115" s="9"/>
      <c r="K115" s="8">
        <v>0.86458333333333204</v>
      </c>
      <c r="L115" s="10">
        <v>2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2</v>
      </c>
    </row>
    <row r="116" spans="1:21" s="5" customFormat="1" ht="11.1" customHeight="1" x14ac:dyDescent="0.2">
      <c r="A116" s="5">
        <v>1</v>
      </c>
      <c r="B116" s="8">
        <v>0.375</v>
      </c>
      <c r="C116" s="10">
        <v>1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1</v>
      </c>
      <c r="J116" s="9"/>
      <c r="K116" s="8">
        <v>0.874999999999999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</row>
    <row r="117" spans="1:21" s="5" customFormat="1" ht="11.1" customHeight="1" x14ac:dyDescent="0.2">
      <c r="A117" s="5">
        <v>1</v>
      </c>
      <c r="B117" s="8">
        <v>0.38541666666666702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9"/>
      <c r="K117" s="8">
        <v>0.88541666666666496</v>
      </c>
      <c r="L117" s="10">
        <v>1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1</v>
      </c>
    </row>
    <row r="118" spans="1:21" s="5" customFormat="1" ht="11.1" customHeight="1" x14ac:dyDescent="0.2">
      <c r="A118" s="5">
        <v>1</v>
      </c>
      <c r="B118" s="8">
        <v>0.39583333333333298</v>
      </c>
      <c r="C118" s="10">
        <v>1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1</v>
      </c>
      <c r="J118" s="9"/>
      <c r="K118" s="8">
        <v>0.89583333333333204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U118" s="5" t="s">
        <v>6</v>
      </c>
    </row>
    <row r="119" spans="1:21" s="5" customFormat="1" ht="11.1" customHeight="1" x14ac:dyDescent="0.2">
      <c r="A119" s="5">
        <v>1</v>
      </c>
      <c r="B119" s="8">
        <v>0.40625</v>
      </c>
      <c r="C119" s="10">
        <v>3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3</v>
      </c>
      <c r="J119" s="9"/>
      <c r="K119" s="8">
        <v>0.906249999999999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</row>
    <row r="120" spans="1:21" s="5" customFormat="1" ht="11.1" customHeight="1" x14ac:dyDescent="0.2">
      <c r="A120" s="5">
        <v>1</v>
      </c>
      <c r="B120" s="8">
        <v>0.41666666666666702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9"/>
      <c r="K120" s="8">
        <v>0.91666666666666496</v>
      </c>
      <c r="L120" s="10">
        <v>1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1</v>
      </c>
    </row>
    <row r="121" spans="1:21" s="5" customFormat="1" ht="11.1" customHeight="1" x14ac:dyDescent="0.2">
      <c r="A121" s="5">
        <v>1</v>
      </c>
      <c r="B121" s="8">
        <v>0.42708333333333298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9"/>
      <c r="K121" s="8">
        <v>0.92708333333333204</v>
      </c>
      <c r="L121" s="10">
        <v>1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1</v>
      </c>
    </row>
    <row r="122" spans="1:21" s="5" customFormat="1" ht="11.1" customHeight="1" x14ac:dyDescent="0.2">
      <c r="A122" s="5">
        <v>1</v>
      </c>
      <c r="B122" s="8">
        <v>0.4375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9"/>
      <c r="K122" s="8">
        <v>0.937499999999998</v>
      </c>
      <c r="L122" s="10">
        <v>2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2</v>
      </c>
    </row>
    <row r="123" spans="1:21" s="5" customFormat="1" ht="11.1" customHeight="1" x14ac:dyDescent="0.2">
      <c r="A123" s="5">
        <v>1</v>
      </c>
      <c r="B123" s="8">
        <v>0.44791666666666702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9"/>
      <c r="K123" s="8">
        <v>0.94791666666666496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</row>
    <row r="124" spans="1:21" s="5" customFormat="1" ht="11.1" customHeight="1" x14ac:dyDescent="0.2">
      <c r="A124" s="5">
        <v>1</v>
      </c>
      <c r="B124" s="8">
        <v>0.45833333333333298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9"/>
      <c r="K124" s="8">
        <v>0.95833333333333204</v>
      </c>
      <c r="L124" s="10">
        <v>2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2</v>
      </c>
    </row>
    <row r="125" spans="1:21" s="5" customFormat="1" ht="11.1" customHeight="1" x14ac:dyDescent="0.2">
      <c r="A125" s="5">
        <v>1</v>
      </c>
      <c r="B125" s="8">
        <v>0.46875</v>
      </c>
      <c r="C125" s="10">
        <v>2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2</v>
      </c>
      <c r="J125" s="9"/>
      <c r="K125" s="8">
        <v>0.968749999999998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</row>
    <row r="126" spans="1:21" s="5" customFormat="1" ht="11.1" customHeight="1" x14ac:dyDescent="0.2">
      <c r="A126" s="5">
        <v>1</v>
      </c>
      <c r="B126" s="8">
        <v>0.47916666666666702</v>
      </c>
      <c r="C126" s="10">
        <v>3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3</v>
      </c>
      <c r="J126" s="9"/>
      <c r="K126" s="8">
        <v>0.97916666666666496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</row>
    <row r="127" spans="1:21" s="5" customFormat="1" ht="11.1" customHeight="1" x14ac:dyDescent="0.2">
      <c r="A127" s="5">
        <v>1</v>
      </c>
      <c r="B127" s="8">
        <v>0.48958333333333298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9"/>
      <c r="K127" s="8">
        <v>0.98958333333333204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</row>
    <row r="128" spans="1:21" ht="6" customHeight="1" x14ac:dyDescent="0.25">
      <c r="A128">
        <v>1</v>
      </c>
    </row>
    <row r="129" spans="1:22" ht="12" customHeight="1" x14ac:dyDescent="0.25">
      <c r="A129">
        <v>1</v>
      </c>
      <c r="B129" s="15" t="s">
        <v>18</v>
      </c>
      <c r="C129" s="16">
        <v>27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27</v>
      </c>
      <c r="J129" s="16"/>
      <c r="K129" s="15" t="s">
        <v>19</v>
      </c>
      <c r="L129" s="16">
        <v>128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128</v>
      </c>
      <c r="V129" t="s">
        <v>6</v>
      </c>
    </row>
    <row r="130" spans="1:22" ht="12" customHeight="1" x14ac:dyDescent="0.25">
      <c r="A130">
        <v>1</v>
      </c>
      <c r="B130" s="15" t="s">
        <v>7</v>
      </c>
      <c r="C130" s="17">
        <v>1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6"/>
      <c r="J130" s="16"/>
      <c r="K130" s="15" t="s">
        <v>7</v>
      </c>
      <c r="L130" s="17">
        <v>1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6"/>
    </row>
    <row r="131" spans="1:22" ht="6" customHeight="1" x14ac:dyDescent="0.25">
      <c r="A131">
        <v>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22" ht="12" customHeight="1" x14ac:dyDescent="0.25">
      <c r="A132">
        <v>1</v>
      </c>
      <c r="B132" s="15" t="s">
        <v>8</v>
      </c>
      <c r="C132" s="19">
        <v>0.33333333333333298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0.33333333333333298</v>
      </c>
      <c r="J132" s="16"/>
      <c r="K132" s="15" t="s">
        <v>10</v>
      </c>
      <c r="L132" s="19">
        <v>0.70833333333333304</v>
      </c>
      <c r="M132" s="19">
        <v>0.5</v>
      </c>
      <c r="N132" s="19">
        <v>0.5</v>
      </c>
      <c r="O132" s="19">
        <v>0.5</v>
      </c>
      <c r="P132" s="19">
        <v>0.5</v>
      </c>
      <c r="Q132" s="19">
        <v>0.5</v>
      </c>
      <c r="R132" s="19">
        <v>0.70833333333333304</v>
      </c>
    </row>
    <row r="133" spans="1:22" ht="12" customHeight="1" x14ac:dyDescent="0.25">
      <c r="A133">
        <v>1</v>
      </c>
      <c r="B133" s="15" t="s">
        <v>9</v>
      </c>
      <c r="C133" s="16">
        <v>12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12</v>
      </c>
      <c r="J133" s="16"/>
      <c r="K133" s="15" t="s">
        <v>9</v>
      </c>
      <c r="L133" s="16">
        <v>34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34</v>
      </c>
      <c r="T133" t="s">
        <v>6</v>
      </c>
    </row>
    <row r="134" spans="1:22" ht="5.25" customHeight="1" x14ac:dyDescent="0.25">
      <c r="A134">
        <v>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22" ht="6" customHeight="1" x14ac:dyDescent="0.25">
      <c r="A135">
        <v>1</v>
      </c>
      <c r="B135" s="3"/>
      <c r="C135" s="3"/>
      <c r="D135" s="3"/>
      <c r="E135" s="3"/>
      <c r="F135" s="3"/>
      <c r="G135" s="3"/>
      <c r="H135" s="3"/>
      <c r="I135" s="3"/>
      <c r="J135" s="3"/>
      <c r="K135" s="15"/>
      <c r="L135" s="16"/>
      <c r="M135" s="16"/>
      <c r="N135" s="16"/>
      <c r="O135" s="16"/>
      <c r="P135" s="16"/>
      <c r="Q135" s="16"/>
      <c r="R135" s="16"/>
      <c r="T135" t="s">
        <v>6</v>
      </c>
    </row>
    <row r="136" spans="1:22" ht="12" customHeight="1" x14ac:dyDescent="0.25">
      <c r="A136">
        <v>1</v>
      </c>
      <c r="B136" s="3"/>
      <c r="C136" s="3"/>
      <c r="D136" s="3"/>
      <c r="E136" s="3"/>
      <c r="F136" s="3"/>
      <c r="G136" s="3"/>
      <c r="H136" s="3"/>
      <c r="I136" s="3"/>
      <c r="J136" s="3"/>
      <c r="K136" s="15" t="s">
        <v>13</v>
      </c>
      <c r="L136" s="16">
        <v>155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155</v>
      </c>
    </row>
    <row r="137" spans="1:22" x14ac:dyDescent="0.25">
      <c r="A137">
        <v>1</v>
      </c>
      <c r="B137" s="3"/>
      <c r="C137" s="3"/>
      <c r="D137" s="3"/>
      <c r="E137" s="3"/>
      <c r="F137" s="3"/>
      <c r="G137" s="3"/>
      <c r="H137" s="3"/>
      <c r="I137" s="3"/>
      <c r="J137" s="3"/>
      <c r="K137" s="15" t="s">
        <v>7</v>
      </c>
      <c r="L137" s="18">
        <v>1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3"/>
    </row>
  </sheetData>
  <mergeCells count="8">
    <mergeCell ref="D76:H76"/>
    <mergeCell ref="O1:P1"/>
    <mergeCell ref="Q1:R1"/>
    <mergeCell ref="D7:H7"/>
    <mergeCell ref="O70:P70"/>
    <mergeCell ref="Q70:R70"/>
    <mergeCell ref="B3:F3"/>
    <mergeCell ref="B72:F72"/>
  </mergeCells>
  <printOptions horizontalCentered="1"/>
  <pageMargins left="0.1" right="0.1" top="0.25" bottom="0.25" header="0.3" footer="0.3"/>
  <pageSetup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5578-4C92-4B96-9A02-827F58FA97CF}">
  <sheetPr codeName="Sheet4"/>
  <dimension ref="A1:V70"/>
  <sheetViews>
    <sheetView topLeftCell="B1" zoomScale="110" zoomScaleNormal="110" workbookViewId="0">
      <selection activeCell="Y12" sqref="Y12"/>
    </sheetView>
  </sheetViews>
  <sheetFormatPr defaultRowHeight="15" x14ac:dyDescent="0.25"/>
  <cols>
    <col min="1" max="1" width="0" hidden="1" customWidth="1"/>
    <col min="2" max="2" width="7" customWidth="1"/>
    <col min="3" max="18" width="5.7109375" customWidth="1"/>
  </cols>
  <sheetData>
    <row r="1" spans="1:22" ht="12" customHeight="1" x14ac:dyDescent="0.25">
      <c r="A1">
        <v>1</v>
      </c>
      <c r="B1" s="13" t="s">
        <v>79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7" t="s">
        <v>20</v>
      </c>
      <c r="O1" s="47"/>
      <c r="P1" s="57" t="s">
        <v>75</v>
      </c>
      <c r="Q1" s="57"/>
      <c r="R1" s="57"/>
    </row>
    <row r="2" spans="1:22" ht="12" customHeight="1" x14ac:dyDescent="0.25">
      <c r="A2">
        <v>1</v>
      </c>
      <c r="B2" s="13" t="s">
        <v>78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ht="12" customHeight="1" x14ac:dyDescent="0.25">
      <c r="A3">
        <v>1</v>
      </c>
      <c r="B3" s="48" t="s">
        <v>80</v>
      </c>
      <c r="C3" s="48"/>
      <c r="D3" s="48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2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2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2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2" ht="12" customHeight="1" x14ac:dyDescent="0.25">
      <c r="A7">
        <v>1</v>
      </c>
      <c r="B7" s="20"/>
      <c r="C7" s="1"/>
      <c r="D7" s="46"/>
      <c r="E7" s="46"/>
      <c r="F7" s="46"/>
      <c r="G7" s="1"/>
      <c r="H7" s="14"/>
      <c r="I7" s="1"/>
      <c r="J7" s="14"/>
      <c r="K7" s="1"/>
      <c r="L7" s="14"/>
      <c r="M7" s="1"/>
      <c r="N7" s="14"/>
      <c r="O7" s="1"/>
      <c r="P7" s="14"/>
      <c r="Q7" s="14"/>
      <c r="R7" s="14"/>
    </row>
    <row r="8" spans="1:22" ht="12" customHeight="1" x14ac:dyDescent="0.25">
      <c r="A8">
        <v>1</v>
      </c>
      <c r="B8" s="13" t="s">
        <v>12</v>
      </c>
      <c r="C8" s="1"/>
      <c r="D8" s="21" t="s">
        <v>76</v>
      </c>
      <c r="E8" s="1"/>
      <c r="F8" s="57" t="s">
        <v>21</v>
      </c>
      <c r="G8" s="57"/>
      <c r="H8" s="57"/>
      <c r="I8" s="57"/>
      <c r="J8" s="57"/>
      <c r="K8" s="57"/>
      <c r="L8" s="57"/>
      <c r="M8" s="57"/>
      <c r="N8" s="57"/>
      <c r="O8" s="1"/>
      <c r="P8" s="21"/>
      <c r="Q8" s="21"/>
      <c r="R8" s="21"/>
      <c r="T8" t="s">
        <v>6</v>
      </c>
    </row>
    <row r="9" spans="1:22" ht="12" customHeight="1" x14ac:dyDescent="0.25">
      <c r="B9" s="13"/>
      <c r="C9" s="1"/>
      <c r="D9" s="21"/>
      <c r="E9" s="1"/>
      <c r="F9" s="22"/>
      <c r="G9" s="22"/>
      <c r="H9" s="22"/>
      <c r="I9" s="22"/>
      <c r="J9" s="22"/>
      <c r="K9" s="22"/>
      <c r="L9" s="22"/>
      <c r="M9" s="22"/>
      <c r="N9" s="22"/>
      <c r="O9" s="1"/>
      <c r="P9" s="21"/>
      <c r="Q9" s="21"/>
      <c r="R9" s="21"/>
    </row>
    <row r="10" spans="1:22" ht="12" customHeight="1" x14ac:dyDescent="0.25">
      <c r="B10" s="13" t="s">
        <v>22</v>
      </c>
      <c r="C10" s="52">
        <v>44937</v>
      </c>
      <c r="D10" s="53"/>
      <c r="E10" s="52">
        <v>44938</v>
      </c>
      <c r="F10" s="53"/>
      <c r="G10" s="52" t="s">
        <v>83</v>
      </c>
      <c r="H10" s="53"/>
      <c r="I10" s="52" t="s">
        <v>83</v>
      </c>
      <c r="J10" s="53"/>
      <c r="K10" s="52" t="s">
        <v>83</v>
      </c>
      <c r="L10" s="53"/>
      <c r="M10" s="52" t="s">
        <v>83</v>
      </c>
      <c r="N10" s="53"/>
      <c r="O10" s="52" t="s">
        <v>83</v>
      </c>
      <c r="P10" s="53"/>
      <c r="Q10" s="52" t="s">
        <v>23</v>
      </c>
      <c r="R10" s="53"/>
      <c r="U10" s="58" t="s">
        <v>84</v>
      </c>
      <c r="V10" s="58" t="s">
        <v>85</v>
      </c>
    </row>
    <row r="11" spans="1:22" s="23" customFormat="1" ht="15" customHeight="1" x14ac:dyDescent="0.25">
      <c r="A11" s="23">
        <v>1</v>
      </c>
      <c r="B11" s="24" t="s">
        <v>24</v>
      </c>
      <c r="C11" s="54">
        <v>44937</v>
      </c>
      <c r="D11" s="55"/>
      <c r="E11" s="56">
        <v>44938</v>
      </c>
      <c r="F11" s="55"/>
      <c r="G11" s="56" t="s">
        <v>83</v>
      </c>
      <c r="H11" s="55"/>
      <c r="I11" s="56" t="s">
        <v>83</v>
      </c>
      <c r="J11" s="55"/>
      <c r="K11" s="56" t="s">
        <v>83</v>
      </c>
      <c r="L11" s="55"/>
      <c r="M11" s="56" t="s">
        <v>83</v>
      </c>
      <c r="N11" s="55"/>
      <c r="O11" s="56" t="s">
        <v>83</v>
      </c>
      <c r="P11" s="55"/>
      <c r="Q11" s="56" t="s">
        <v>25</v>
      </c>
      <c r="R11" s="55"/>
      <c r="U11" s="23">
        <v>44937</v>
      </c>
      <c r="V11" s="23">
        <v>44938</v>
      </c>
    </row>
    <row r="12" spans="1:22" s="2" customFormat="1" ht="15" customHeight="1" x14ac:dyDescent="0.25">
      <c r="A12">
        <v>1</v>
      </c>
      <c r="B12" s="12"/>
      <c r="C12" s="11" t="s">
        <v>15</v>
      </c>
      <c r="D12" s="25" t="s">
        <v>16</v>
      </c>
      <c r="E12" s="26" t="s">
        <v>15</v>
      </c>
      <c r="F12" s="25" t="s">
        <v>16</v>
      </c>
      <c r="G12" s="26" t="s">
        <v>15</v>
      </c>
      <c r="H12" s="25" t="s">
        <v>16</v>
      </c>
      <c r="I12" s="26" t="s">
        <v>15</v>
      </c>
      <c r="J12" s="25" t="s">
        <v>16</v>
      </c>
      <c r="K12" s="26" t="s">
        <v>15</v>
      </c>
      <c r="L12" s="25" t="s">
        <v>16</v>
      </c>
      <c r="M12" s="26" t="s">
        <v>15</v>
      </c>
      <c r="N12" s="25" t="s">
        <v>16</v>
      </c>
      <c r="O12" s="26" t="s">
        <v>15</v>
      </c>
      <c r="P12" s="25" t="s">
        <v>16</v>
      </c>
      <c r="Q12" s="26" t="s">
        <v>15</v>
      </c>
      <c r="R12" s="25" t="s">
        <v>16</v>
      </c>
    </row>
    <row r="13" spans="1:22" s="5" customFormat="1" ht="11.1" customHeight="1" x14ac:dyDescent="0.2">
      <c r="A13" s="5">
        <v>1</v>
      </c>
      <c r="B13" s="27" t="s">
        <v>26</v>
      </c>
      <c r="C13" s="10">
        <v>5</v>
      </c>
      <c r="D13" s="28">
        <v>50</v>
      </c>
      <c r="E13" s="29">
        <v>5</v>
      </c>
      <c r="F13" s="28">
        <v>42</v>
      </c>
      <c r="G13" s="29">
        <v>0</v>
      </c>
      <c r="H13" s="28">
        <v>0</v>
      </c>
      <c r="I13" s="29">
        <v>0</v>
      </c>
      <c r="J13" s="28">
        <v>0</v>
      </c>
      <c r="K13" s="29">
        <v>0</v>
      </c>
      <c r="L13" s="28">
        <v>0</v>
      </c>
      <c r="M13" s="29">
        <v>0</v>
      </c>
      <c r="N13" s="28">
        <v>0</v>
      </c>
      <c r="O13" s="29">
        <v>0</v>
      </c>
      <c r="P13" s="28">
        <v>0</v>
      </c>
      <c r="Q13" s="30">
        <v>5</v>
      </c>
      <c r="R13" s="31">
        <v>46</v>
      </c>
      <c r="T13" s="59">
        <v>0</v>
      </c>
      <c r="U13" s="5">
        <f>SUM(C13:C16)</f>
        <v>11</v>
      </c>
      <c r="V13" s="5">
        <f>SUM(E13:E16)</f>
        <v>11</v>
      </c>
    </row>
    <row r="14" spans="1:22" s="5" customFormat="1" ht="11.1" customHeight="1" x14ac:dyDescent="0.2">
      <c r="A14" s="5">
        <v>1</v>
      </c>
      <c r="B14" s="27" t="s">
        <v>27</v>
      </c>
      <c r="C14" s="10">
        <v>0</v>
      </c>
      <c r="D14" s="28">
        <v>47</v>
      </c>
      <c r="E14" s="29">
        <v>2</v>
      </c>
      <c r="F14" s="28">
        <v>46</v>
      </c>
      <c r="G14" s="29">
        <v>0</v>
      </c>
      <c r="H14" s="28">
        <v>0</v>
      </c>
      <c r="I14" s="29">
        <v>0</v>
      </c>
      <c r="J14" s="28">
        <v>0</v>
      </c>
      <c r="K14" s="29">
        <v>0</v>
      </c>
      <c r="L14" s="28">
        <v>0</v>
      </c>
      <c r="M14" s="29">
        <v>0</v>
      </c>
      <c r="N14" s="28">
        <v>0</v>
      </c>
      <c r="O14" s="29">
        <v>0</v>
      </c>
      <c r="P14" s="28">
        <v>0</v>
      </c>
      <c r="Q14" s="30">
        <v>1</v>
      </c>
      <c r="R14" s="31">
        <v>46.5</v>
      </c>
      <c r="T14" s="59">
        <v>4.1666666666666664E-2</v>
      </c>
      <c r="U14" s="5">
        <f>SUM(C17:C20)</f>
        <v>3</v>
      </c>
      <c r="V14" s="5">
        <f>SUM(E17:E20)</f>
        <v>11</v>
      </c>
    </row>
    <row r="15" spans="1:22" s="5" customFormat="1" ht="11.1" customHeight="1" x14ac:dyDescent="0.2">
      <c r="A15" s="5">
        <v>1</v>
      </c>
      <c r="B15" s="27" t="s">
        <v>28</v>
      </c>
      <c r="C15" s="10">
        <v>2</v>
      </c>
      <c r="D15" s="28">
        <v>51</v>
      </c>
      <c r="E15" s="29">
        <v>3</v>
      </c>
      <c r="F15" s="28">
        <v>46</v>
      </c>
      <c r="G15" s="29">
        <v>0</v>
      </c>
      <c r="H15" s="28">
        <v>0</v>
      </c>
      <c r="I15" s="29">
        <v>0</v>
      </c>
      <c r="J15" s="28">
        <v>0</v>
      </c>
      <c r="K15" s="29">
        <v>0</v>
      </c>
      <c r="L15" s="28">
        <v>0</v>
      </c>
      <c r="M15" s="29">
        <v>0</v>
      </c>
      <c r="N15" s="28">
        <v>0</v>
      </c>
      <c r="O15" s="29">
        <v>0</v>
      </c>
      <c r="P15" s="28">
        <v>0</v>
      </c>
      <c r="Q15" s="30">
        <v>2.5</v>
      </c>
      <c r="R15" s="31">
        <v>48.5</v>
      </c>
      <c r="T15" s="59">
        <v>8.3333333333333301E-2</v>
      </c>
      <c r="U15" s="5">
        <f>SUM(C21:C24)</f>
        <v>5</v>
      </c>
      <c r="V15" s="5">
        <f>SUM(E21:E24)</f>
        <v>6</v>
      </c>
    </row>
    <row r="16" spans="1:22" s="5" customFormat="1" ht="11.1" customHeight="1" x14ac:dyDescent="0.2">
      <c r="A16" s="5">
        <v>1</v>
      </c>
      <c r="B16" s="27" t="s">
        <v>29</v>
      </c>
      <c r="C16" s="10">
        <v>4</v>
      </c>
      <c r="D16" s="28">
        <v>50</v>
      </c>
      <c r="E16" s="29">
        <v>1</v>
      </c>
      <c r="F16" s="28">
        <v>73</v>
      </c>
      <c r="G16" s="29">
        <v>0</v>
      </c>
      <c r="H16" s="28">
        <v>0</v>
      </c>
      <c r="I16" s="29">
        <v>0</v>
      </c>
      <c r="J16" s="28">
        <v>0</v>
      </c>
      <c r="K16" s="29">
        <v>0</v>
      </c>
      <c r="L16" s="28">
        <v>0</v>
      </c>
      <c r="M16" s="29">
        <v>0</v>
      </c>
      <c r="N16" s="28">
        <v>0</v>
      </c>
      <c r="O16" s="29">
        <v>0</v>
      </c>
      <c r="P16" s="28">
        <v>0</v>
      </c>
      <c r="Q16" s="30">
        <v>2.5</v>
      </c>
      <c r="R16" s="31">
        <v>61.5</v>
      </c>
      <c r="T16" s="59">
        <v>0.125</v>
      </c>
      <c r="U16" s="5">
        <f>SUM(C25:C28)</f>
        <v>4</v>
      </c>
      <c r="V16" s="5">
        <f>SUM(E25:E28)</f>
        <v>2</v>
      </c>
    </row>
    <row r="17" spans="1:22" s="5" customFormat="1" ht="11.1" customHeight="1" x14ac:dyDescent="0.2">
      <c r="A17" s="5">
        <v>1</v>
      </c>
      <c r="B17" s="27" t="s">
        <v>30</v>
      </c>
      <c r="C17" s="10">
        <v>1</v>
      </c>
      <c r="D17" s="28">
        <v>47</v>
      </c>
      <c r="E17" s="29">
        <v>6</v>
      </c>
      <c r="F17" s="28">
        <v>51</v>
      </c>
      <c r="G17" s="29">
        <v>0</v>
      </c>
      <c r="H17" s="28">
        <v>0</v>
      </c>
      <c r="I17" s="29">
        <v>0</v>
      </c>
      <c r="J17" s="28">
        <v>0</v>
      </c>
      <c r="K17" s="29">
        <v>0</v>
      </c>
      <c r="L17" s="28">
        <v>0</v>
      </c>
      <c r="M17" s="29">
        <v>0</v>
      </c>
      <c r="N17" s="28">
        <v>0</v>
      </c>
      <c r="O17" s="29">
        <v>0</v>
      </c>
      <c r="P17" s="28">
        <v>0</v>
      </c>
      <c r="Q17" s="30">
        <v>3.5</v>
      </c>
      <c r="R17" s="31">
        <v>49</v>
      </c>
      <c r="T17" s="59">
        <v>0.16666666666666699</v>
      </c>
      <c r="U17" s="5">
        <f>SUM(C29:C32)</f>
        <v>8</v>
      </c>
      <c r="V17" s="5">
        <f>SUM(E29:E32)</f>
        <v>6</v>
      </c>
    </row>
    <row r="18" spans="1:22" s="5" customFormat="1" ht="11.1" customHeight="1" x14ac:dyDescent="0.2">
      <c r="A18" s="5">
        <v>1</v>
      </c>
      <c r="B18" s="27" t="s">
        <v>31</v>
      </c>
      <c r="C18" s="10">
        <v>2</v>
      </c>
      <c r="D18" s="28">
        <v>48</v>
      </c>
      <c r="E18" s="29">
        <v>0</v>
      </c>
      <c r="F18" s="28">
        <v>55</v>
      </c>
      <c r="G18" s="29">
        <v>0</v>
      </c>
      <c r="H18" s="28">
        <v>0</v>
      </c>
      <c r="I18" s="29">
        <v>0</v>
      </c>
      <c r="J18" s="28">
        <v>0</v>
      </c>
      <c r="K18" s="29">
        <v>0</v>
      </c>
      <c r="L18" s="28">
        <v>0</v>
      </c>
      <c r="M18" s="29">
        <v>0</v>
      </c>
      <c r="N18" s="28">
        <v>0</v>
      </c>
      <c r="O18" s="29">
        <v>0</v>
      </c>
      <c r="P18" s="28">
        <v>0</v>
      </c>
      <c r="Q18" s="30">
        <v>1</v>
      </c>
      <c r="R18" s="31">
        <v>51.5</v>
      </c>
      <c r="T18" s="59">
        <v>0.20833333333333301</v>
      </c>
      <c r="U18" s="5">
        <f>SUM(C33:C36)</f>
        <v>39</v>
      </c>
      <c r="V18" s="5">
        <f>SUM(E33:E36)</f>
        <v>34</v>
      </c>
    </row>
    <row r="19" spans="1:22" s="5" customFormat="1" ht="11.1" customHeight="1" x14ac:dyDescent="0.2">
      <c r="A19" s="5">
        <v>1</v>
      </c>
      <c r="B19" s="27" t="s">
        <v>32</v>
      </c>
      <c r="C19" s="10">
        <v>0</v>
      </c>
      <c r="D19" s="28">
        <v>51</v>
      </c>
      <c r="E19" s="29">
        <v>4</v>
      </c>
      <c r="F19" s="28">
        <v>65</v>
      </c>
      <c r="G19" s="29">
        <v>0</v>
      </c>
      <c r="H19" s="28">
        <v>0</v>
      </c>
      <c r="I19" s="29">
        <v>0</v>
      </c>
      <c r="J19" s="28">
        <v>0</v>
      </c>
      <c r="K19" s="29">
        <v>0</v>
      </c>
      <c r="L19" s="28">
        <v>0</v>
      </c>
      <c r="M19" s="29">
        <v>0</v>
      </c>
      <c r="N19" s="28">
        <v>0</v>
      </c>
      <c r="O19" s="29">
        <v>0</v>
      </c>
      <c r="P19" s="28">
        <v>0</v>
      </c>
      <c r="Q19" s="30">
        <v>2</v>
      </c>
      <c r="R19" s="31">
        <v>58</v>
      </c>
      <c r="T19" s="59">
        <v>0.25</v>
      </c>
      <c r="U19" s="5">
        <f>SUM(C37:C40)</f>
        <v>95</v>
      </c>
      <c r="V19" s="5">
        <f>SUM(E37:E40)</f>
        <v>104</v>
      </c>
    </row>
    <row r="20" spans="1:22" s="5" customFormat="1" ht="11.1" customHeight="1" x14ac:dyDescent="0.2">
      <c r="A20" s="5">
        <v>1</v>
      </c>
      <c r="B20" s="27" t="s">
        <v>33</v>
      </c>
      <c r="C20" s="10">
        <v>0</v>
      </c>
      <c r="D20" s="28">
        <v>48</v>
      </c>
      <c r="E20" s="29">
        <v>1</v>
      </c>
      <c r="F20" s="28">
        <v>50</v>
      </c>
      <c r="G20" s="29">
        <v>0</v>
      </c>
      <c r="H20" s="28">
        <v>0</v>
      </c>
      <c r="I20" s="29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29">
        <v>0</v>
      </c>
      <c r="P20" s="28">
        <v>0</v>
      </c>
      <c r="Q20" s="30">
        <v>0.5</v>
      </c>
      <c r="R20" s="31">
        <v>49</v>
      </c>
      <c r="T20" s="59">
        <v>0.29166666666666702</v>
      </c>
      <c r="U20" s="5">
        <f>SUM(C41:C44)</f>
        <v>316</v>
      </c>
      <c r="V20" s="5">
        <f>SUM(E41:E44)</f>
        <v>289</v>
      </c>
    </row>
    <row r="21" spans="1:22" s="5" customFormat="1" ht="11.1" customHeight="1" x14ac:dyDescent="0.2">
      <c r="A21" s="5">
        <v>1</v>
      </c>
      <c r="B21" s="27" t="s">
        <v>34</v>
      </c>
      <c r="C21" s="10">
        <v>1</v>
      </c>
      <c r="D21" s="28">
        <v>47</v>
      </c>
      <c r="E21" s="29">
        <v>2</v>
      </c>
      <c r="F21" s="28">
        <v>45</v>
      </c>
      <c r="G21" s="29">
        <v>0</v>
      </c>
      <c r="H21" s="28">
        <v>0</v>
      </c>
      <c r="I21" s="29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29">
        <v>0</v>
      </c>
      <c r="P21" s="28">
        <v>0</v>
      </c>
      <c r="Q21" s="30">
        <v>1.5</v>
      </c>
      <c r="R21" s="31">
        <v>46</v>
      </c>
      <c r="T21" s="59">
        <v>0.33333333333333298</v>
      </c>
      <c r="U21" s="5">
        <f>SUM(C45:C48)</f>
        <v>431</v>
      </c>
      <c r="V21" s="5">
        <f>SUM(E45:E48)</f>
        <v>522</v>
      </c>
    </row>
    <row r="22" spans="1:22" s="5" customFormat="1" ht="11.1" customHeight="1" x14ac:dyDescent="0.2">
      <c r="A22" s="5">
        <v>1</v>
      </c>
      <c r="B22" s="27" t="s">
        <v>35</v>
      </c>
      <c r="C22" s="10">
        <v>1</v>
      </c>
      <c r="D22" s="28">
        <v>38</v>
      </c>
      <c r="E22" s="29">
        <v>0</v>
      </c>
      <c r="F22" s="28">
        <v>50</v>
      </c>
      <c r="G22" s="29">
        <v>0</v>
      </c>
      <c r="H22" s="28">
        <v>0</v>
      </c>
      <c r="I22" s="29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29">
        <v>0</v>
      </c>
      <c r="P22" s="28">
        <v>0</v>
      </c>
      <c r="Q22" s="30">
        <v>0.5</v>
      </c>
      <c r="R22" s="31">
        <v>44</v>
      </c>
      <c r="T22" s="59">
        <v>0.375</v>
      </c>
      <c r="U22" s="5">
        <f>SUM(C49:C52)</f>
        <v>292</v>
      </c>
      <c r="V22" s="5">
        <f>SUM(E49:E52)</f>
        <v>311</v>
      </c>
    </row>
    <row r="23" spans="1:22" s="5" customFormat="1" ht="11.1" customHeight="1" x14ac:dyDescent="0.2">
      <c r="A23" s="5">
        <v>1</v>
      </c>
      <c r="B23" s="27" t="s">
        <v>36</v>
      </c>
      <c r="C23" s="10">
        <v>1</v>
      </c>
      <c r="D23" s="28">
        <v>65</v>
      </c>
      <c r="E23" s="29">
        <v>2</v>
      </c>
      <c r="F23" s="28">
        <v>65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29">
        <v>0</v>
      </c>
      <c r="P23" s="28">
        <v>0</v>
      </c>
      <c r="Q23" s="30">
        <v>1.5</v>
      </c>
      <c r="R23" s="31">
        <v>65</v>
      </c>
      <c r="T23" s="59">
        <v>0.41666666666666702</v>
      </c>
      <c r="U23" s="5">
        <f>SUM(C53:C56)</f>
        <v>218</v>
      </c>
      <c r="V23" s="5">
        <f>SUM(E53:E56)</f>
        <v>218</v>
      </c>
    </row>
    <row r="24" spans="1:22" s="5" customFormat="1" ht="11.1" customHeight="1" x14ac:dyDescent="0.2">
      <c r="A24" s="5">
        <v>1</v>
      </c>
      <c r="B24" s="27" t="s">
        <v>37</v>
      </c>
      <c r="C24" s="10">
        <v>2</v>
      </c>
      <c r="D24" s="28">
        <v>57</v>
      </c>
      <c r="E24" s="29">
        <v>2</v>
      </c>
      <c r="F24" s="28">
        <v>66</v>
      </c>
      <c r="G24" s="29">
        <v>0</v>
      </c>
      <c r="H24" s="28">
        <v>0</v>
      </c>
      <c r="I24" s="29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29">
        <v>0</v>
      </c>
      <c r="P24" s="28">
        <v>0</v>
      </c>
      <c r="Q24" s="30">
        <v>2</v>
      </c>
      <c r="R24" s="31">
        <v>61.5</v>
      </c>
      <c r="T24" s="59">
        <v>0.45833333333333298</v>
      </c>
      <c r="U24" s="5">
        <f>SUM(C57:C60)</f>
        <v>189</v>
      </c>
      <c r="V24" s="5">
        <f>SUM(E57:E60)</f>
        <v>207</v>
      </c>
    </row>
    <row r="25" spans="1:22" s="5" customFormat="1" ht="11.1" customHeight="1" x14ac:dyDescent="0.2">
      <c r="A25" s="5">
        <v>1</v>
      </c>
      <c r="B25" s="27" t="s">
        <v>38</v>
      </c>
      <c r="C25" s="10">
        <v>0</v>
      </c>
      <c r="D25" s="28">
        <v>64</v>
      </c>
      <c r="E25" s="29">
        <v>0</v>
      </c>
      <c r="F25" s="28">
        <v>52</v>
      </c>
      <c r="G25" s="29">
        <v>0</v>
      </c>
      <c r="H25" s="28">
        <v>0</v>
      </c>
      <c r="I25" s="29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29">
        <v>0</v>
      </c>
      <c r="P25" s="28">
        <v>0</v>
      </c>
      <c r="Q25" s="30">
        <v>0</v>
      </c>
      <c r="R25" s="31">
        <v>58</v>
      </c>
      <c r="T25" s="59">
        <v>0.5</v>
      </c>
      <c r="U25" s="5">
        <f>SUM(D13:D16)</f>
        <v>198</v>
      </c>
      <c r="V25" s="5">
        <f>SUM(F13:F16)</f>
        <v>207</v>
      </c>
    </row>
    <row r="26" spans="1:22" s="5" customFormat="1" ht="11.1" customHeight="1" x14ac:dyDescent="0.2">
      <c r="A26" s="5">
        <v>1</v>
      </c>
      <c r="B26" s="27" t="s">
        <v>39</v>
      </c>
      <c r="C26" s="10">
        <v>2</v>
      </c>
      <c r="D26" s="28">
        <v>59</v>
      </c>
      <c r="E26" s="29">
        <v>0</v>
      </c>
      <c r="F26" s="28">
        <v>58</v>
      </c>
      <c r="G26" s="29">
        <v>0</v>
      </c>
      <c r="H26" s="28">
        <v>0</v>
      </c>
      <c r="I26" s="29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29">
        <v>0</v>
      </c>
      <c r="P26" s="28">
        <v>0</v>
      </c>
      <c r="Q26" s="30">
        <v>1</v>
      </c>
      <c r="R26" s="31">
        <v>58.5</v>
      </c>
      <c r="T26" s="59">
        <v>0.54166666666666696</v>
      </c>
      <c r="U26" s="5">
        <f>SUM(D17:D20)</f>
        <v>194</v>
      </c>
      <c r="V26" s="5">
        <f>SUM(F17:F20)</f>
        <v>221</v>
      </c>
    </row>
    <row r="27" spans="1:22" s="5" customFormat="1" ht="11.1" customHeight="1" x14ac:dyDescent="0.2">
      <c r="A27" s="5">
        <v>1</v>
      </c>
      <c r="B27" s="27" t="s">
        <v>40</v>
      </c>
      <c r="C27" s="10">
        <v>0</v>
      </c>
      <c r="D27" s="28">
        <v>49</v>
      </c>
      <c r="E27" s="29">
        <v>1</v>
      </c>
      <c r="F27" s="28">
        <v>54</v>
      </c>
      <c r="G27" s="29">
        <v>0</v>
      </c>
      <c r="H27" s="28">
        <v>0</v>
      </c>
      <c r="I27" s="29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29">
        <v>0</v>
      </c>
      <c r="P27" s="28">
        <v>0</v>
      </c>
      <c r="Q27" s="30">
        <v>0.5</v>
      </c>
      <c r="R27" s="31">
        <v>51.5</v>
      </c>
      <c r="T27" s="59">
        <v>0.58333333333333304</v>
      </c>
      <c r="U27" s="5">
        <f>SUM(D21:D24)</f>
        <v>207</v>
      </c>
      <c r="V27" s="5">
        <f>SUM(F21:F24)</f>
        <v>226</v>
      </c>
    </row>
    <row r="28" spans="1:22" s="5" customFormat="1" ht="11.1" customHeight="1" x14ac:dyDescent="0.2">
      <c r="A28" s="5">
        <v>1</v>
      </c>
      <c r="B28" s="27" t="s">
        <v>41</v>
      </c>
      <c r="C28" s="10">
        <v>2</v>
      </c>
      <c r="D28" s="28">
        <v>68</v>
      </c>
      <c r="E28" s="29">
        <v>1</v>
      </c>
      <c r="F28" s="28">
        <v>44</v>
      </c>
      <c r="G28" s="29">
        <v>0</v>
      </c>
      <c r="H28" s="28">
        <v>0</v>
      </c>
      <c r="I28" s="29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29">
        <v>0</v>
      </c>
      <c r="P28" s="28">
        <v>0</v>
      </c>
      <c r="Q28" s="30">
        <v>1.5</v>
      </c>
      <c r="R28" s="31">
        <v>56</v>
      </c>
      <c r="T28" s="59">
        <v>0.625</v>
      </c>
      <c r="U28" s="5">
        <f>SUM(D25:D28)</f>
        <v>240</v>
      </c>
      <c r="V28" s="5">
        <f>SUM(F25:F28)</f>
        <v>208</v>
      </c>
    </row>
    <row r="29" spans="1:22" s="5" customFormat="1" ht="11.1" customHeight="1" x14ac:dyDescent="0.2">
      <c r="A29" s="5">
        <v>1</v>
      </c>
      <c r="B29" s="27" t="s">
        <v>42</v>
      </c>
      <c r="C29" s="10">
        <v>2</v>
      </c>
      <c r="D29" s="28">
        <v>58</v>
      </c>
      <c r="E29" s="29">
        <v>1</v>
      </c>
      <c r="F29" s="28">
        <v>38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29">
        <v>0</v>
      </c>
      <c r="P29" s="28">
        <v>0</v>
      </c>
      <c r="Q29" s="30">
        <v>1.5</v>
      </c>
      <c r="R29" s="31">
        <v>48</v>
      </c>
      <c r="T29" s="59">
        <v>0.66666666666666696</v>
      </c>
      <c r="U29" s="5">
        <f>SUM(D29:D32)</f>
        <v>214</v>
      </c>
      <c r="V29" s="5">
        <f>SUM(F29:F32)</f>
        <v>210</v>
      </c>
    </row>
    <row r="30" spans="1:22" s="5" customFormat="1" ht="11.1" customHeight="1" x14ac:dyDescent="0.2">
      <c r="A30" s="5">
        <v>1</v>
      </c>
      <c r="B30" s="27" t="s">
        <v>43</v>
      </c>
      <c r="C30" s="10">
        <v>1</v>
      </c>
      <c r="D30" s="28">
        <v>49</v>
      </c>
      <c r="E30" s="29">
        <v>1</v>
      </c>
      <c r="F30" s="28">
        <v>54</v>
      </c>
      <c r="G30" s="29">
        <v>0</v>
      </c>
      <c r="H30" s="28">
        <v>0</v>
      </c>
      <c r="I30" s="29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29">
        <v>0</v>
      </c>
      <c r="P30" s="28">
        <v>0</v>
      </c>
      <c r="Q30" s="30">
        <v>1</v>
      </c>
      <c r="R30" s="31">
        <v>51.5</v>
      </c>
      <c r="T30" s="59">
        <v>0.70833333333333304</v>
      </c>
      <c r="U30" s="5">
        <f>SUM(D33:D36)</f>
        <v>281</v>
      </c>
      <c r="V30" s="5">
        <f>SUM(F33:F36)</f>
        <v>252</v>
      </c>
    </row>
    <row r="31" spans="1:22" s="5" customFormat="1" ht="11.1" customHeight="1" x14ac:dyDescent="0.2">
      <c r="A31" s="5">
        <v>1</v>
      </c>
      <c r="B31" s="27" t="s">
        <v>44</v>
      </c>
      <c r="C31" s="10">
        <v>1</v>
      </c>
      <c r="D31" s="28">
        <v>55</v>
      </c>
      <c r="E31" s="29">
        <v>2</v>
      </c>
      <c r="F31" s="28">
        <v>52</v>
      </c>
      <c r="G31" s="29">
        <v>0</v>
      </c>
      <c r="H31" s="28">
        <v>0</v>
      </c>
      <c r="I31" s="29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29">
        <v>0</v>
      </c>
      <c r="P31" s="28">
        <v>0</v>
      </c>
      <c r="Q31" s="30">
        <v>1.5</v>
      </c>
      <c r="R31" s="31">
        <v>53.5</v>
      </c>
      <c r="T31" s="59">
        <v>0.75</v>
      </c>
      <c r="U31" s="5">
        <f>SUM(D37:D40)</f>
        <v>208</v>
      </c>
      <c r="V31" s="5">
        <f>SUM(F37:F40)</f>
        <v>235</v>
      </c>
    </row>
    <row r="32" spans="1:22" s="5" customFormat="1" ht="11.1" customHeight="1" x14ac:dyDescent="0.2">
      <c r="A32" s="5">
        <v>1</v>
      </c>
      <c r="B32" s="27" t="s">
        <v>45</v>
      </c>
      <c r="C32" s="10">
        <v>4</v>
      </c>
      <c r="D32" s="28">
        <v>52</v>
      </c>
      <c r="E32" s="29">
        <v>2</v>
      </c>
      <c r="F32" s="28">
        <v>66</v>
      </c>
      <c r="G32" s="29">
        <v>0</v>
      </c>
      <c r="H32" s="28">
        <v>0</v>
      </c>
      <c r="I32" s="29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29">
        <v>0</v>
      </c>
      <c r="P32" s="28">
        <v>0</v>
      </c>
      <c r="Q32" s="30">
        <v>3</v>
      </c>
      <c r="R32" s="31">
        <v>59</v>
      </c>
      <c r="T32" s="59">
        <v>0.79166666666666696</v>
      </c>
      <c r="U32" s="5">
        <f>SUM(D41:D44)</f>
        <v>141</v>
      </c>
      <c r="V32" s="5">
        <f>SUM(F41:F44)</f>
        <v>132</v>
      </c>
    </row>
    <row r="33" spans="1:22" s="5" customFormat="1" ht="11.1" customHeight="1" x14ac:dyDescent="0.2">
      <c r="A33" s="5">
        <v>1</v>
      </c>
      <c r="B33" s="27" t="s">
        <v>46</v>
      </c>
      <c r="C33" s="10">
        <v>6</v>
      </c>
      <c r="D33" s="28">
        <v>78</v>
      </c>
      <c r="E33" s="29">
        <v>4</v>
      </c>
      <c r="F33" s="28">
        <v>63</v>
      </c>
      <c r="G33" s="29">
        <v>0</v>
      </c>
      <c r="H33" s="28">
        <v>0</v>
      </c>
      <c r="I33" s="29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29">
        <v>0</v>
      </c>
      <c r="P33" s="28">
        <v>0</v>
      </c>
      <c r="Q33" s="30">
        <v>5</v>
      </c>
      <c r="R33" s="31">
        <v>70.5</v>
      </c>
      <c r="T33" s="59">
        <v>0.83333333333333304</v>
      </c>
      <c r="U33" s="5">
        <f>SUM(D45:D48)</f>
        <v>99</v>
      </c>
      <c r="V33" s="5">
        <f>SUM(F45:F48)</f>
        <v>100</v>
      </c>
    </row>
    <row r="34" spans="1:22" s="5" customFormat="1" ht="11.1" customHeight="1" x14ac:dyDescent="0.2">
      <c r="A34" s="5">
        <v>1</v>
      </c>
      <c r="B34" s="27" t="s">
        <v>47</v>
      </c>
      <c r="C34" s="10">
        <v>8</v>
      </c>
      <c r="D34" s="28">
        <v>68</v>
      </c>
      <c r="E34" s="29">
        <v>5</v>
      </c>
      <c r="F34" s="28">
        <v>58</v>
      </c>
      <c r="G34" s="29">
        <v>0</v>
      </c>
      <c r="H34" s="28">
        <v>0</v>
      </c>
      <c r="I34" s="29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29">
        <v>0</v>
      </c>
      <c r="P34" s="28">
        <v>0</v>
      </c>
      <c r="Q34" s="30">
        <v>6.5</v>
      </c>
      <c r="R34" s="31">
        <v>63</v>
      </c>
      <c r="T34" s="59">
        <v>0.875</v>
      </c>
      <c r="U34" s="5">
        <f>SUM(D49:D52)</f>
        <v>74</v>
      </c>
      <c r="V34" s="5">
        <f>SUM(F49:F52)</f>
        <v>90</v>
      </c>
    </row>
    <row r="35" spans="1:22" s="5" customFormat="1" ht="11.1" customHeight="1" x14ac:dyDescent="0.2">
      <c r="A35" s="5">
        <v>1</v>
      </c>
      <c r="B35" s="27" t="s">
        <v>48</v>
      </c>
      <c r="C35" s="10">
        <v>11</v>
      </c>
      <c r="D35" s="28">
        <v>64</v>
      </c>
      <c r="E35" s="29">
        <v>13</v>
      </c>
      <c r="F35" s="28">
        <v>55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29">
        <v>0</v>
      </c>
      <c r="P35" s="28">
        <v>0</v>
      </c>
      <c r="Q35" s="30">
        <v>12</v>
      </c>
      <c r="R35" s="31">
        <v>59.5</v>
      </c>
      <c r="T35" s="59">
        <v>0.91666666666666696</v>
      </c>
      <c r="U35" s="5">
        <f>SUM(D53:D56)</f>
        <v>44</v>
      </c>
      <c r="V35" s="5">
        <f>SUM(F53:F56)</f>
        <v>58</v>
      </c>
    </row>
    <row r="36" spans="1:22" s="5" customFormat="1" ht="11.1" customHeight="1" x14ac:dyDescent="0.2">
      <c r="A36" s="5">
        <v>1</v>
      </c>
      <c r="B36" s="27" t="s">
        <v>49</v>
      </c>
      <c r="C36" s="10">
        <v>14</v>
      </c>
      <c r="D36" s="28">
        <v>71</v>
      </c>
      <c r="E36" s="29">
        <v>12</v>
      </c>
      <c r="F36" s="28">
        <v>76</v>
      </c>
      <c r="G36" s="29">
        <v>0</v>
      </c>
      <c r="H36" s="28">
        <v>0</v>
      </c>
      <c r="I36" s="29">
        <v>0</v>
      </c>
      <c r="J36" s="28">
        <v>0</v>
      </c>
      <c r="K36" s="29">
        <v>0</v>
      </c>
      <c r="L36" s="28">
        <v>0</v>
      </c>
      <c r="M36" s="29">
        <v>0</v>
      </c>
      <c r="N36" s="28">
        <v>0</v>
      </c>
      <c r="O36" s="29">
        <v>0</v>
      </c>
      <c r="P36" s="28">
        <v>0</v>
      </c>
      <c r="Q36" s="30">
        <v>13</v>
      </c>
      <c r="R36" s="31">
        <v>73.5</v>
      </c>
      <c r="T36" s="59">
        <v>0.95833333333333304</v>
      </c>
      <c r="U36" s="5">
        <f>SUM(D57:D60)</f>
        <v>18</v>
      </c>
      <c r="V36" s="5">
        <f>SUM(F57:F60)</f>
        <v>40</v>
      </c>
    </row>
    <row r="37" spans="1:22" s="5" customFormat="1" ht="11.1" customHeight="1" x14ac:dyDescent="0.2">
      <c r="A37" s="5">
        <v>1</v>
      </c>
      <c r="B37" s="27" t="s">
        <v>50</v>
      </c>
      <c r="C37" s="10">
        <v>13</v>
      </c>
      <c r="D37" s="28">
        <v>54</v>
      </c>
      <c r="E37" s="29">
        <v>13</v>
      </c>
      <c r="F37" s="28">
        <v>56</v>
      </c>
      <c r="G37" s="29">
        <v>0</v>
      </c>
      <c r="H37" s="28">
        <v>0</v>
      </c>
      <c r="I37" s="29">
        <v>0</v>
      </c>
      <c r="J37" s="28">
        <v>0</v>
      </c>
      <c r="K37" s="29">
        <v>0</v>
      </c>
      <c r="L37" s="28">
        <v>0</v>
      </c>
      <c r="M37" s="29">
        <v>0</v>
      </c>
      <c r="N37" s="28">
        <v>0</v>
      </c>
      <c r="O37" s="29">
        <v>0</v>
      </c>
      <c r="P37" s="28">
        <v>0</v>
      </c>
      <c r="Q37" s="30">
        <v>13</v>
      </c>
      <c r="R37" s="31">
        <v>55</v>
      </c>
      <c r="T37" s="59"/>
      <c r="U37" s="5">
        <f>SUM(U13:U36)</f>
        <v>3529</v>
      </c>
      <c r="V37" s="5">
        <f>SUM(V13:V36)</f>
        <v>3700</v>
      </c>
    </row>
    <row r="38" spans="1:22" s="5" customFormat="1" ht="11.1" customHeight="1" x14ac:dyDescent="0.2">
      <c r="A38" s="5">
        <v>1</v>
      </c>
      <c r="B38" s="27" t="s">
        <v>51</v>
      </c>
      <c r="C38" s="10">
        <v>21</v>
      </c>
      <c r="D38" s="28">
        <v>49</v>
      </c>
      <c r="E38" s="29">
        <v>22</v>
      </c>
      <c r="F38" s="28">
        <v>67</v>
      </c>
      <c r="G38" s="29">
        <v>0</v>
      </c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0</v>
      </c>
      <c r="N38" s="28">
        <v>0</v>
      </c>
      <c r="O38" s="29">
        <v>0</v>
      </c>
      <c r="P38" s="28">
        <v>0</v>
      </c>
      <c r="Q38" s="30">
        <v>21.5</v>
      </c>
      <c r="R38" s="31">
        <v>58</v>
      </c>
      <c r="T38" s="32"/>
    </row>
    <row r="39" spans="1:22" s="5" customFormat="1" ht="11.1" customHeight="1" x14ac:dyDescent="0.2">
      <c r="A39" s="5">
        <v>1</v>
      </c>
      <c r="B39" s="27" t="s">
        <v>52</v>
      </c>
      <c r="C39" s="10">
        <v>23</v>
      </c>
      <c r="D39" s="28">
        <v>46</v>
      </c>
      <c r="E39" s="29">
        <v>28</v>
      </c>
      <c r="F39" s="28">
        <v>55</v>
      </c>
      <c r="G39" s="29">
        <v>0</v>
      </c>
      <c r="H39" s="28">
        <v>0</v>
      </c>
      <c r="I39" s="29">
        <v>0</v>
      </c>
      <c r="J39" s="28">
        <v>0</v>
      </c>
      <c r="K39" s="29">
        <v>0</v>
      </c>
      <c r="L39" s="28">
        <v>0</v>
      </c>
      <c r="M39" s="29">
        <v>0</v>
      </c>
      <c r="N39" s="28">
        <v>0</v>
      </c>
      <c r="O39" s="29">
        <v>0</v>
      </c>
      <c r="P39" s="28">
        <v>0</v>
      </c>
      <c r="Q39" s="30">
        <v>25.5</v>
      </c>
      <c r="R39" s="31">
        <v>50.5</v>
      </c>
    </row>
    <row r="40" spans="1:22" s="5" customFormat="1" ht="11.1" customHeight="1" x14ac:dyDescent="0.2">
      <c r="A40" s="5">
        <v>1</v>
      </c>
      <c r="B40" s="27" t="s">
        <v>53</v>
      </c>
      <c r="C40" s="10">
        <v>38</v>
      </c>
      <c r="D40" s="28">
        <v>59</v>
      </c>
      <c r="E40" s="29">
        <v>41</v>
      </c>
      <c r="F40" s="28">
        <v>57</v>
      </c>
      <c r="G40" s="29">
        <v>0</v>
      </c>
      <c r="H40" s="28">
        <v>0</v>
      </c>
      <c r="I40" s="29">
        <v>0</v>
      </c>
      <c r="J40" s="28">
        <v>0</v>
      </c>
      <c r="K40" s="29">
        <v>0</v>
      </c>
      <c r="L40" s="28">
        <v>0</v>
      </c>
      <c r="M40" s="29">
        <v>0</v>
      </c>
      <c r="N40" s="28">
        <v>0</v>
      </c>
      <c r="O40" s="29">
        <v>0</v>
      </c>
      <c r="P40" s="28">
        <v>0</v>
      </c>
      <c r="Q40" s="30">
        <v>39.5</v>
      </c>
      <c r="R40" s="31">
        <v>58</v>
      </c>
    </row>
    <row r="41" spans="1:22" s="5" customFormat="1" ht="11.1" customHeight="1" x14ac:dyDescent="0.2">
      <c r="A41" s="5">
        <v>1</v>
      </c>
      <c r="B41" s="27" t="s">
        <v>54</v>
      </c>
      <c r="C41" s="10">
        <v>52</v>
      </c>
      <c r="D41" s="28">
        <v>45</v>
      </c>
      <c r="E41" s="29">
        <v>45</v>
      </c>
      <c r="F41" s="28">
        <v>43</v>
      </c>
      <c r="G41" s="29">
        <v>0</v>
      </c>
      <c r="H41" s="28">
        <v>0</v>
      </c>
      <c r="I41" s="29">
        <v>0</v>
      </c>
      <c r="J41" s="28">
        <v>0</v>
      </c>
      <c r="K41" s="29">
        <v>0</v>
      </c>
      <c r="L41" s="28">
        <v>0</v>
      </c>
      <c r="M41" s="29">
        <v>0</v>
      </c>
      <c r="N41" s="28">
        <v>0</v>
      </c>
      <c r="O41" s="29">
        <v>0</v>
      </c>
      <c r="P41" s="28">
        <v>0</v>
      </c>
      <c r="Q41" s="30">
        <v>48.5</v>
      </c>
      <c r="R41" s="31">
        <v>44</v>
      </c>
    </row>
    <row r="42" spans="1:22" s="5" customFormat="1" ht="11.1" customHeight="1" x14ac:dyDescent="0.2">
      <c r="A42" s="5">
        <v>1</v>
      </c>
      <c r="B42" s="27" t="s">
        <v>55</v>
      </c>
      <c r="C42" s="10">
        <v>65</v>
      </c>
      <c r="D42" s="28">
        <v>31</v>
      </c>
      <c r="E42" s="29">
        <v>58</v>
      </c>
      <c r="F42" s="28">
        <v>40</v>
      </c>
      <c r="G42" s="29">
        <v>0</v>
      </c>
      <c r="H42" s="28">
        <v>0</v>
      </c>
      <c r="I42" s="29">
        <v>0</v>
      </c>
      <c r="J42" s="28">
        <v>0</v>
      </c>
      <c r="K42" s="29">
        <v>0</v>
      </c>
      <c r="L42" s="28">
        <v>0</v>
      </c>
      <c r="M42" s="29">
        <v>0</v>
      </c>
      <c r="N42" s="28">
        <v>0</v>
      </c>
      <c r="O42" s="29">
        <v>0</v>
      </c>
      <c r="P42" s="28">
        <v>0</v>
      </c>
      <c r="Q42" s="30">
        <v>61.5</v>
      </c>
      <c r="R42" s="31">
        <v>35.5</v>
      </c>
    </row>
    <row r="43" spans="1:22" s="5" customFormat="1" ht="11.1" customHeight="1" x14ac:dyDescent="0.2">
      <c r="A43" s="5">
        <v>1</v>
      </c>
      <c r="B43" s="27" t="s">
        <v>56</v>
      </c>
      <c r="C43" s="10">
        <v>88</v>
      </c>
      <c r="D43" s="28">
        <v>37</v>
      </c>
      <c r="E43" s="29">
        <v>88</v>
      </c>
      <c r="F43" s="28">
        <v>24</v>
      </c>
      <c r="G43" s="29">
        <v>0</v>
      </c>
      <c r="H43" s="28">
        <v>0</v>
      </c>
      <c r="I43" s="29">
        <v>0</v>
      </c>
      <c r="J43" s="28">
        <v>0</v>
      </c>
      <c r="K43" s="29">
        <v>0</v>
      </c>
      <c r="L43" s="28">
        <v>0</v>
      </c>
      <c r="M43" s="29">
        <v>0</v>
      </c>
      <c r="N43" s="28">
        <v>0</v>
      </c>
      <c r="O43" s="29">
        <v>0</v>
      </c>
      <c r="P43" s="28">
        <v>0</v>
      </c>
      <c r="Q43" s="30">
        <v>88</v>
      </c>
      <c r="R43" s="31">
        <v>30.5</v>
      </c>
    </row>
    <row r="44" spans="1:22" s="5" customFormat="1" ht="11.1" customHeight="1" x14ac:dyDescent="0.2">
      <c r="A44" s="5">
        <v>1</v>
      </c>
      <c r="B44" s="27" t="s">
        <v>57</v>
      </c>
      <c r="C44" s="10">
        <v>111</v>
      </c>
      <c r="D44" s="28">
        <v>28</v>
      </c>
      <c r="E44" s="29">
        <v>98</v>
      </c>
      <c r="F44" s="28">
        <v>25</v>
      </c>
      <c r="G44" s="29">
        <v>0</v>
      </c>
      <c r="H44" s="28">
        <v>0</v>
      </c>
      <c r="I44" s="29">
        <v>0</v>
      </c>
      <c r="J44" s="28">
        <v>0</v>
      </c>
      <c r="K44" s="29">
        <v>0</v>
      </c>
      <c r="L44" s="28">
        <v>0</v>
      </c>
      <c r="M44" s="29">
        <v>0</v>
      </c>
      <c r="N44" s="28">
        <v>0</v>
      </c>
      <c r="O44" s="29">
        <v>0</v>
      </c>
      <c r="P44" s="28">
        <v>0</v>
      </c>
      <c r="Q44" s="30">
        <v>104.5</v>
      </c>
      <c r="R44" s="31">
        <v>26.5</v>
      </c>
    </row>
    <row r="45" spans="1:22" s="5" customFormat="1" ht="11.1" customHeight="1" x14ac:dyDescent="0.2">
      <c r="A45" s="5">
        <v>1</v>
      </c>
      <c r="B45" s="27" t="s">
        <v>58</v>
      </c>
      <c r="C45" s="10">
        <v>112</v>
      </c>
      <c r="D45" s="28">
        <v>31</v>
      </c>
      <c r="E45" s="29">
        <v>129</v>
      </c>
      <c r="F45" s="28">
        <v>20</v>
      </c>
      <c r="G45" s="29">
        <v>0</v>
      </c>
      <c r="H45" s="28">
        <v>0</v>
      </c>
      <c r="I45" s="29">
        <v>0</v>
      </c>
      <c r="J45" s="28">
        <v>0</v>
      </c>
      <c r="K45" s="29">
        <v>0</v>
      </c>
      <c r="L45" s="28">
        <v>0</v>
      </c>
      <c r="M45" s="29">
        <v>0</v>
      </c>
      <c r="N45" s="28">
        <v>0</v>
      </c>
      <c r="O45" s="29">
        <v>0</v>
      </c>
      <c r="P45" s="28">
        <v>0</v>
      </c>
      <c r="Q45" s="30">
        <v>120.5</v>
      </c>
      <c r="R45" s="31">
        <v>25.5</v>
      </c>
    </row>
    <row r="46" spans="1:22" s="5" customFormat="1" ht="11.1" customHeight="1" x14ac:dyDescent="0.2">
      <c r="A46" s="5">
        <v>1</v>
      </c>
      <c r="B46" s="27" t="s">
        <v>59</v>
      </c>
      <c r="C46" s="10">
        <v>125</v>
      </c>
      <c r="D46" s="28">
        <v>29</v>
      </c>
      <c r="E46" s="29">
        <v>160</v>
      </c>
      <c r="F46" s="28">
        <v>23</v>
      </c>
      <c r="G46" s="29">
        <v>0</v>
      </c>
      <c r="H46" s="28">
        <v>0</v>
      </c>
      <c r="I46" s="29">
        <v>0</v>
      </c>
      <c r="J46" s="28">
        <v>0</v>
      </c>
      <c r="K46" s="29">
        <v>0</v>
      </c>
      <c r="L46" s="28">
        <v>0</v>
      </c>
      <c r="M46" s="29">
        <v>0</v>
      </c>
      <c r="N46" s="28">
        <v>0</v>
      </c>
      <c r="O46" s="29">
        <v>0</v>
      </c>
      <c r="P46" s="28">
        <v>0</v>
      </c>
      <c r="Q46" s="30">
        <v>142.5</v>
      </c>
      <c r="R46" s="31">
        <v>26</v>
      </c>
    </row>
    <row r="47" spans="1:22" s="5" customFormat="1" ht="11.1" customHeight="1" x14ac:dyDescent="0.2">
      <c r="A47" s="5">
        <v>1</v>
      </c>
      <c r="B47" s="27" t="s">
        <v>60</v>
      </c>
      <c r="C47" s="10">
        <v>118</v>
      </c>
      <c r="D47" s="28">
        <v>19</v>
      </c>
      <c r="E47" s="29">
        <v>107</v>
      </c>
      <c r="F47" s="28">
        <v>28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0</v>
      </c>
      <c r="M47" s="29">
        <v>0</v>
      </c>
      <c r="N47" s="28">
        <v>0</v>
      </c>
      <c r="O47" s="29">
        <v>0</v>
      </c>
      <c r="P47" s="28">
        <v>0</v>
      </c>
      <c r="Q47" s="30">
        <v>112.5</v>
      </c>
      <c r="R47" s="31">
        <v>23.5</v>
      </c>
    </row>
    <row r="48" spans="1:22" s="5" customFormat="1" ht="11.1" customHeight="1" x14ac:dyDescent="0.2">
      <c r="A48" s="5">
        <v>1</v>
      </c>
      <c r="B48" s="27" t="s">
        <v>61</v>
      </c>
      <c r="C48" s="10">
        <v>76</v>
      </c>
      <c r="D48" s="28">
        <v>20</v>
      </c>
      <c r="E48" s="29">
        <v>126</v>
      </c>
      <c r="F48" s="28">
        <v>29</v>
      </c>
      <c r="G48" s="29">
        <v>0</v>
      </c>
      <c r="H48" s="28">
        <v>0</v>
      </c>
      <c r="I48" s="29">
        <v>0</v>
      </c>
      <c r="J48" s="28">
        <v>0</v>
      </c>
      <c r="K48" s="29">
        <v>0</v>
      </c>
      <c r="L48" s="28">
        <v>0</v>
      </c>
      <c r="M48" s="29">
        <v>0</v>
      </c>
      <c r="N48" s="28">
        <v>0</v>
      </c>
      <c r="O48" s="29">
        <v>0</v>
      </c>
      <c r="P48" s="28">
        <v>0</v>
      </c>
      <c r="Q48" s="30">
        <v>101</v>
      </c>
      <c r="R48" s="31">
        <v>24.5</v>
      </c>
    </row>
    <row r="49" spans="1:22" s="5" customFormat="1" ht="11.1" customHeight="1" x14ac:dyDescent="0.2">
      <c r="A49" s="5">
        <v>1</v>
      </c>
      <c r="B49" s="27" t="s">
        <v>62</v>
      </c>
      <c r="C49" s="10">
        <v>60</v>
      </c>
      <c r="D49" s="28">
        <v>17</v>
      </c>
      <c r="E49" s="29">
        <v>76</v>
      </c>
      <c r="F49" s="28">
        <v>30</v>
      </c>
      <c r="G49" s="29">
        <v>0</v>
      </c>
      <c r="H49" s="28">
        <v>0</v>
      </c>
      <c r="I49" s="29">
        <v>0</v>
      </c>
      <c r="J49" s="28">
        <v>0</v>
      </c>
      <c r="K49" s="29">
        <v>0</v>
      </c>
      <c r="L49" s="28">
        <v>0</v>
      </c>
      <c r="M49" s="29">
        <v>0</v>
      </c>
      <c r="N49" s="28">
        <v>0</v>
      </c>
      <c r="O49" s="29">
        <v>0</v>
      </c>
      <c r="P49" s="28">
        <v>0</v>
      </c>
      <c r="Q49" s="30">
        <v>68</v>
      </c>
      <c r="R49" s="31">
        <v>23.5</v>
      </c>
      <c r="V49" s="5" t="s">
        <v>6</v>
      </c>
    </row>
    <row r="50" spans="1:22" s="5" customFormat="1" ht="11.1" customHeight="1" x14ac:dyDescent="0.2">
      <c r="A50" s="5">
        <v>1</v>
      </c>
      <c r="B50" s="27" t="s">
        <v>63</v>
      </c>
      <c r="C50" s="10">
        <v>70</v>
      </c>
      <c r="D50" s="28">
        <v>18</v>
      </c>
      <c r="E50" s="29">
        <v>89</v>
      </c>
      <c r="F50" s="28">
        <v>23</v>
      </c>
      <c r="G50" s="29">
        <v>0</v>
      </c>
      <c r="H50" s="28">
        <v>0</v>
      </c>
      <c r="I50" s="29">
        <v>0</v>
      </c>
      <c r="J50" s="28">
        <v>0</v>
      </c>
      <c r="K50" s="29">
        <v>0</v>
      </c>
      <c r="L50" s="28">
        <v>0</v>
      </c>
      <c r="M50" s="29">
        <v>0</v>
      </c>
      <c r="N50" s="28">
        <v>0</v>
      </c>
      <c r="O50" s="29">
        <v>0</v>
      </c>
      <c r="P50" s="28">
        <v>0</v>
      </c>
      <c r="Q50" s="30">
        <v>79.5</v>
      </c>
      <c r="R50" s="31">
        <v>20.5</v>
      </c>
      <c r="V50" s="5" t="s">
        <v>6</v>
      </c>
    </row>
    <row r="51" spans="1:22" s="5" customFormat="1" ht="11.1" customHeight="1" x14ac:dyDescent="0.2">
      <c r="A51" s="5">
        <v>1</v>
      </c>
      <c r="B51" s="27" t="s">
        <v>64</v>
      </c>
      <c r="C51" s="10">
        <v>80</v>
      </c>
      <c r="D51" s="28">
        <v>18</v>
      </c>
      <c r="E51" s="29">
        <v>71</v>
      </c>
      <c r="F51" s="28">
        <v>25</v>
      </c>
      <c r="G51" s="29">
        <v>0</v>
      </c>
      <c r="H51" s="28">
        <v>0</v>
      </c>
      <c r="I51" s="29">
        <v>0</v>
      </c>
      <c r="J51" s="28">
        <v>0</v>
      </c>
      <c r="K51" s="29">
        <v>0</v>
      </c>
      <c r="L51" s="28">
        <v>0</v>
      </c>
      <c r="M51" s="29">
        <v>0</v>
      </c>
      <c r="N51" s="28">
        <v>0</v>
      </c>
      <c r="O51" s="29">
        <v>0</v>
      </c>
      <c r="P51" s="28">
        <v>0</v>
      </c>
      <c r="Q51" s="30">
        <v>75.5</v>
      </c>
      <c r="R51" s="31">
        <v>21.5</v>
      </c>
      <c r="T51" s="5" t="s">
        <v>6</v>
      </c>
      <c r="U51" s="5" t="s">
        <v>6</v>
      </c>
    </row>
    <row r="52" spans="1:22" s="5" customFormat="1" ht="11.1" customHeight="1" x14ac:dyDescent="0.2">
      <c r="A52" s="5">
        <v>1</v>
      </c>
      <c r="B52" s="27" t="s">
        <v>65</v>
      </c>
      <c r="C52" s="10">
        <v>82</v>
      </c>
      <c r="D52" s="28">
        <v>21</v>
      </c>
      <c r="E52" s="29">
        <v>75</v>
      </c>
      <c r="F52" s="28">
        <v>12</v>
      </c>
      <c r="G52" s="29">
        <v>0</v>
      </c>
      <c r="H52" s="28">
        <v>0</v>
      </c>
      <c r="I52" s="29">
        <v>0</v>
      </c>
      <c r="J52" s="28">
        <v>0</v>
      </c>
      <c r="K52" s="29">
        <v>0</v>
      </c>
      <c r="L52" s="28">
        <v>0</v>
      </c>
      <c r="M52" s="29">
        <v>0</v>
      </c>
      <c r="N52" s="28">
        <v>0</v>
      </c>
      <c r="O52" s="29">
        <v>0</v>
      </c>
      <c r="P52" s="28">
        <v>0</v>
      </c>
      <c r="Q52" s="30">
        <v>78.5</v>
      </c>
      <c r="R52" s="31">
        <v>16.5</v>
      </c>
    </row>
    <row r="53" spans="1:22" s="5" customFormat="1" ht="11.1" customHeight="1" x14ac:dyDescent="0.2">
      <c r="A53" s="5">
        <v>1</v>
      </c>
      <c r="B53" s="27" t="s">
        <v>66</v>
      </c>
      <c r="C53" s="10">
        <v>61</v>
      </c>
      <c r="D53" s="28">
        <v>13</v>
      </c>
      <c r="E53" s="29">
        <v>54</v>
      </c>
      <c r="F53" s="28">
        <v>22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0</v>
      </c>
      <c r="M53" s="29">
        <v>0</v>
      </c>
      <c r="N53" s="28">
        <v>0</v>
      </c>
      <c r="O53" s="29">
        <v>0</v>
      </c>
      <c r="P53" s="28">
        <v>0</v>
      </c>
      <c r="Q53" s="30">
        <v>57.5</v>
      </c>
      <c r="R53" s="31">
        <v>17.5</v>
      </c>
    </row>
    <row r="54" spans="1:22" s="5" customFormat="1" ht="11.1" customHeight="1" x14ac:dyDescent="0.2">
      <c r="A54" s="5">
        <v>1</v>
      </c>
      <c r="B54" s="27" t="s">
        <v>67</v>
      </c>
      <c r="C54" s="10">
        <v>55</v>
      </c>
      <c r="D54" s="28">
        <v>9</v>
      </c>
      <c r="E54" s="29">
        <v>59</v>
      </c>
      <c r="F54" s="28">
        <v>14</v>
      </c>
      <c r="G54" s="29">
        <v>0</v>
      </c>
      <c r="H54" s="28">
        <v>0</v>
      </c>
      <c r="I54" s="29">
        <v>0</v>
      </c>
      <c r="J54" s="28">
        <v>0</v>
      </c>
      <c r="K54" s="29">
        <v>0</v>
      </c>
      <c r="L54" s="28">
        <v>0</v>
      </c>
      <c r="M54" s="29">
        <v>0</v>
      </c>
      <c r="N54" s="28">
        <v>0</v>
      </c>
      <c r="O54" s="29">
        <v>0</v>
      </c>
      <c r="P54" s="28">
        <v>0</v>
      </c>
      <c r="Q54" s="30">
        <v>57</v>
      </c>
      <c r="R54" s="31">
        <v>11.5</v>
      </c>
      <c r="U54" s="5" t="s">
        <v>6</v>
      </c>
    </row>
    <row r="55" spans="1:22" s="5" customFormat="1" ht="11.1" customHeight="1" x14ac:dyDescent="0.2">
      <c r="A55" s="5">
        <v>1</v>
      </c>
      <c r="B55" s="27" t="s">
        <v>68</v>
      </c>
      <c r="C55" s="10">
        <v>52</v>
      </c>
      <c r="D55" s="28">
        <v>4</v>
      </c>
      <c r="E55" s="29">
        <v>57</v>
      </c>
      <c r="F55" s="28">
        <v>15</v>
      </c>
      <c r="G55" s="29">
        <v>0</v>
      </c>
      <c r="H55" s="28">
        <v>0</v>
      </c>
      <c r="I55" s="29">
        <v>0</v>
      </c>
      <c r="J55" s="28">
        <v>0</v>
      </c>
      <c r="K55" s="29">
        <v>0</v>
      </c>
      <c r="L55" s="28">
        <v>0</v>
      </c>
      <c r="M55" s="29">
        <v>0</v>
      </c>
      <c r="N55" s="28">
        <v>0</v>
      </c>
      <c r="O55" s="29">
        <v>0</v>
      </c>
      <c r="P55" s="28">
        <v>0</v>
      </c>
      <c r="Q55" s="30">
        <v>54.5</v>
      </c>
      <c r="R55" s="31">
        <v>9.5</v>
      </c>
      <c r="T55" s="5" t="s">
        <v>6</v>
      </c>
    </row>
    <row r="56" spans="1:22" s="5" customFormat="1" ht="11.1" customHeight="1" x14ac:dyDescent="0.2">
      <c r="A56" s="5">
        <v>1</v>
      </c>
      <c r="B56" s="27" t="s">
        <v>69</v>
      </c>
      <c r="C56" s="10">
        <v>50</v>
      </c>
      <c r="D56" s="28">
        <v>18</v>
      </c>
      <c r="E56" s="29">
        <v>48</v>
      </c>
      <c r="F56" s="28">
        <v>7</v>
      </c>
      <c r="G56" s="29">
        <v>0</v>
      </c>
      <c r="H56" s="28">
        <v>0</v>
      </c>
      <c r="I56" s="29">
        <v>0</v>
      </c>
      <c r="J56" s="28">
        <v>0</v>
      </c>
      <c r="K56" s="29">
        <v>0</v>
      </c>
      <c r="L56" s="28">
        <v>0</v>
      </c>
      <c r="M56" s="29">
        <v>0</v>
      </c>
      <c r="N56" s="28">
        <v>0</v>
      </c>
      <c r="O56" s="29">
        <v>0</v>
      </c>
      <c r="P56" s="28">
        <v>0</v>
      </c>
      <c r="Q56" s="30">
        <v>49</v>
      </c>
      <c r="R56" s="31">
        <v>12.5</v>
      </c>
      <c r="V56" s="5" t="s">
        <v>6</v>
      </c>
    </row>
    <row r="57" spans="1:22" s="5" customFormat="1" ht="11.1" customHeight="1" x14ac:dyDescent="0.2">
      <c r="A57" s="5">
        <v>1</v>
      </c>
      <c r="B57" s="27" t="s">
        <v>70</v>
      </c>
      <c r="C57" s="10">
        <v>44</v>
      </c>
      <c r="D57" s="28">
        <v>3</v>
      </c>
      <c r="E57" s="29">
        <v>51</v>
      </c>
      <c r="F57" s="28">
        <v>13</v>
      </c>
      <c r="G57" s="29">
        <v>0</v>
      </c>
      <c r="H57" s="28">
        <v>0</v>
      </c>
      <c r="I57" s="29">
        <v>0</v>
      </c>
      <c r="J57" s="28">
        <v>0</v>
      </c>
      <c r="K57" s="29">
        <v>0</v>
      </c>
      <c r="L57" s="28">
        <v>0</v>
      </c>
      <c r="M57" s="29">
        <v>0</v>
      </c>
      <c r="N57" s="28">
        <v>0</v>
      </c>
      <c r="O57" s="29">
        <v>0</v>
      </c>
      <c r="P57" s="28">
        <v>0</v>
      </c>
      <c r="Q57" s="30">
        <v>47.5</v>
      </c>
      <c r="R57" s="31">
        <v>8</v>
      </c>
      <c r="T57" s="5" t="s">
        <v>6</v>
      </c>
    </row>
    <row r="58" spans="1:22" s="5" customFormat="1" ht="11.1" customHeight="1" x14ac:dyDescent="0.2">
      <c r="A58" s="5">
        <v>1</v>
      </c>
      <c r="B58" s="27" t="s">
        <v>71</v>
      </c>
      <c r="C58" s="10">
        <v>45</v>
      </c>
      <c r="D58" s="28">
        <v>7</v>
      </c>
      <c r="E58" s="29">
        <v>48</v>
      </c>
      <c r="F58" s="28">
        <v>9</v>
      </c>
      <c r="G58" s="29">
        <v>0</v>
      </c>
      <c r="H58" s="28">
        <v>0</v>
      </c>
      <c r="I58" s="29">
        <v>0</v>
      </c>
      <c r="J58" s="28">
        <v>0</v>
      </c>
      <c r="K58" s="29">
        <v>0</v>
      </c>
      <c r="L58" s="28">
        <v>0</v>
      </c>
      <c r="M58" s="29">
        <v>0</v>
      </c>
      <c r="N58" s="28">
        <v>0</v>
      </c>
      <c r="O58" s="29">
        <v>0</v>
      </c>
      <c r="P58" s="28">
        <v>0</v>
      </c>
      <c r="Q58" s="30">
        <v>46.5</v>
      </c>
      <c r="R58" s="31">
        <v>8</v>
      </c>
    </row>
    <row r="59" spans="1:22" s="5" customFormat="1" ht="11.1" customHeight="1" x14ac:dyDescent="0.2">
      <c r="A59" s="5">
        <v>1</v>
      </c>
      <c r="B59" s="27" t="s">
        <v>72</v>
      </c>
      <c r="C59" s="10">
        <v>45</v>
      </c>
      <c r="D59" s="28">
        <v>5</v>
      </c>
      <c r="E59" s="29">
        <v>52</v>
      </c>
      <c r="F59" s="28">
        <v>11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0</v>
      </c>
      <c r="M59" s="29">
        <v>0</v>
      </c>
      <c r="N59" s="28">
        <v>0</v>
      </c>
      <c r="O59" s="29">
        <v>0</v>
      </c>
      <c r="P59" s="28">
        <v>0</v>
      </c>
      <c r="Q59" s="30">
        <v>48.5</v>
      </c>
      <c r="R59" s="31">
        <v>8</v>
      </c>
    </row>
    <row r="60" spans="1:22" s="5" customFormat="1" ht="11.1" customHeight="1" x14ac:dyDescent="0.2">
      <c r="A60" s="5">
        <v>1</v>
      </c>
      <c r="B60" s="27" t="s">
        <v>73</v>
      </c>
      <c r="C60" s="10">
        <v>55</v>
      </c>
      <c r="D60" s="28">
        <v>3</v>
      </c>
      <c r="E60" s="29">
        <v>56</v>
      </c>
      <c r="F60" s="28">
        <v>7</v>
      </c>
      <c r="G60" s="29">
        <v>0</v>
      </c>
      <c r="H60" s="28">
        <v>0</v>
      </c>
      <c r="I60" s="29">
        <v>0</v>
      </c>
      <c r="J60" s="28">
        <v>0</v>
      </c>
      <c r="K60" s="29">
        <v>0</v>
      </c>
      <c r="L60" s="28">
        <v>0</v>
      </c>
      <c r="M60" s="29">
        <v>0</v>
      </c>
      <c r="N60" s="28">
        <v>0</v>
      </c>
      <c r="O60" s="29">
        <v>0</v>
      </c>
      <c r="P60" s="28">
        <v>0</v>
      </c>
      <c r="Q60" s="30">
        <v>55.5</v>
      </c>
      <c r="R60" s="31">
        <v>5</v>
      </c>
      <c r="V60" s="5" t="s">
        <v>6</v>
      </c>
    </row>
    <row r="61" spans="1:22" ht="6" customHeight="1" x14ac:dyDescent="0.25">
      <c r="A61">
        <v>1</v>
      </c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</row>
    <row r="62" spans="1:22" ht="12" customHeight="1" x14ac:dyDescent="0.25">
      <c r="A62">
        <v>1</v>
      </c>
      <c r="B62" s="15" t="s">
        <v>5</v>
      </c>
      <c r="C62" s="16">
        <v>1611</v>
      </c>
      <c r="D62" s="35">
        <v>1918</v>
      </c>
      <c r="E62" s="36">
        <v>1721</v>
      </c>
      <c r="F62" s="35">
        <v>1979</v>
      </c>
      <c r="G62" s="36">
        <v>0</v>
      </c>
      <c r="H62" s="35">
        <v>0</v>
      </c>
      <c r="I62" s="36">
        <v>0</v>
      </c>
      <c r="J62" s="35">
        <v>0</v>
      </c>
      <c r="K62" s="36">
        <v>0</v>
      </c>
      <c r="L62" s="35">
        <v>0</v>
      </c>
      <c r="M62" s="36">
        <v>0</v>
      </c>
      <c r="N62" s="35">
        <v>0</v>
      </c>
      <c r="O62" s="36">
        <v>0</v>
      </c>
      <c r="P62" s="35">
        <v>0</v>
      </c>
      <c r="Q62" s="37">
        <v>1666</v>
      </c>
      <c r="R62" s="38">
        <v>1948.5</v>
      </c>
    </row>
    <row r="63" spans="1:22" ht="12" customHeight="1" x14ac:dyDescent="0.25">
      <c r="A63">
        <v>1</v>
      </c>
      <c r="B63" s="15" t="s">
        <v>13</v>
      </c>
      <c r="C63" s="51">
        <v>3529</v>
      </c>
      <c r="D63" s="50"/>
      <c r="E63" s="49">
        <v>3700</v>
      </c>
      <c r="F63" s="50"/>
      <c r="G63" s="49">
        <v>0</v>
      </c>
      <c r="H63" s="50"/>
      <c r="I63" s="49">
        <v>0</v>
      </c>
      <c r="J63" s="50"/>
      <c r="K63" s="49">
        <v>0</v>
      </c>
      <c r="L63" s="50"/>
      <c r="M63" s="49">
        <v>0</v>
      </c>
      <c r="N63" s="50"/>
      <c r="O63" s="49">
        <v>0</v>
      </c>
      <c r="P63" s="50"/>
      <c r="Q63" s="49">
        <v>3614.5</v>
      </c>
      <c r="R63" s="50"/>
    </row>
    <row r="64" spans="1:22" ht="6" customHeight="1" x14ac:dyDescent="0.25">
      <c r="A64">
        <v>1</v>
      </c>
      <c r="B64" s="16"/>
      <c r="C64" s="16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T64" t="s">
        <v>6</v>
      </c>
    </row>
    <row r="65" spans="1:20" ht="12" customHeight="1" x14ac:dyDescent="0.25">
      <c r="A65">
        <v>1</v>
      </c>
      <c r="B65" s="15" t="s">
        <v>74</v>
      </c>
      <c r="C65" s="39">
        <v>0.32291666666666702</v>
      </c>
      <c r="D65" s="40">
        <v>0.70833333333333304</v>
      </c>
      <c r="E65" s="41">
        <v>0.33333333333333298</v>
      </c>
      <c r="F65" s="40">
        <v>0.72916666666666596</v>
      </c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42">
        <v>0.32291666666666702</v>
      </c>
      <c r="R65" s="43">
        <v>0.70833333333333337</v>
      </c>
    </row>
    <row r="66" spans="1:20" ht="12" customHeight="1" x14ac:dyDescent="0.25">
      <c r="A66">
        <v>1</v>
      </c>
      <c r="B66" s="15" t="s">
        <v>9</v>
      </c>
      <c r="C66" s="16">
        <v>466</v>
      </c>
      <c r="D66" s="35">
        <v>281</v>
      </c>
      <c r="E66" s="36">
        <v>522</v>
      </c>
      <c r="F66" s="35">
        <v>254</v>
      </c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7">
        <v>480</v>
      </c>
      <c r="R66" s="38">
        <v>266.5</v>
      </c>
      <c r="T66" t="s">
        <v>6</v>
      </c>
    </row>
    <row r="67" spans="1:20" ht="5.25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20" ht="12" customHeight="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20" ht="12" customHeight="1" x14ac:dyDescent="0.25">
      <c r="A69">
        <v>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0" x14ac:dyDescent="0.25">
      <c r="A70">
        <v>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</sheetData>
  <mergeCells count="29">
    <mergeCell ref="N1:O1"/>
    <mergeCell ref="P1:R1"/>
    <mergeCell ref="B3:E3"/>
    <mergeCell ref="D7:F7"/>
    <mergeCell ref="F8:N8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Q11:R11"/>
    <mergeCell ref="M63:N63"/>
    <mergeCell ref="O63:P63"/>
    <mergeCell ref="Q63:R63"/>
    <mergeCell ref="C63:D63"/>
    <mergeCell ref="E63:F63"/>
    <mergeCell ref="G63:H63"/>
    <mergeCell ref="I63:J63"/>
    <mergeCell ref="K63:L63"/>
  </mergeCells>
  <printOptions horizontalCentered="1"/>
  <pageMargins left="0.1" right="0.1" top="0.25" bottom="0.25" header="0.3" footer="0.3"/>
  <pageSetup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574-986D-449D-A6E7-486C8238B86F}">
  <sheetPr codeName="Sheet5"/>
  <dimension ref="A1:X70"/>
  <sheetViews>
    <sheetView tabSelected="1" topLeftCell="B1" zoomScale="110" zoomScaleNormal="110" workbookViewId="0">
      <selection activeCell="P9" sqref="P9"/>
    </sheetView>
  </sheetViews>
  <sheetFormatPr defaultRowHeight="15" x14ac:dyDescent="0.25"/>
  <cols>
    <col min="1" max="1" width="0" hidden="1" customWidth="1"/>
    <col min="2" max="2" width="7" customWidth="1"/>
    <col min="3" max="18" width="5.7109375" customWidth="1"/>
  </cols>
  <sheetData>
    <row r="1" spans="1:24" ht="12" customHeight="1" x14ac:dyDescent="0.25">
      <c r="A1">
        <v>1</v>
      </c>
      <c r="B1" s="13" t="s">
        <v>79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7" t="s">
        <v>20</v>
      </c>
      <c r="O1" s="47"/>
      <c r="P1" s="57" t="s">
        <v>75</v>
      </c>
      <c r="Q1" s="57"/>
      <c r="R1" s="57"/>
    </row>
    <row r="2" spans="1:24" ht="12" customHeight="1" x14ac:dyDescent="0.25">
      <c r="A2">
        <v>1</v>
      </c>
      <c r="B2" s="13" t="s">
        <v>78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4" ht="12" customHeight="1" x14ac:dyDescent="0.25">
      <c r="A3">
        <v>1</v>
      </c>
      <c r="B3" s="48" t="s">
        <v>80</v>
      </c>
      <c r="C3" s="48"/>
      <c r="D3" s="48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4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4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4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4" ht="12" customHeight="1" x14ac:dyDescent="0.25">
      <c r="A7">
        <v>1</v>
      </c>
      <c r="B7" s="20"/>
      <c r="C7" s="1"/>
      <c r="D7" s="46"/>
      <c r="E7" s="46"/>
      <c r="F7" s="46"/>
      <c r="G7" s="1"/>
      <c r="H7" s="14"/>
      <c r="I7" s="1"/>
      <c r="J7" s="14"/>
      <c r="K7" s="1"/>
      <c r="L7" s="14"/>
      <c r="M7" s="1"/>
      <c r="N7" s="14"/>
      <c r="O7" s="1"/>
      <c r="P7" s="14"/>
      <c r="Q7" s="14"/>
      <c r="R7" s="14"/>
    </row>
    <row r="8" spans="1:24" ht="12" customHeight="1" x14ac:dyDescent="0.25">
      <c r="A8">
        <v>1</v>
      </c>
      <c r="B8" s="13" t="s">
        <v>12</v>
      </c>
      <c r="C8" s="1"/>
      <c r="D8" s="21" t="s">
        <v>77</v>
      </c>
      <c r="E8" s="1"/>
      <c r="F8" s="57" t="s">
        <v>21</v>
      </c>
      <c r="G8" s="57"/>
      <c r="H8" s="57"/>
      <c r="I8" s="57"/>
      <c r="J8" s="57"/>
      <c r="K8" s="57"/>
      <c r="L8" s="57"/>
      <c r="M8" s="57"/>
      <c r="N8" s="57"/>
      <c r="O8" s="1"/>
      <c r="P8" s="21"/>
      <c r="Q8" s="21"/>
      <c r="R8" s="21"/>
      <c r="T8" t="s">
        <v>6</v>
      </c>
    </row>
    <row r="9" spans="1:24" ht="12" customHeight="1" x14ac:dyDescent="0.25">
      <c r="B9" s="13"/>
      <c r="C9" s="1"/>
      <c r="D9" s="21"/>
      <c r="E9" s="1"/>
      <c r="F9" s="22"/>
      <c r="G9" s="22"/>
      <c r="H9" s="22"/>
      <c r="I9" s="22"/>
      <c r="J9" s="22"/>
      <c r="K9" s="22"/>
      <c r="L9" s="22"/>
      <c r="M9" s="22"/>
      <c r="N9" s="22"/>
      <c r="O9" s="1"/>
      <c r="P9" s="21"/>
      <c r="Q9" s="21"/>
      <c r="R9" s="21"/>
    </row>
    <row r="10" spans="1:24" ht="12" customHeight="1" x14ac:dyDescent="0.25">
      <c r="B10" s="13" t="s">
        <v>22</v>
      </c>
      <c r="C10" s="52">
        <v>44937</v>
      </c>
      <c r="D10" s="53"/>
      <c r="E10" s="52">
        <v>44938</v>
      </c>
      <c r="F10" s="53"/>
      <c r="G10" s="52" t="s">
        <v>83</v>
      </c>
      <c r="H10" s="53"/>
      <c r="I10" s="52" t="s">
        <v>83</v>
      </c>
      <c r="J10" s="53"/>
      <c r="K10" s="52" t="s">
        <v>83</v>
      </c>
      <c r="L10" s="53"/>
      <c r="M10" s="52" t="s">
        <v>83</v>
      </c>
      <c r="N10" s="53"/>
      <c r="O10" s="52" t="s">
        <v>83</v>
      </c>
      <c r="P10" s="53"/>
      <c r="Q10" s="52" t="s">
        <v>23</v>
      </c>
      <c r="R10" s="53"/>
      <c r="U10" s="58" t="s">
        <v>84</v>
      </c>
      <c r="V10" s="58" t="s">
        <v>85</v>
      </c>
      <c r="W10" t="s">
        <v>86</v>
      </c>
      <c r="X10" t="s">
        <v>86</v>
      </c>
    </row>
    <row r="11" spans="1:24" s="23" customFormat="1" ht="15" customHeight="1" x14ac:dyDescent="0.25">
      <c r="A11" s="23">
        <v>1</v>
      </c>
      <c r="B11" s="24" t="s">
        <v>24</v>
      </c>
      <c r="C11" s="54">
        <v>44937</v>
      </c>
      <c r="D11" s="55"/>
      <c r="E11" s="56">
        <v>44938</v>
      </c>
      <c r="F11" s="55"/>
      <c r="G11" s="56" t="s">
        <v>83</v>
      </c>
      <c r="H11" s="55"/>
      <c r="I11" s="56" t="s">
        <v>83</v>
      </c>
      <c r="J11" s="55"/>
      <c r="K11" s="56" t="s">
        <v>83</v>
      </c>
      <c r="L11" s="55"/>
      <c r="M11" s="56" t="s">
        <v>83</v>
      </c>
      <c r="N11" s="55"/>
      <c r="O11" s="56" t="s">
        <v>83</v>
      </c>
      <c r="P11" s="55"/>
      <c r="Q11" s="56" t="s">
        <v>25</v>
      </c>
      <c r="R11" s="55"/>
      <c r="U11" s="23">
        <v>44937</v>
      </c>
      <c r="V11" s="23">
        <v>44938</v>
      </c>
      <c r="W11" s="23">
        <v>44937</v>
      </c>
      <c r="X11" s="23">
        <v>44938</v>
      </c>
    </row>
    <row r="12" spans="1:24" s="2" customFormat="1" ht="15" customHeight="1" x14ac:dyDescent="0.25">
      <c r="A12">
        <v>1</v>
      </c>
      <c r="B12" s="12"/>
      <c r="C12" s="11" t="s">
        <v>15</v>
      </c>
      <c r="D12" s="25" t="s">
        <v>16</v>
      </c>
      <c r="E12" s="26" t="s">
        <v>15</v>
      </c>
      <c r="F12" s="25" t="s">
        <v>16</v>
      </c>
      <c r="G12" s="26" t="s">
        <v>15</v>
      </c>
      <c r="H12" s="25" t="s">
        <v>16</v>
      </c>
      <c r="I12" s="26" t="s">
        <v>15</v>
      </c>
      <c r="J12" s="25" t="s">
        <v>16</v>
      </c>
      <c r="K12" s="26" t="s">
        <v>15</v>
      </c>
      <c r="L12" s="25" t="s">
        <v>16</v>
      </c>
      <c r="M12" s="26" t="s">
        <v>15</v>
      </c>
      <c r="N12" s="25" t="s">
        <v>16</v>
      </c>
      <c r="O12" s="26" t="s">
        <v>15</v>
      </c>
      <c r="P12" s="25" t="s">
        <v>16</v>
      </c>
      <c r="Q12" s="26" t="s">
        <v>15</v>
      </c>
      <c r="R12" s="25" t="s">
        <v>16</v>
      </c>
    </row>
    <row r="13" spans="1:24" s="5" customFormat="1" ht="11.1" customHeight="1" x14ac:dyDescent="0.2">
      <c r="A13" s="5">
        <v>1</v>
      </c>
      <c r="B13" s="27" t="s">
        <v>26</v>
      </c>
      <c r="C13" s="10">
        <v>1</v>
      </c>
      <c r="D13" s="28">
        <v>3</v>
      </c>
      <c r="E13" s="29">
        <v>0</v>
      </c>
      <c r="F13" s="28">
        <v>1</v>
      </c>
      <c r="G13" s="29">
        <v>0</v>
      </c>
      <c r="H13" s="28">
        <v>0</v>
      </c>
      <c r="I13" s="29">
        <v>0</v>
      </c>
      <c r="J13" s="28">
        <v>0</v>
      </c>
      <c r="K13" s="29">
        <v>0</v>
      </c>
      <c r="L13" s="28">
        <v>0</v>
      </c>
      <c r="M13" s="29">
        <v>0</v>
      </c>
      <c r="N13" s="28">
        <v>0</v>
      </c>
      <c r="O13" s="29">
        <v>0</v>
      </c>
      <c r="P13" s="28">
        <v>0</v>
      </c>
      <c r="Q13" s="30">
        <v>0.5</v>
      </c>
      <c r="R13" s="31">
        <v>2</v>
      </c>
      <c r="T13" s="59">
        <v>0</v>
      </c>
      <c r="U13" s="5">
        <f>SUM(C13:C16)</f>
        <v>1</v>
      </c>
      <c r="V13" s="5">
        <f>SUM(E13:E16)</f>
        <v>0</v>
      </c>
      <c r="W13" s="5">
        <f>U13+'Weekly Report (Dir-1)'!U13</f>
        <v>12</v>
      </c>
      <c r="X13" s="5">
        <f>V13+'Weekly Report (Dir-1)'!V13</f>
        <v>11</v>
      </c>
    </row>
    <row r="14" spans="1:24" s="5" customFormat="1" ht="11.1" customHeight="1" x14ac:dyDescent="0.2">
      <c r="A14" s="5">
        <v>1</v>
      </c>
      <c r="B14" s="27" t="s">
        <v>27</v>
      </c>
      <c r="C14" s="10">
        <v>0</v>
      </c>
      <c r="D14" s="28">
        <v>2</v>
      </c>
      <c r="E14" s="29">
        <v>0</v>
      </c>
      <c r="F14" s="28">
        <v>4</v>
      </c>
      <c r="G14" s="29">
        <v>0</v>
      </c>
      <c r="H14" s="28">
        <v>0</v>
      </c>
      <c r="I14" s="29">
        <v>0</v>
      </c>
      <c r="J14" s="28">
        <v>0</v>
      </c>
      <c r="K14" s="29">
        <v>0</v>
      </c>
      <c r="L14" s="28">
        <v>0</v>
      </c>
      <c r="M14" s="29">
        <v>0</v>
      </c>
      <c r="N14" s="28">
        <v>0</v>
      </c>
      <c r="O14" s="29">
        <v>0</v>
      </c>
      <c r="P14" s="28">
        <v>0</v>
      </c>
      <c r="Q14" s="30">
        <v>0</v>
      </c>
      <c r="R14" s="31">
        <v>3</v>
      </c>
      <c r="T14" s="59">
        <v>4.1666666666666664E-2</v>
      </c>
      <c r="U14" s="5">
        <f>SUM(C17:C20)</f>
        <v>0</v>
      </c>
      <c r="V14" s="5">
        <f>SUM(E17:E20)</f>
        <v>0</v>
      </c>
      <c r="W14" s="5">
        <f>U14+'Weekly Report (Dir-1)'!U14</f>
        <v>3</v>
      </c>
      <c r="X14" s="5">
        <f>V14+'Weekly Report (Dir-1)'!V14</f>
        <v>11</v>
      </c>
    </row>
    <row r="15" spans="1:24" s="5" customFormat="1" ht="11.1" customHeight="1" x14ac:dyDescent="0.2">
      <c r="A15" s="5">
        <v>1</v>
      </c>
      <c r="B15" s="27" t="s">
        <v>28</v>
      </c>
      <c r="C15" s="10">
        <v>0</v>
      </c>
      <c r="D15" s="28">
        <v>6</v>
      </c>
      <c r="E15" s="29">
        <v>0</v>
      </c>
      <c r="F15" s="28">
        <v>0</v>
      </c>
      <c r="G15" s="29">
        <v>0</v>
      </c>
      <c r="H15" s="28">
        <v>0</v>
      </c>
      <c r="I15" s="29">
        <v>0</v>
      </c>
      <c r="J15" s="28">
        <v>0</v>
      </c>
      <c r="K15" s="29">
        <v>0</v>
      </c>
      <c r="L15" s="28">
        <v>0</v>
      </c>
      <c r="M15" s="29">
        <v>0</v>
      </c>
      <c r="N15" s="28">
        <v>0</v>
      </c>
      <c r="O15" s="29">
        <v>0</v>
      </c>
      <c r="P15" s="28">
        <v>0</v>
      </c>
      <c r="Q15" s="30">
        <v>0</v>
      </c>
      <c r="R15" s="31">
        <v>3</v>
      </c>
      <c r="T15" s="59">
        <v>8.3333333333333301E-2</v>
      </c>
      <c r="U15" s="5">
        <f>SUM(C21:C24)</f>
        <v>1</v>
      </c>
      <c r="V15" s="5">
        <f>SUM(E21:E24)</f>
        <v>0</v>
      </c>
      <c r="W15" s="5">
        <f>U15+'Weekly Report (Dir-1)'!U15</f>
        <v>6</v>
      </c>
      <c r="X15" s="5">
        <f>V15+'Weekly Report (Dir-1)'!V15</f>
        <v>6</v>
      </c>
    </row>
    <row r="16" spans="1:24" s="5" customFormat="1" ht="11.1" customHeight="1" x14ac:dyDescent="0.2">
      <c r="A16" s="5">
        <v>1</v>
      </c>
      <c r="B16" s="27" t="s">
        <v>29</v>
      </c>
      <c r="C16" s="10">
        <v>0</v>
      </c>
      <c r="D16" s="28">
        <v>2</v>
      </c>
      <c r="E16" s="29">
        <v>0</v>
      </c>
      <c r="F16" s="28">
        <v>0</v>
      </c>
      <c r="G16" s="29">
        <v>0</v>
      </c>
      <c r="H16" s="28">
        <v>0</v>
      </c>
      <c r="I16" s="29">
        <v>0</v>
      </c>
      <c r="J16" s="28">
        <v>0</v>
      </c>
      <c r="K16" s="29">
        <v>0</v>
      </c>
      <c r="L16" s="28">
        <v>0</v>
      </c>
      <c r="M16" s="29">
        <v>0</v>
      </c>
      <c r="N16" s="28">
        <v>0</v>
      </c>
      <c r="O16" s="29">
        <v>0</v>
      </c>
      <c r="P16" s="28">
        <v>0</v>
      </c>
      <c r="Q16" s="30">
        <v>0</v>
      </c>
      <c r="R16" s="31">
        <v>1</v>
      </c>
      <c r="T16" s="59">
        <v>0.125</v>
      </c>
      <c r="U16" s="5">
        <f>SUM(C25:C28)</f>
        <v>0</v>
      </c>
      <c r="V16" s="5">
        <f>SUM(E25:E28)</f>
        <v>0</v>
      </c>
      <c r="W16" s="5">
        <f>U16+'Weekly Report (Dir-1)'!U16</f>
        <v>4</v>
      </c>
      <c r="X16" s="5">
        <f>V16+'Weekly Report (Dir-1)'!V16</f>
        <v>2</v>
      </c>
    </row>
    <row r="17" spans="1:24" s="5" customFormat="1" ht="11.1" customHeight="1" x14ac:dyDescent="0.2">
      <c r="A17" s="5">
        <v>1</v>
      </c>
      <c r="B17" s="27" t="s">
        <v>30</v>
      </c>
      <c r="C17" s="10">
        <v>0</v>
      </c>
      <c r="D17" s="28">
        <v>3</v>
      </c>
      <c r="E17" s="29">
        <v>0</v>
      </c>
      <c r="F17" s="28">
        <v>0</v>
      </c>
      <c r="G17" s="29">
        <v>0</v>
      </c>
      <c r="H17" s="28">
        <v>0</v>
      </c>
      <c r="I17" s="29">
        <v>0</v>
      </c>
      <c r="J17" s="28">
        <v>0</v>
      </c>
      <c r="K17" s="29">
        <v>0</v>
      </c>
      <c r="L17" s="28">
        <v>0</v>
      </c>
      <c r="M17" s="29">
        <v>0</v>
      </c>
      <c r="N17" s="28">
        <v>0</v>
      </c>
      <c r="O17" s="29">
        <v>0</v>
      </c>
      <c r="P17" s="28">
        <v>0</v>
      </c>
      <c r="Q17" s="30">
        <v>0</v>
      </c>
      <c r="R17" s="31">
        <v>1.5</v>
      </c>
      <c r="T17" s="59">
        <v>0.16666666666666699</v>
      </c>
      <c r="U17" s="5">
        <f>SUM(C29:C32)</f>
        <v>0</v>
      </c>
      <c r="V17" s="5">
        <f>SUM(E29:E32)</f>
        <v>0</v>
      </c>
      <c r="W17" s="5">
        <f>U17+'Weekly Report (Dir-1)'!U17</f>
        <v>8</v>
      </c>
      <c r="X17" s="5">
        <f>V17+'Weekly Report (Dir-1)'!V17</f>
        <v>6</v>
      </c>
    </row>
    <row r="18" spans="1:24" s="5" customFormat="1" ht="11.1" customHeight="1" x14ac:dyDescent="0.2">
      <c r="A18" s="5">
        <v>1</v>
      </c>
      <c r="B18" s="27" t="s">
        <v>31</v>
      </c>
      <c r="C18" s="10">
        <v>0</v>
      </c>
      <c r="D18" s="28">
        <v>3</v>
      </c>
      <c r="E18" s="29">
        <v>0</v>
      </c>
      <c r="F18" s="28">
        <v>1</v>
      </c>
      <c r="G18" s="29">
        <v>0</v>
      </c>
      <c r="H18" s="28">
        <v>0</v>
      </c>
      <c r="I18" s="29">
        <v>0</v>
      </c>
      <c r="J18" s="28">
        <v>0</v>
      </c>
      <c r="K18" s="29">
        <v>0</v>
      </c>
      <c r="L18" s="28">
        <v>0</v>
      </c>
      <c r="M18" s="29">
        <v>0</v>
      </c>
      <c r="N18" s="28">
        <v>0</v>
      </c>
      <c r="O18" s="29">
        <v>0</v>
      </c>
      <c r="P18" s="28">
        <v>0</v>
      </c>
      <c r="Q18" s="30">
        <v>0</v>
      </c>
      <c r="R18" s="31">
        <v>2</v>
      </c>
      <c r="T18" s="59">
        <v>0.20833333333333301</v>
      </c>
      <c r="U18" s="5">
        <f>SUM(C33:C36)</f>
        <v>1</v>
      </c>
      <c r="V18" s="5">
        <f>SUM(E33:E36)</f>
        <v>0</v>
      </c>
      <c r="W18" s="5">
        <f>U18+'Weekly Report (Dir-1)'!U18</f>
        <v>40</v>
      </c>
      <c r="X18" s="5">
        <f>V18+'Weekly Report (Dir-1)'!V18</f>
        <v>34</v>
      </c>
    </row>
    <row r="19" spans="1:24" s="5" customFormat="1" ht="11.1" customHeight="1" x14ac:dyDescent="0.2">
      <c r="A19" s="5">
        <v>1</v>
      </c>
      <c r="B19" s="27" t="s">
        <v>32</v>
      </c>
      <c r="C19" s="10">
        <v>0</v>
      </c>
      <c r="D19" s="28">
        <v>4</v>
      </c>
      <c r="E19" s="29">
        <v>0</v>
      </c>
      <c r="F19" s="28">
        <v>1</v>
      </c>
      <c r="G19" s="29">
        <v>0</v>
      </c>
      <c r="H19" s="28">
        <v>0</v>
      </c>
      <c r="I19" s="29">
        <v>0</v>
      </c>
      <c r="J19" s="28">
        <v>0</v>
      </c>
      <c r="K19" s="29">
        <v>0</v>
      </c>
      <c r="L19" s="28">
        <v>0</v>
      </c>
      <c r="M19" s="29">
        <v>0</v>
      </c>
      <c r="N19" s="28">
        <v>0</v>
      </c>
      <c r="O19" s="29">
        <v>0</v>
      </c>
      <c r="P19" s="28">
        <v>0</v>
      </c>
      <c r="Q19" s="30">
        <v>0</v>
      </c>
      <c r="R19" s="31">
        <v>2.5</v>
      </c>
      <c r="T19" s="59">
        <v>0.25</v>
      </c>
      <c r="U19" s="5">
        <f>SUM(C37:C40)</f>
        <v>0</v>
      </c>
      <c r="V19" s="5">
        <f>SUM(E37:E40)</f>
        <v>0</v>
      </c>
      <c r="W19" s="5">
        <f>U19+'Weekly Report (Dir-1)'!U19</f>
        <v>95</v>
      </c>
      <c r="X19" s="5">
        <f>V19+'Weekly Report (Dir-1)'!V19</f>
        <v>104</v>
      </c>
    </row>
    <row r="20" spans="1:24" s="5" customFormat="1" ht="11.1" customHeight="1" x14ac:dyDescent="0.2">
      <c r="A20" s="5">
        <v>1</v>
      </c>
      <c r="B20" s="27" t="s">
        <v>33</v>
      </c>
      <c r="C20" s="10">
        <v>0</v>
      </c>
      <c r="D20" s="28">
        <v>3</v>
      </c>
      <c r="E20" s="29">
        <v>0</v>
      </c>
      <c r="F20" s="28">
        <v>2</v>
      </c>
      <c r="G20" s="29">
        <v>0</v>
      </c>
      <c r="H20" s="28">
        <v>0</v>
      </c>
      <c r="I20" s="29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29">
        <v>0</v>
      </c>
      <c r="P20" s="28">
        <v>0</v>
      </c>
      <c r="Q20" s="30">
        <v>0</v>
      </c>
      <c r="R20" s="31">
        <v>2.5</v>
      </c>
      <c r="T20" s="59">
        <v>0.29166666666666702</v>
      </c>
      <c r="U20" s="5">
        <f>SUM(C41:C44)</f>
        <v>4</v>
      </c>
      <c r="V20" s="5">
        <f>SUM(E41:E44)</f>
        <v>5</v>
      </c>
      <c r="W20" s="5">
        <f>U20+'Weekly Report (Dir-1)'!U20</f>
        <v>320</v>
      </c>
      <c r="X20" s="5">
        <f>V20+'Weekly Report (Dir-1)'!V20</f>
        <v>294</v>
      </c>
    </row>
    <row r="21" spans="1:24" s="5" customFormat="1" ht="11.1" customHeight="1" x14ac:dyDescent="0.2">
      <c r="A21" s="5">
        <v>1</v>
      </c>
      <c r="B21" s="27" t="s">
        <v>34</v>
      </c>
      <c r="C21" s="10">
        <v>1</v>
      </c>
      <c r="D21" s="28">
        <v>2</v>
      </c>
      <c r="E21" s="29">
        <v>0</v>
      </c>
      <c r="F21" s="28">
        <v>5</v>
      </c>
      <c r="G21" s="29">
        <v>0</v>
      </c>
      <c r="H21" s="28">
        <v>0</v>
      </c>
      <c r="I21" s="29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29">
        <v>0</v>
      </c>
      <c r="P21" s="28">
        <v>0</v>
      </c>
      <c r="Q21" s="30">
        <v>0.5</v>
      </c>
      <c r="R21" s="31">
        <v>3.5</v>
      </c>
      <c r="T21" s="59">
        <v>0.33333333333333298</v>
      </c>
      <c r="U21" s="5">
        <f>SUM(C45:C48)</f>
        <v>8</v>
      </c>
      <c r="V21" s="5">
        <f>SUM(E45:E48)</f>
        <v>12</v>
      </c>
      <c r="W21" s="5">
        <f>U21+'Weekly Report (Dir-1)'!U21</f>
        <v>439</v>
      </c>
      <c r="X21" s="5">
        <f>V21+'Weekly Report (Dir-1)'!V21</f>
        <v>534</v>
      </c>
    </row>
    <row r="22" spans="1:24" s="5" customFormat="1" ht="11.1" customHeight="1" x14ac:dyDescent="0.2">
      <c r="A22" s="5">
        <v>1</v>
      </c>
      <c r="B22" s="27" t="s">
        <v>35</v>
      </c>
      <c r="C22" s="10">
        <v>0</v>
      </c>
      <c r="D22" s="28">
        <v>4</v>
      </c>
      <c r="E22" s="29">
        <v>0</v>
      </c>
      <c r="F22" s="28">
        <v>0</v>
      </c>
      <c r="G22" s="29">
        <v>0</v>
      </c>
      <c r="H22" s="28">
        <v>0</v>
      </c>
      <c r="I22" s="29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29">
        <v>0</v>
      </c>
      <c r="P22" s="28">
        <v>0</v>
      </c>
      <c r="Q22" s="30">
        <v>0</v>
      </c>
      <c r="R22" s="31">
        <v>2</v>
      </c>
      <c r="T22" s="59">
        <v>0.375</v>
      </c>
      <c r="U22" s="5">
        <f>SUM(C49:C52)</f>
        <v>8</v>
      </c>
      <c r="V22" s="5">
        <f>SUM(E49:E52)</f>
        <v>5</v>
      </c>
      <c r="W22" s="5">
        <f>U22+'Weekly Report (Dir-1)'!U22</f>
        <v>300</v>
      </c>
      <c r="X22" s="5">
        <f>V22+'Weekly Report (Dir-1)'!V22</f>
        <v>316</v>
      </c>
    </row>
    <row r="23" spans="1:24" s="5" customFormat="1" ht="11.1" customHeight="1" x14ac:dyDescent="0.2">
      <c r="A23" s="5">
        <v>1</v>
      </c>
      <c r="B23" s="27" t="s">
        <v>36</v>
      </c>
      <c r="C23" s="10">
        <v>0</v>
      </c>
      <c r="D23" s="28">
        <v>4</v>
      </c>
      <c r="E23" s="29">
        <v>0</v>
      </c>
      <c r="F23" s="28">
        <v>0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29">
        <v>0</v>
      </c>
      <c r="P23" s="28">
        <v>0</v>
      </c>
      <c r="Q23" s="30">
        <v>0</v>
      </c>
      <c r="R23" s="31">
        <v>2</v>
      </c>
      <c r="T23" s="59">
        <v>0.41666666666666702</v>
      </c>
      <c r="U23" s="5">
        <f>SUM(C53:C56)</f>
        <v>4</v>
      </c>
      <c r="V23" s="5">
        <f>SUM(E53:E56)</f>
        <v>0</v>
      </c>
      <c r="W23" s="5">
        <f>U23+'Weekly Report (Dir-1)'!U23</f>
        <v>222</v>
      </c>
      <c r="X23" s="5">
        <f>V23+'Weekly Report (Dir-1)'!V23</f>
        <v>218</v>
      </c>
    </row>
    <row r="24" spans="1:24" s="5" customFormat="1" ht="11.1" customHeight="1" x14ac:dyDescent="0.2">
      <c r="A24" s="5">
        <v>1</v>
      </c>
      <c r="B24" s="27" t="s">
        <v>37</v>
      </c>
      <c r="C24" s="10">
        <v>0</v>
      </c>
      <c r="D24" s="28">
        <v>3</v>
      </c>
      <c r="E24" s="29">
        <v>0</v>
      </c>
      <c r="F24" s="28">
        <v>1</v>
      </c>
      <c r="G24" s="29">
        <v>0</v>
      </c>
      <c r="H24" s="28">
        <v>0</v>
      </c>
      <c r="I24" s="29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29">
        <v>0</v>
      </c>
      <c r="P24" s="28">
        <v>0</v>
      </c>
      <c r="Q24" s="30">
        <v>0</v>
      </c>
      <c r="R24" s="31">
        <v>2</v>
      </c>
      <c r="T24" s="59">
        <v>0.45833333333333298</v>
      </c>
      <c r="U24" s="5">
        <f>SUM(C57:C60)</f>
        <v>2</v>
      </c>
      <c r="V24" s="5">
        <f>SUM(E57:E60)</f>
        <v>5</v>
      </c>
      <c r="W24" s="5">
        <f>U24+'Weekly Report (Dir-1)'!U24</f>
        <v>191</v>
      </c>
      <c r="X24" s="5">
        <f>V24+'Weekly Report (Dir-1)'!V24</f>
        <v>212</v>
      </c>
    </row>
    <row r="25" spans="1:24" s="5" customFormat="1" ht="11.1" customHeight="1" x14ac:dyDescent="0.2">
      <c r="A25" s="5">
        <v>1</v>
      </c>
      <c r="B25" s="27" t="s">
        <v>38</v>
      </c>
      <c r="C25" s="10">
        <v>0</v>
      </c>
      <c r="D25" s="28">
        <v>10</v>
      </c>
      <c r="E25" s="29">
        <v>0</v>
      </c>
      <c r="F25" s="28">
        <v>7</v>
      </c>
      <c r="G25" s="29">
        <v>0</v>
      </c>
      <c r="H25" s="28">
        <v>0</v>
      </c>
      <c r="I25" s="29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29">
        <v>0</v>
      </c>
      <c r="P25" s="28">
        <v>0</v>
      </c>
      <c r="Q25" s="30">
        <v>0</v>
      </c>
      <c r="R25" s="31">
        <v>8.5</v>
      </c>
      <c r="T25" s="59">
        <v>0.5</v>
      </c>
      <c r="U25" s="5">
        <f>SUM(D13:D16)</f>
        <v>13</v>
      </c>
      <c r="V25" s="5">
        <f>SUM(F13:F16)</f>
        <v>5</v>
      </c>
      <c r="W25" s="5">
        <f>U25+'Weekly Report (Dir-1)'!U25</f>
        <v>211</v>
      </c>
      <c r="X25" s="5">
        <f>V25+'Weekly Report (Dir-1)'!V25</f>
        <v>212</v>
      </c>
    </row>
    <row r="26" spans="1:24" s="5" customFormat="1" ht="11.1" customHeight="1" x14ac:dyDescent="0.2">
      <c r="A26" s="5">
        <v>1</v>
      </c>
      <c r="B26" s="27" t="s">
        <v>39</v>
      </c>
      <c r="C26" s="10">
        <v>0</v>
      </c>
      <c r="D26" s="28">
        <v>7</v>
      </c>
      <c r="E26" s="29">
        <v>0</v>
      </c>
      <c r="F26" s="28">
        <v>4</v>
      </c>
      <c r="G26" s="29">
        <v>0</v>
      </c>
      <c r="H26" s="28">
        <v>0</v>
      </c>
      <c r="I26" s="29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29">
        <v>0</v>
      </c>
      <c r="P26" s="28">
        <v>0</v>
      </c>
      <c r="Q26" s="30">
        <v>0</v>
      </c>
      <c r="R26" s="31">
        <v>5.5</v>
      </c>
      <c r="T26" s="59">
        <v>0.54166666666666696</v>
      </c>
      <c r="U26" s="5">
        <f>SUM(D17:D20)</f>
        <v>13</v>
      </c>
      <c r="V26" s="5">
        <f>SUM(F17:F20)</f>
        <v>4</v>
      </c>
      <c r="W26" s="5">
        <f>U26+'Weekly Report (Dir-1)'!U26</f>
        <v>207</v>
      </c>
      <c r="X26" s="5">
        <f>V26+'Weekly Report (Dir-1)'!V26</f>
        <v>225</v>
      </c>
    </row>
    <row r="27" spans="1:24" s="5" customFormat="1" ht="11.1" customHeight="1" x14ac:dyDescent="0.2">
      <c r="A27" s="5">
        <v>1</v>
      </c>
      <c r="B27" s="27" t="s">
        <v>40</v>
      </c>
      <c r="C27" s="10">
        <v>0</v>
      </c>
      <c r="D27" s="28">
        <v>5</v>
      </c>
      <c r="E27" s="29">
        <v>0</v>
      </c>
      <c r="F27" s="28">
        <v>3</v>
      </c>
      <c r="G27" s="29">
        <v>0</v>
      </c>
      <c r="H27" s="28">
        <v>0</v>
      </c>
      <c r="I27" s="29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29">
        <v>0</v>
      </c>
      <c r="P27" s="28">
        <v>0</v>
      </c>
      <c r="Q27" s="30">
        <v>0</v>
      </c>
      <c r="R27" s="31">
        <v>4</v>
      </c>
      <c r="T27" s="59">
        <v>0.58333333333333304</v>
      </c>
      <c r="U27" s="5">
        <f>SUM(D21:D24)</f>
        <v>13</v>
      </c>
      <c r="V27" s="5">
        <f>SUM(F21:F24)</f>
        <v>6</v>
      </c>
      <c r="W27" s="5">
        <f>U27+'Weekly Report (Dir-1)'!U27</f>
        <v>220</v>
      </c>
      <c r="X27" s="5">
        <f>V27+'Weekly Report (Dir-1)'!V27</f>
        <v>232</v>
      </c>
    </row>
    <row r="28" spans="1:24" s="5" customFormat="1" ht="11.1" customHeight="1" x14ac:dyDescent="0.2">
      <c r="A28" s="5">
        <v>1</v>
      </c>
      <c r="B28" s="27" t="s">
        <v>41</v>
      </c>
      <c r="C28" s="10">
        <v>0</v>
      </c>
      <c r="D28" s="28">
        <v>2</v>
      </c>
      <c r="E28" s="29">
        <v>0</v>
      </c>
      <c r="F28" s="28">
        <v>4</v>
      </c>
      <c r="G28" s="29">
        <v>0</v>
      </c>
      <c r="H28" s="28">
        <v>0</v>
      </c>
      <c r="I28" s="29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29">
        <v>0</v>
      </c>
      <c r="P28" s="28">
        <v>0</v>
      </c>
      <c r="Q28" s="30">
        <v>0</v>
      </c>
      <c r="R28" s="31">
        <v>3</v>
      </c>
      <c r="T28" s="59">
        <v>0.625</v>
      </c>
      <c r="U28" s="5">
        <f>SUM(D25:D28)</f>
        <v>24</v>
      </c>
      <c r="V28" s="5">
        <f>SUM(F25:F28)</f>
        <v>18</v>
      </c>
      <c r="W28" s="5">
        <f>U28+'Weekly Report (Dir-1)'!U28</f>
        <v>264</v>
      </c>
      <c r="X28" s="5">
        <f>V28+'Weekly Report (Dir-1)'!V28</f>
        <v>226</v>
      </c>
    </row>
    <row r="29" spans="1:24" s="5" customFormat="1" ht="11.1" customHeight="1" x14ac:dyDescent="0.2">
      <c r="A29" s="5">
        <v>1</v>
      </c>
      <c r="B29" s="27" t="s">
        <v>42</v>
      </c>
      <c r="C29" s="10">
        <v>0</v>
      </c>
      <c r="D29" s="28">
        <v>3</v>
      </c>
      <c r="E29" s="29">
        <v>0</v>
      </c>
      <c r="F29" s="28">
        <v>4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29">
        <v>0</v>
      </c>
      <c r="P29" s="28">
        <v>0</v>
      </c>
      <c r="Q29" s="30">
        <v>0</v>
      </c>
      <c r="R29" s="31">
        <v>3.5</v>
      </c>
      <c r="T29" s="59">
        <v>0.66666666666666696</v>
      </c>
      <c r="U29" s="5">
        <f>SUM(D29:D32)</f>
        <v>29</v>
      </c>
      <c r="V29" s="5">
        <f>SUM(F29:F32)</f>
        <v>27</v>
      </c>
      <c r="W29" s="5">
        <f>U29+'Weekly Report (Dir-1)'!U29</f>
        <v>243</v>
      </c>
      <c r="X29" s="5">
        <f>V29+'Weekly Report (Dir-1)'!V29</f>
        <v>237</v>
      </c>
    </row>
    <row r="30" spans="1:24" s="5" customFormat="1" ht="11.1" customHeight="1" x14ac:dyDescent="0.2">
      <c r="A30" s="5">
        <v>1</v>
      </c>
      <c r="B30" s="27" t="s">
        <v>43</v>
      </c>
      <c r="C30" s="10">
        <v>0</v>
      </c>
      <c r="D30" s="28">
        <v>7</v>
      </c>
      <c r="E30" s="29">
        <v>0</v>
      </c>
      <c r="F30" s="28">
        <v>6</v>
      </c>
      <c r="G30" s="29">
        <v>0</v>
      </c>
      <c r="H30" s="28">
        <v>0</v>
      </c>
      <c r="I30" s="29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29">
        <v>0</v>
      </c>
      <c r="P30" s="28">
        <v>0</v>
      </c>
      <c r="Q30" s="30">
        <v>0</v>
      </c>
      <c r="R30" s="31">
        <v>6.5</v>
      </c>
      <c r="T30" s="59">
        <v>0.70833333333333304</v>
      </c>
      <c r="U30" s="5">
        <f>SUM(D33:D36)</f>
        <v>59</v>
      </c>
      <c r="V30" s="5">
        <f>SUM(F33:F36)</f>
        <v>34</v>
      </c>
      <c r="W30" s="5">
        <f>U30+'Weekly Report (Dir-1)'!U30</f>
        <v>340</v>
      </c>
      <c r="X30" s="5">
        <f>V30+'Weekly Report (Dir-1)'!V30</f>
        <v>286</v>
      </c>
    </row>
    <row r="31" spans="1:24" s="5" customFormat="1" ht="11.1" customHeight="1" x14ac:dyDescent="0.2">
      <c r="A31" s="5">
        <v>1</v>
      </c>
      <c r="B31" s="27" t="s">
        <v>44</v>
      </c>
      <c r="C31" s="10">
        <v>0</v>
      </c>
      <c r="D31" s="28">
        <v>13</v>
      </c>
      <c r="E31" s="29">
        <v>0</v>
      </c>
      <c r="F31" s="28">
        <v>9</v>
      </c>
      <c r="G31" s="29">
        <v>0</v>
      </c>
      <c r="H31" s="28">
        <v>0</v>
      </c>
      <c r="I31" s="29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29">
        <v>0</v>
      </c>
      <c r="P31" s="28">
        <v>0</v>
      </c>
      <c r="Q31" s="30">
        <v>0</v>
      </c>
      <c r="R31" s="31">
        <v>11</v>
      </c>
      <c r="T31" s="59">
        <v>0.75</v>
      </c>
      <c r="U31" s="5">
        <f>SUM(D37:D40)</f>
        <v>36</v>
      </c>
      <c r="V31" s="5">
        <f>SUM(F37:F40)</f>
        <v>16</v>
      </c>
      <c r="W31" s="5">
        <f>U31+'Weekly Report (Dir-1)'!U31</f>
        <v>244</v>
      </c>
      <c r="X31" s="5">
        <f>V31+'Weekly Report (Dir-1)'!V31</f>
        <v>251</v>
      </c>
    </row>
    <row r="32" spans="1:24" s="5" customFormat="1" ht="11.1" customHeight="1" x14ac:dyDescent="0.2">
      <c r="A32" s="5">
        <v>1</v>
      </c>
      <c r="B32" s="27" t="s">
        <v>45</v>
      </c>
      <c r="C32" s="10">
        <v>0</v>
      </c>
      <c r="D32" s="28">
        <v>6</v>
      </c>
      <c r="E32" s="29">
        <v>0</v>
      </c>
      <c r="F32" s="28">
        <v>8</v>
      </c>
      <c r="G32" s="29">
        <v>0</v>
      </c>
      <c r="H32" s="28">
        <v>0</v>
      </c>
      <c r="I32" s="29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29">
        <v>0</v>
      </c>
      <c r="P32" s="28">
        <v>0</v>
      </c>
      <c r="Q32" s="30">
        <v>0</v>
      </c>
      <c r="R32" s="31">
        <v>7</v>
      </c>
      <c r="T32" s="59">
        <v>0.79166666666666696</v>
      </c>
      <c r="U32" s="5">
        <f>SUM(D41:D44)</f>
        <v>20</v>
      </c>
      <c r="V32" s="5">
        <f>SUM(F41:F44)</f>
        <v>8</v>
      </c>
      <c r="W32" s="5">
        <f>U32+'Weekly Report (Dir-1)'!U32</f>
        <v>161</v>
      </c>
      <c r="X32" s="5">
        <f>V32+'Weekly Report (Dir-1)'!V32</f>
        <v>140</v>
      </c>
    </row>
    <row r="33" spans="1:24" s="5" customFormat="1" ht="11.1" customHeight="1" x14ac:dyDescent="0.2">
      <c r="A33" s="5">
        <v>1</v>
      </c>
      <c r="B33" s="27" t="s">
        <v>46</v>
      </c>
      <c r="C33" s="10">
        <v>1</v>
      </c>
      <c r="D33" s="28">
        <v>20</v>
      </c>
      <c r="E33" s="29">
        <v>0</v>
      </c>
      <c r="F33" s="28">
        <v>6</v>
      </c>
      <c r="G33" s="29">
        <v>0</v>
      </c>
      <c r="H33" s="28">
        <v>0</v>
      </c>
      <c r="I33" s="29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29">
        <v>0</v>
      </c>
      <c r="P33" s="28">
        <v>0</v>
      </c>
      <c r="Q33" s="30">
        <v>0.5</v>
      </c>
      <c r="R33" s="31">
        <v>13</v>
      </c>
      <c r="T33" s="59">
        <v>0.83333333333333304</v>
      </c>
      <c r="U33" s="5">
        <f>SUM(D45:D48)</f>
        <v>4</v>
      </c>
      <c r="V33" s="5">
        <f>SUM(F45:F48)</f>
        <v>3</v>
      </c>
      <c r="W33" s="5">
        <f>U33+'Weekly Report (Dir-1)'!U33</f>
        <v>103</v>
      </c>
      <c r="X33" s="5">
        <f>V33+'Weekly Report (Dir-1)'!V33</f>
        <v>103</v>
      </c>
    </row>
    <row r="34" spans="1:24" s="5" customFormat="1" ht="11.1" customHeight="1" x14ac:dyDescent="0.2">
      <c r="A34" s="5">
        <v>1</v>
      </c>
      <c r="B34" s="27" t="s">
        <v>47</v>
      </c>
      <c r="C34" s="10">
        <v>0</v>
      </c>
      <c r="D34" s="28">
        <v>13</v>
      </c>
      <c r="E34" s="29">
        <v>0</v>
      </c>
      <c r="F34" s="28">
        <v>8</v>
      </c>
      <c r="G34" s="29">
        <v>0</v>
      </c>
      <c r="H34" s="28">
        <v>0</v>
      </c>
      <c r="I34" s="29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29">
        <v>0</v>
      </c>
      <c r="P34" s="28">
        <v>0</v>
      </c>
      <c r="Q34" s="30">
        <v>0</v>
      </c>
      <c r="R34" s="31">
        <v>10.5</v>
      </c>
      <c r="T34" s="59">
        <v>0.875</v>
      </c>
      <c r="U34" s="5">
        <f>SUM(D49:D52)</f>
        <v>9</v>
      </c>
      <c r="V34" s="5">
        <f>SUM(F49:F52)</f>
        <v>1</v>
      </c>
      <c r="W34" s="5">
        <f>U34+'Weekly Report (Dir-1)'!U34</f>
        <v>83</v>
      </c>
      <c r="X34" s="5">
        <f>V34+'Weekly Report (Dir-1)'!V34</f>
        <v>91</v>
      </c>
    </row>
    <row r="35" spans="1:24" s="5" customFormat="1" ht="11.1" customHeight="1" x14ac:dyDescent="0.2">
      <c r="A35" s="5">
        <v>1</v>
      </c>
      <c r="B35" s="27" t="s">
        <v>48</v>
      </c>
      <c r="C35" s="10">
        <v>0</v>
      </c>
      <c r="D35" s="28">
        <v>13</v>
      </c>
      <c r="E35" s="29">
        <v>0</v>
      </c>
      <c r="F35" s="28">
        <v>7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29">
        <v>0</v>
      </c>
      <c r="P35" s="28">
        <v>0</v>
      </c>
      <c r="Q35" s="30">
        <v>0</v>
      </c>
      <c r="R35" s="31">
        <v>10</v>
      </c>
      <c r="T35" s="59">
        <v>0.91666666666666696</v>
      </c>
      <c r="U35" s="5">
        <f>SUM(D53:D56)</f>
        <v>3</v>
      </c>
      <c r="V35" s="5">
        <f>SUM(F53:F56)</f>
        <v>4</v>
      </c>
      <c r="W35" s="5">
        <f>U35+'Weekly Report (Dir-1)'!U35</f>
        <v>47</v>
      </c>
      <c r="X35" s="5">
        <f>V35+'Weekly Report (Dir-1)'!V35</f>
        <v>62</v>
      </c>
    </row>
    <row r="36" spans="1:24" s="5" customFormat="1" ht="11.1" customHeight="1" x14ac:dyDescent="0.2">
      <c r="A36" s="5">
        <v>1</v>
      </c>
      <c r="B36" s="27" t="s">
        <v>49</v>
      </c>
      <c r="C36" s="10">
        <v>0</v>
      </c>
      <c r="D36" s="28">
        <v>13</v>
      </c>
      <c r="E36" s="29">
        <v>0</v>
      </c>
      <c r="F36" s="28">
        <v>13</v>
      </c>
      <c r="G36" s="29">
        <v>0</v>
      </c>
      <c r="H36" s="28">
        <v>0</v>
      </c>
      <c r="I36" s="29">
        <v>0</v>
      </c>
      <c r="J36" s="28">
        <v>0</v>
      </c>
      <c r="K36" s="29">
        <v>0</v>
      </c>
      <c r="L36" s="28">
        <v>0</v>
      </c>
      <c r="M36" s="29">
        <v>0</v>
      </c>
      <c r="N36" s="28">
        <v>0</v>
      </c>
      <c r="O36" s="29">
        <v>0</v>
      </c>
      <c r="P36" s="28">
        <v>0</v>
      </c>
      <c r="Q36" s="30">
        <v>0</v>
      </c>
      <c r="R36" s="31">
        <v>13</v>
      </c>
      <c r="T36" s="59">
        <v>0.95833333333333304</v>
      </c>
      <c r="U36" s="5">
        <f>SUM(D57:D60)</f>
        <v>2</v>
      </c>
      <c r="V36" s="5">
        <f>SUM(F57:F60)</f>
        <v>2</v>
      </c>
      <c r="W36" s="5">
        <f>U36+'Weekly Report (Dir-1)'!U36</f>
        <v>20</v>
      </c>
      <c r="X36" s="5">
        <f>V36+'Weekly Report (Dir-1)'!V36</f>
        <v>42</v>
      </c>
    </row>
    <row r="37" spans="1:24" s="5" customFormat="1" ht="11.1" customHeight="1" x14ac:dyDescent="0.2">
      <c r="A37" s="5">
        <v>1</v>
      </c>
      <c r="B37" s="27" t="s">
        <v>50</v>
      </c>
      <c r="C37" s="10">
        <v>0</v>
      </c>
      <c r="D37" s="28">
        <v>10</v>
      </c>
      <c r="E37" s="29">
        <v>0</v>
      </c>
      <c r="F37" s="28">
        <v>5</v>
      </c>
      <c r="G37" s="29">
        <v>0</v>
      </c>
      <c r="H37" s="28">
        <v>0</v>
      </c>
      <c r="I37" s="29">
        <v>0</v>
      </c>
      <c r="J37" s="28">
        <v>0</v>
      </c>
      <c r="K37" s="29">
        <v>0</v>
      </c>
      <c r="L37" s="28">
        <v>0</v>
      </c>
      <c r="M37" s="29">
        <v>0</v>
      </c>
      <c r="N37" s="28">
        <v>0</v>
      </c>
      <c r="O37" s="29">
        <v>0</v>
      </c>
      <c r="P37" s="28">
        <v>0</v>
      </c>
      <c r="Q37" s="30">
        <v>0</v>
      </c>
      <c r="R37" s="31">
        <v>7.5</v>
      </c>
      <c r="T37" s="59"/>
      <c r="U37" s="5">
        <f>SUM(U13:U36)</f>
        <v>254</v>
      </c>
      <c r="V37" s="5">
        <f>SUM(V13:V36)</f>
        <v>155</v>
      </c>
      <c r="W37" s="5">
        <f>SUM(W13:W36)</f>
        <v>3783</v>
      </c>
      <c r="X37" s="5">
        <f>SUM(X13:X36)</f>
        <v>3855</v>
      </c>
    </row>
    <row r="38" spans="1:24" s="5" customFormat="1" ht="11.1" customHeight="1" x14ac:dyDescent="0.2">
      <c r="A38" s="5">
        <v>1</v>
      </c>
      <c r="B38" s="27" t="s">
        <v>51</v>
      </c>
      <c r="C38" s="10">
        <v>0</v>
      </c>
      <c r="D38" s="28">
        <v>8</v>
      </c>
      <c r="E38" s="29">
        <v>0</v>
      </c>
      <c r="F38" s="28">
        <v>5</v>
      </c>
      <c r="G38" s="29">
        <v>0</v>
      </c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0</v>
      </c>
      <c r="N38" s="28">
        <v>0</v>
      </c>
      <c r="O38" s="29">
        <v>0</v>
      </c>
      <c r="P38" s="28">
        <v>0</v>
      </c>
      <c r="Q38" s="30">
        <v>0</v>
      </c>
      <c r="R38" s="31">
        <v>6.5</v>
      </c>
      <c r="T38" s="32"/>
    </row>
    <row r="39" spans="1:24" s="5" customFormat="1" ht="11.1" customHeight="1" x14ac:dyDescent="0.2">
      <c r="A39" s="5">
        <v>1</v>
      </c>
      <c r="B39" s="27" t="s">
        <v>52</v>
      </c>
      <c r="C39" s="10">
        <v>0</v>
      </c>
      <c r="D39" s="28">
        <v>9</v>
      </c>
      <c r="E39" s="29">
        <v>0</v>
      </c>
      <c r="F39" s="28">
        <v>4</v>
      </c>
      <c r="G39" s="29">
        <v>0</v>
      </c>
      <c r="H39" s="28">
        <v>0</v>
      </c>
      <c r="I39" s="29">
        <v>0</v>
      </c>
      <c r="J39" s="28">
        <v>0</v>
      </c>
      <c r="K39" s="29">
        <v>0</v>
      </c>
      <c r="L39" s="28">
        <v>0</v>
      </c>
      <c r="M39" s="29">
        <v>0</v>
      </c>
      <c r="N39" s="28">
        <v>0</v>
      </c>
      <c r="O39" s="29">
        <v>0</v>
      </c>
      <c r="P39" s="28">
        <v>0</v>
      </c>
      <c r="Q39" s="30">
        <v>0</v>
      </c>
      <c r="R39" s="31">
        <v>6.5</v>
      </c>
    </row>
    <row r="40" spans="1:24" s="5" customFormat="1" ht="11.1" customHeight="1" x14ac:dyDescent="0.2">
      <c r="A40" s="5">
        <v>1</v>
      </c>
      <c r="B40" s="27" t="s">
        <v>53</v>
      </c>
      <c r="C40" s="10">
        <v>0</v>
      </c>
      <c r="D40" s="28">
        <v>9</v>
      </c>
      <c r="E40" s="29">
        <v>0</v>
      </c>
      <c r="F40" s="28">
        <v>2</v>
      </c>
      <c r="G40" s="29">
        <v>0</v>
      </c>
      <c r="H40" s="28">
        <v>0</v>
      </c>
      <c r="I40" s="29">
        <v>0</v>
      </c>
      <c r="J40" s="28">
        <v>0</v>
      </c>
      <c r="K40" s="29">
        <v>0</v>
      </c>
      <c r="L40" s="28">
        <v>0</v>
      </c>
      <c r="M40" s="29">
        <v>0</v>
      </c>
      <c r="N40" s="28">
        <v>0</v>
      </c>
      <c r="O40" s="29">
        <v>0</v>
      </c>
      <c r="P40" s="28">
        <v>0</v>
      </c>
      <c r="Q40" s="30">
        <v>0</v>
      </c>
      <c r="R40" s="31">
        <v>5.5</v>
      </c>
    </row>
    <row r="41" spans="1:24" s="5" customFormat="1" ht="11.1" customHeight="1" x14ac:dyDescent="0.2">
      <c r="A41" s="5">
        <v>1</v>
      </c>
      <c r="B41" s="27" t="s">
        <v>54</v>
      </c>
      <c r="C41" s="10">
        <v>0</v>
      </c>
      <c r="D41" s="28">
        <v>5</v>
      </c>
      <c r="E41" s="29">
        <v>2</v>
      </c>
      <c r="F41" s="28">
        <v>5</v>
      </c>
      <c r="G41" s="29">
        <v>0</v>
      </c>
      <c r="H41" s="28">
        <v>0</v>
      </c>
      <c r="I41" s="29">
        <v>0</v>
      </c>
      <c r="J41" s="28">
        <v>0</v>
      </c>
      <c r="K41" s="29">
        <v>0</v>
      </c>
      <c r="L41" s="28">
        <v>0</v>
      </c>
      <c r="M41" s="29">
        <v>0</v>
      </c>
      <c r="N41" s="28">
        <v>0</v>
      </c>
      <c r="O41" s="29">
        <v>0</v>
      </c>
      <c r="P41" s="28">
        <v>0</v>
      </c>
      <c r="Q41" s="30">
        <v>1</v>
      </c>
      <c r="R41" s="31">
        <v>5</v>
      </c>
    </row>
    <row r="42" spans="1:24" s="5" customFormat="1" ht="11.1" customHeight="1" x14ac:dyDescent="0.2">
      <c r="A42" s="5">
        <v>1</v>
      </c>
      <c r="B42" s="27" t="s">
        <v>55</v>
      </c>
      <c r="C42" s="10">
        <v>0</v>
      </c>
      <c r="D42" s="28">
        <v>7</v>
      </c>
      <c r="E42" s="29">
        <v>0</v>
      </c>
      <c r="F42" s="28">
        <v>1</v>
      </c>
      <c r="G42" s="29">
        <v>0</v>
      </c>
      <c r="H42" s="28">
        <v>0</v>
      </c>
      <c r="I42" s="29">
        <v>0</v>
      </c>
      <c r="J42" s="28">
        <v>0</v>
      </c>
      <c r="K42" s="29">
        <v>0</v>
      </c>
      <c r="L42" s="28">
        <v>0</v>
      </c>
      <c r="M42" s="29">
        <v>0</v>
      </c>
      <c r="N42" s="28">
        <v>0</v>
      </c>
      <c r="O42" s="29">
        <v>0</v>
      </c>
      <c r="P42" s="28">
        <v>0</v>
      </c>
      <c r="Q42" s="30">
        <v>0</v>
      </c>
      <c r="R42" s="31">
        <v>4</v>
      </c>
    </row>
    <row r="43" spans="1:24" s="5" customFormat="1" ht="11.1" customHeight="1" x14ac:dyDescent="0.2">
      <c r="A43" s="5">
        <v>1</v>
      </c>
      <c r="B43" s="27" t="s">
        <v>56</v>
      </c>
      <c r="C43" s="10">
        <v>1</v>
      </c>
      <c r="D43" s="28">
        <v>3</v>
      </c>
      <c r="E43" s="29">
        <v>1</v>
      </c>
      <c r="F43" s="28">
        <v>2</v>
      </c>
      <c r="G43" s="29">
        <v>0</v>
      </c>
      <c r="H43" s="28">
        <v>0</v>
      </c>
      <c r="I43" s="29">
        <v>0</v>
      </c>
      <c r="J43" s="28">
        <v>0</v>
      </c>
      <c r="K43" s="29">
        <v>0</v>
      </c>
      <c r="L43" s="28">
        <v>0</v>
      </c>
      <c r="M43" s="29">
        <v>0</v>
      </c>
      <c r="N43" s="28">
        <v>0</v>
      </c>
      <c r="O43" s="29">
        <v>0</v>
      </c>
      <c r="P43" s="28">
        <v>0</v>
      </c>
      <c r="Q43" s="30">
        <v>1</v>
      </c>
      <c r="R43" s="31">
        <v>2.5</v>
      </c>
    </row>
    <row r="44" spans="1:24" s="5" customFormat="1" ht="11.1" customHeight="1" x14ac:dyDescent="0.2">
      <c r="A44" s="5">
        <v>1</v>
      </c>
      <c r="B44" s="27" t="s">
        <v>57</v>
      </c>
      <c r="C44" s="10">
        <v>3</v>
      </c>
      <c r="D44" s="28">
        <v>5</v>
      </c>
      <c r="E44" s="29">
        <v>2</v>
      </c>
      <c r="F44" s="28">
        <v>0</v>
      </c>
      <c r="G44" s="29">
        <v>0</v>
      </c>
      <c r="H44" s="28">
        <v>0</v>
      </c>
      <c r="I44" s="29">
        <v>0</v>
      </c>
      <c r="J44" s="28">
        <v>0</v>
      </c>
      <c r="K44" s="29">
        <v>0</v>
      </c>
      <c r="L44" s="28">
        <v>0</v>
      </c>
      <c r="M44" s="29">
        <v>0</v>
      </c>
      <c r="N44" s="28">
        <v>0</v>
      </c>
      <c r="O44" s="29">
        <v>0</v>
      </c>
      <c r="P44" s="28">
        <v>0</v>
      </c>
      <c r="Q44" s="30">
        <v>2.5</v>
      </c>
      <c r="R44" s="31">
        <v>2.5</v>
      </c>
    </row>
    <row r="45" spans="1:24" s="5" customFormat="1" ht="11.1" customHeight="1" x14ac:dyDescent="0.2">
      <c r="A45" s="5">
        <v>1</v>
      </c>
      <c r="B45" s="27" t="s">
        <v>58</v>
      </c>
      <c r="C45" s="10">
        <v>1</v>
      </c>
      <c r="D45" s="28">
        <v>1</v>
      </c>
      <c r="E45" s="29">
        <v>2</v>
      </c>
      <c r="F45" s="28">
        <v>0</v>
      </c>
      <c r="G45" s="29">
        <v>0</v>
      </c>
      <c r="H45" s="28">
        <v>0</v>
      </c>
      <c r="I45" s="29">
        <v>0</v>
      </c>
      <c r="J45" s="28">
        <v>0</v>
      </c>
      <c r="K45" s="29">
        <v>0</v>
      </c>
      <c r="L45" s="28">
        <v>0</v>
      </c>
      <c r="M45" s="29">
        <v>0</v>
      </c>
      <c r="N45" s="28">
        <v>0</v>
      </c>
      <c r="O45" s="29">
        <v>0</v>
      </c>
      <c r="P45" s="28">
        <v>0</v>
      </c>
      <c r="Q45" s="30">
        <v>1.5</v>
      </c>
      <c r="R45" s="31">
        <v>0.5</v>
      </c>
    </row>
    <row r="46" spans="1:24" s="5" customFormat="1" ht="11.1" customHeight="1" x14ac:dyDescent="0.2">
      <c r="A46" s="5">
        <v>1</v>
      </c>
      <c r="B46" s="27" t="s">
        <v>59</v>
      </c>
      <c r="C46" s="10">
        <v>2</v>
      </c>
      <c r="D46" s="28">
        <v>0</v>
      </c>
      <c r="E46" s="29">
        <v>5</v>
      </c>
      <c r="F46" s="28">
        <v>1</v>
      </c>
      <c r="G46" s="29">
        <v>0</v>
      </c>
      <c r="H46" s="28">
        <v>0</v>
      </c>
      <c r="I46" s="29">
        <v>0</v>
      </c>
      <c r="J46" s="28">
        <v>0</v>
      </c>
      <c r="K46" s="29">
        <v>0</v>
      </c>
      <c r="L46" s="28">
        <v>0</v>
      </c>
      <c r="M46" s="29">
        <v>0</v>
      </c>
      <c r="N46" s="28">
        <v>0</v>
      </c>
      <c r="O46" s="29">
        <v>0</v>
      </c>
      <c r="P46" s="28">
        <v>0</v>
      </c>
      <c r="Q46" s="30">
        <v>3.5</v>
      </c>
      <c r="R46" s="31">
        <v>0.5</v>
      </c>
    </row>
    <row r="47" spans="1:24" s="5" customFormat="1" ht="11.1" customHeight="1" x14ac:dyDescent="0.2">
      <c r="A47" s="5">
        <v>1</v>
      </c>
      <c r="B47" s="27" t="s">
        <v>60</v>
      </c>
      <c r="C47" s="10">
        <v>1</v>
      </c>
      <c r="D47" s="28">
        <v>1</v>
      </c>
      <c r="E47" s="29">
        <v>0</v>
      </c>
      <c r="F47" s="28">
        <v>0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0</v>
      </c>
      <c r="M47" s="29">
        <v>0</v>
      </c>
      <c r="N47" s="28">
        <v>0</v>
      </c>
      <c r="O47" s="29">
        <v>0</v>
      </c>
      <c r="P47" s="28">
        <v>0</v>
      </c>
      <c r="Q47" s="30">
        <v>0.5</v>
      </c>
      <c r="R47" s="31">
        <v>0.5</v>
      </c>
    </row>
    <row r="48" spans="1:24" s="5" customFormat="1" ht="11.1" customHeight="1" x14ac:dyDescent="0.2">
      <c r="A48" s="5">
        <v>1</v>
      </c>
      <c r="B48" s="27" t="s">
        <v>61</v>
      </c>
      <c r="C48" s="10">
        <v>4</v>
      </c>
      <c r="D48" s="28">
        <v>2</v>
      </c>
      <c r="E48" s="29">
        <v>5</v>
      </c>
      <c r="F48" s="28">
        <v>2</v>
      </c>
      <c r="G48" s="29">
        <v>0</v>
      </c>
      <c r="H48" s="28">
        <v>0</v>
      </c>
      <c r="I48" s="29">
        <v>0</v>
      </c>
      <c r="J48" s="28">
        <v>0</v>
      </c>
      <c r="K48" s="29">
        <v>0</v>
      </c>
      <c r="L48" s="28">
        <v>0</v>
      </c>
      <c r="M48" s="29">
        <v>0</v>
      </c>
      <c r="N48" s="28">
        <v>0</v>
      </c>
      <c r="O48" s="29">
        <v>0</v>
      </c>
      <c r="P48" s="28">
        <v>0</v>
      </c>
      <c r="Q48" s="30">
        <v>4.5</v>
      </c>
      <c r="R48" s="31">
        <v>2</v>
      </c>
    </row>
    <row r="49" spans="1:22" s="5" customFormat="1" ht="11.1" customHeight="1" x14ac:dyDescent="0.2">
      <c r="A49" s="5">
        <v>1</v>
      </c>
      <c r="B49" s="27" t="s">
        <v>62</v>
      </c>
      <c r="C49" s="10">
        <v>0</v>
      </c>
      <c r="D49" s="28">
        <v>3</v>
      </c>
      <c r="E49" s="29">
        <v>1</v>
      </c>
      <c r="F49" s="28">
        <v>0</v>
      </c>
      <c r="G49" s="29">
        <v>0</v>
      </c>
      <c r="H49" s="28">
        <v>0</v>
      </c>
      <c r="I49" s="29">
        <v>0</v>
      </c>
      <c r="J49" s="28">
        <v>0</v>
      </c>
      <c r="K49" s="29">
        <v>0</v>
      </c>
      <c r="L49" s="28">
        <v>0</v>
      </c>
      <c r="M49" s="29">
        <v>0</v>
      </c>
      <c r="N49" s="28">
        <v>0</v>
      </c>
      <c r="O49" s="29">
        <v>0</v>
      </c>
      <c r="P49" s="28">
        <v>0</v>
      </c>
      <c r="Q49" s="30">
        <v>0.5</v>
      </c>
      <c r="R49" s="31">
        <v>1.5</v>
      </c>
      <c r="V49" s="5" t="s">
        <v>6</v>
      </c>
    </row>
    <row r="50" spans="1:22" s="5" customFormat="1" ht="11.1" customHeight="1" x14ac:dyDescent="0.2">
      <c r="A50" s="5">
        <v>1</v>
      </c>
      <c r="B50" s="27" t="s">
        <v>63</v>
      </c>
      <c r="C50" s="10">
        <v>5</v>
      </c>
      <c r="D50" s="28">
        <v>0</v>
      </c>
      <c r="E50" s="29">
        <v>0</v>
      </c>
      <c r="F50" s="28">
        <v>1</v>
      </c>
      <c r="G50" s="29">
        <v>0</v>
      </c>
      <c r="H50" s="28">
        <v>0</v>
      </c>
      <c r="I50" s="29">
        <v>0</v>
      </c>
      <c r="J50" s="28">
        <v>0</v>
      </c>
      <c r="K50" s="29">
        <v>0</v>
      </c>
      <c r="L50" s="28">
        <v>0</v>
      </c>
      <c r="M50" s="29">
        <v>0</v>
      </c>
      <c r="N50" s="28">
        <v>0</v>
      </c>
      <c r="O50" s="29">
        <v>0</v>
      </c>
      <c r="P50" s="28">
        <v>0</v>
      </c>
      <c r="Q50" s="30">
        <v>2.5</v>
      </c>
      <c r="R50" s="31">
        <v>0.5</v>
      </c>
    </row>
    <row r="51" spans="1:22" s="5" customFormat="1" ht="11.1" customHeight="1" x14ac:dyDescent="0.2">
      <c r="A51" s="5">
        <v>1</v>
      </c>
      <c r="B51" s="27" t="s">
        <v>64</v>
      </c>
      <c r="C51" s="10">
        <v>1</v>
      </c>
      <c r="D51" s="28">
        <v>1</v>
      </c>
      <c r="E51" s="29">
        <v>1</v>
      </c>
      <c r="F51" s="28">
        <v>0</v>
      </c>
      <c r="G51" s="29">
        <v>0</v>
      </c>
      <c r="H51" s="28">
        <v>0</v>
      </c>
      <c r="I51" s="29">
        <v>0</v>
      </c>
      <c r="J51" s="28">
        <v>0</v>
      </c>
      <c r="K51" s="29">
        <v>0</v>
      </c>
      <c r="L51" s="28">
        <v>0</v>
      </c>
      <c r="M51" s="29">
        <v>0</v>
      </c>
      <c r="N51" s="28">
        <v>0</v>
      </c>
      <c r="O51" s="29">
        <v>0</v>
      </c>
      <c r="P51" s="28">
        <v>0</v>
      </c>
      <c r="Q51" s="30">
        <v>1</v>
      </c>
      <c r="R51" s="31">
        <v>0.5</v>
      </c>
      <c r="T51" s="5" t="s">
        <v>6</v>
      </c>
      <c r="U51" s="5" t="s">
        <v>6</v>
      </c>
    </row>
    <row r="52" spans="1:22" s="5" customFormat="1" ht="11.1" customHeight="1" x14ac:dyDescent="0.2">
      <c r="A52" s="5">
        <v>1</v>
      </c>
      <c r="B52" s="27" t="s">
        <v>65</v>
      </c>
      <c r="C52" s="10">
        <v>2</v>
      </c>
      <c r="D52" s="28">
        <v>5</v>
      </c>
      <c r="E52" s="29">
        <v>3</v>
      </c>
      <c r="F52" s="28">
        <v>0</v>
      </c>
      <c r="G52" s="29">
        <v>0</v>
      </c>
      <c r="H52" s="28">
        <v>0</v>
      </c>
      <c r="I52" s="29">
        <v>0</v>
      </c>
      <c r="J52" s="28">
        <v>0</v>
      </c>
      <c r="K52" s="29">
        <v>0</v>
      </c>
      <c r="L52" s="28">
        <v>0</v>
      </c>
      <c r="M52" s="29">
        <v>0</v>
      </c>
      <c r="N52" s="28">
        <v>0</v>
      </c>
      <c r="O52" s="29">
        <v>0</v>
      </c>
      <c r="P52" s="28">
        <v>0</v>
      </c>
      <c r="Q52" s="30">
        <v>2.5</v>
      </c>
      <c r="R52" s="31">
        <v>2.5</v>
      </c>
    </row>
    <row r="53" spans="1:22" s="5" customFormat="1" ht="11.1" customHeight="1" x14ac:dyDescent="0.2">
      <c r="A53" s="5">
        <v>1</v>
      </c>
      <c r="B53" s="27" t="s">
        <v>66</v>
      </c>
      <c r="C53" s="10">
        <v>4</v>
      </c>
      <c r="D53" s="28">
        <v>1</v>
      </c>
      <c r="E53" s="29">
        <v>0</v>
      </c>
      <c r="F53" s="28">
        <v>1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0</v>
      </c>
      <c r="M53" s="29">
        <v>0</v>
      </c>
      <c r="N53" s="28">
        <v>0</v>
      </c>
      <c r="O53" s="29">
        <v>0</v>
      </c>
      <c r="P53" s="28">
        <v>0</v>
      </c>
      <c r="Q53" s="30">
        <v>2</v>
      </c>
      <c r="R53" s="31">
        <v>1</v>
      </c>
    </row>
    <row r="54" spans="1:22" s="5" customFormat="1" ht="11.1" customHeight="1" x14ac:dyDescent="0.2">
      <c r="A54" s="5">
        <v>1</v>
      </c>
      <c r="B54" s="27" t="s">
        <v>67</v>
      </c>
      <c r="C54" s="10">
        <v>0</v>
      </c>
      <c r="D54" s="28">
        <v>1</v>
      </c>
      <c r="E54" s="29">
        <v>0</v>
      </c>
      <c r="F54" s="28">
        <v>1</v>
      </c>
      <c r="G54" s="29">
        <v>0</v>
      </c>
      <c r="H54" s="28">
        <v>0</v>
      </c>
      <c r="I54" s="29">
        <v>0</v>
      </c>
      <c r="J54" s="28">
        <v>0</v>
      </c>
      <c r="K54" s="29">
        <v>0</v>
      </c>
      <c r="L54" s="28">
        <v>0</v>
      </c>
      <c r="M54" s="29">
        <v>0</v>
      </c>
      <c r="N54" s="28">
        <v>0</v>
      </c>
      <c r="O54" s="29">
        <v>0</v>
      </c>
      <c r="P54" s="28">
        <v>0</v>
      </c>
      <c r="Q54" s="30">
        <v>0</v>
      </c>
      <c r="R54" s="31">
        <v>1</v>
      </c>
      <c r="U54" s="5" t="s">
        <v>6</v>
      </c>
    </row>
    <row r="55" spans="1:22" s="5" customFormat="1" ht="11.1" customHeight="1" x14ac:dyDescent="0.2">
      <c r="A55" s="5">
        <v>1</v>
      </c>
      <c r="B55" s="27" t="s">
        <v>68</v>
      </c>
      <c r="C55" s="10">
        <v>0</v>
      </c>
      <c r="D55" s="28">
        <v>1</v>
      </c>
      <c r="E55" s="29">
        <v>0</v>
      </c>
      <c r="F55" s="28">
        <v>2</v>
      </c>
      <c r="G55" s="29">
        <v>0</v>
      </c>
      <c r="H55" s="28">
        <v>0</v>
      </c>
      <c r="I55" s="29">
        <v>0</v>
      </c>
      <c r="J55" s="28">
        <v>0</v>
      </c>
      <c r="K55" s="29">
        <v>0</v>
      </c>
      <c r="L55" s="28">
        <v>0</v>
      </c>
      <c r="M55" s="29">
        <v>0</v>
      </c>
      <c r="N55" s="28">
        <v>0</v>
      </c>
      <c r="O55" s="29">
        <v>0</v>
      </c>
      <c r="P55" s="28">
        <v>0</v>
      </c>
      <c r="Q55" s="30">
        <v>0</v>
      </c>
      <c r="R55" s="31">
        <v>1.5</v>
      </c>
      <c r="T55" s="5" t="s">
        <v>6</v>
      </c>
    </row>
    <row r="56" spans="1:22" s="5" customFormat="1" ht="11.1" customHeight="1" x14ac:dyDescent="0.2">
      <c r="A56" s="5">
        <v>1</v>
      </c>
      <c r="B56" s="27" t="s">
        <v>69</v>
      </c>
      <c r="C56" s="10">
        <v>0</v>
      </c>
      <c r="D56" s="28">
        <v>0</v>
      </c>
      <c r="E56" s="29">
        <v>0</v>
      </c>
      <c r="F56" s="28">
        <v>0</v>
      </c>
      <c r="G56" s="29">
        <v>0</v>
      </c>
      <c r="H56" s="28">
        <v>0</v>
      </c>
      <c r="I56" s="29">
        <v>0</v>
      </c>
      <c r="J56" s="28">
        <v>0</v>
      </c>
      <c r="K56" s="29">
        <v>0</v>
      </c>
      <c r="L56" s="28">
        <v>0</v>
      </c>
      <c r="M56" s="29">
        <v>0</v>
      </c>
      <c r="N56" s="28">
        <v>0</v>
      </c>
      <c r="O56" s="29">
        <v>0</v>
      </c>
      <c r="P56" s="28">
        <v>0</v>
      </c>
      <c r="Q56" s="30">
        <v>0</v>
      </c>
      <c r="R56" s="31">
        <v>0</v>
      </c>
      <c r="V56" s="5" t="s">
        <v>6</v>
      </c>
    </row>
    <row r="57" spans="1:22" s="5" customFormat="1" ht="11.1" customHeight="1" x14ac:dyDescent="0.2">
      <c r="A57" s="5">
        <v>1</v>
      </c>
      <c r="B57" s="27" t="s">
        <v>70</v>
      </c>
      <c r="C57" s="10">
        <v>0</v>
      </c>
      <c r="D57" s="28">
        <v>0</v>
      </c>
      <c r="E57" s="29">
        <v>0</v>
      </c>
      <c r="F57" s="28">
        <v>2</v>
      </c>
      <c r="G57" s="29">
        <v>0</v>
      </c>
      <c r="H57" s="28">
        <v>0</v>
      </c>
      <c r="I57" s="29">
        <v>0</v>
      </c>
      <c r="J57" s="28">
        <v>0</v>
      </c>
      <c r="K57" s="29">
        <v>0</v>
      </c>
      <c r="L57" s="28">
        <v>0</v>
      </c>
      <c r="M57" s="29">
        <v>0</v>
      </c>
      <c r="N57" s="28">
        <v>0</v>
      </c>
      <c r="O57" s="29">
        <v>0</v>
      </c>
      <c r="P57" s="28">
        <v>0</v>
      </c>
      <c r="Q57" s="30">
        <v>0</v>
      </c>
      <c r="R57" s="31">
        <v>1</v>
      </c>
      <c r="T57" s="5" t="s">
        <v>6</v>
      </c>
    </row>
    <row r="58" spans="1:22" s="5" customFormat="1" ht="11.1" customHeight="1" x14ac:dyDescent="0.2">
      <c r="A58" s="5">
        <v>1</v>
      </c>
      <c r="B58" s="27" t="s">
        <v>71</v>
      </c>
      <c r="C58" s="10">
        <v>1</v>
      </c>
      <c r="D58" s="28">
        <v>0</v>
      </c>
      <c r="E58" s="29">
        <v>2</v>
      </c>
      <c r="F58" s="28">
        <v>0</v>
      </c>
      <c r="G58" s="29">
        <v>0</v>
      </c>
      <c r="H58" s="28">
        <v>0</v>
      </c>
      <c r="I58" s="29">
        <v>0</v>
      </c>
      <c r="J58" s="28">
        <v>0</v>
      </c>
      <c r="K58" s="29">
        <v>0</v>
      </c>
      <c r="L58" s="28">
        <v>0</v>
      </c>
      <c r="M58" s="29">
        <v>0</v>
      </c>
      <c r="N58" s="28">
        <v>0</v>
      </c>
      <c r="O58" s="29">
        <v>0</v>
      </c>
      <c r="P58" s="28">
        <v>0</v>
      </c>
      <c r="Q58" s="30">
        <v>1.5</v>
      </c>
      <c r="R58" s="31">
        <v>0</v>
      </c>
    </row>
    <row r="59" spans="1:22" s="5" customFormat="1" ht="11.1" customHeight="1" x14ac:dyDescent="0.2">
      <c r="A59" s="5">
        <v>1</v>
      </c>
      <c r="B59" s="27" t="s">
        <v>72</v>
      </c>
      <c r="C59" s="10">
        <v>1</v>
      </c>
      <c r="D59" s="28">
        <v>1</v>
      </c>
      <c r="E59" s="29">
        <v>3</v>
      </c>
      <c r="F59" s="28">
        <v>0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0</v>
      </c>
      <c r="M59" s="29">
        <v>0</v>
      </c>
      <c r="N59" s="28">
        <v>0</v>
      </c>
      <c r="O59" s="29">
        <v>0</v>
      </c>
      <c r="P59" s="28">
        <v>0</v>
      </c>
      <c r="Q59" s="30">
        <v>2</v>
      </c>
      <c r="R59" s="31">
        <v>0.5</v>
      </c>
    </row>
    <row r="60" spans="1:22" s="5" customFormat="1" ht="11.1" customHeight="1" x14ac:dyDescent="0.2">
      <c r="A60" s="5">
        <v>1</v>
      </c>
      <c r="B60" s="27" t="s">
        <v>73</v>
      </c>
      <c r="C60" s="10">
        <v>0</v>
      </c>
      <c r="D60" s="28">
        <v>1</v>
      </c>
      <c r="E60" s="29">
        <v>0</v>
      </c>
      <c r="F60" s="28">
        <v>0</v>
      </c>
      <c r="G60" s="29">
        <v>0</v>
      </c>
      <c r="H60" s="28">
        <v>0</v>
      </c>
      <c r="I60" s="29">
        <v>0</v>
      </c>
      <c r="J60" s="28">
        <v>0</v>
      </c>
      <c r="K60" s="29">
        <v>0</v>
      </c>
      <c r="L60" s="28">
        <v>0</v>
      </c>
      <c r="M60" s="29">
        <v>0</v>
      </c>
      <c r="N60" s="28">
        <v>0</v>
      </c>
      <c r="O60" s="29">
        <v>0</v>
      </c>
      <c r="P60" s="28">
        <v>0</v>
      </c>
      <c r="Q60" s="30">
        <v>0</v>
      </c>
      <c r="R60" s="31">
        <v>0.5</v>
      </c>
      <c r="V60" s="5" t="s">
        <v>6</v>
      </c>
    </row>
    <row r="61" spans="1:22" ht="6" customHeight="1" x14ac:dyDescent="0.25">
      <c r="A61">
        <v>1</v>
      </c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</row>
    <row r="62" spans="1:22" ht="12" customHeight="1" x14ac:dyDescent="0.25">
      <c r="A62">
        <v>1</v>
      </c>
      <c r="B62" s="15" t="s">
        <v>5</v>
      </c>
      <c r="C62" s="16">
        <v>29</v>
      </c>
      <c r="D62" s="35">
        <v>225</v>
      </c>
      <c r="E62" s="36">
        <v>27</v>
      </c>
      <c r="F62" s="35">
        <v>128</v>
      </c>
      <c r="G62" s="36">
        <v>0</v>
      </c>
      <c r="H62" s="35">
        <v>0</v>
      </c>
      <c r="I62" s="36">
        <v>0</v>
      </c>
      <c r="J62" s="35">
        <v>0</v>
      </c>
      <c r="K62" s="36">
        <v>0</v>
      </c>
      <c r="L62" s="35">
        <v>0</v>
      </c>
      <c r="M62" s="36">
        <v>0</v>
      </c>
      <c r="N62" s="35">
        <v>0</v>
      </c>
      <c r="O62" s="36">
        <v>0</v>
      </c>
      <c r="P62" s="35">
        <v>0</v>
      </c>
      <c r="Q62" s="37">
        <v>28</v>
      </c>
      <c r="R62" s="38">
        <v>176.5</v>
      </c>
    </row>
    <row r="63" spans="1:22" ht="12" customHeight="1" x14ac:dyDescent="0.25">
      <c r="A63">
        <v>1</v>
      </c>
      <c r="B63" s="15" t="s">
        <v>13</v>
      </c>
      <c r="C63" s="51">
        <v>254</v>
      </c>
      <c r="D63" s="50"/>
      <c r="E63" s="49">
        <v>155</v>
      </c>
      <c r="F63" s="50"/>
      <c r="G63" s="49">
        <v>0</v>
      </c>
      <c r="H63" s="50"/>
      <c r="I63" s="49">
        <v>0</v>
      </c>
      <c r="J63" s="50"/>
      <c r="K63" s="49">
        <v>0</v>
      </c>
      <c r="L63" s="50"/>
      <c r="M63" s="49">
        <v>0</v>
      </c>
      <c r="N63" s="50"/>
      <c r="O63" s="49">
        <v>0</v>
      </c>
      <c r="P63" s="50"/>
      <c r="Q63" s="49">
        <v>204.5</v>
      </c>
      <c r="R63" s="50"/>
    </row>
    <row r="64" spans="1:22" ht="6" customHeight="1" x14ac:dyDescent="0.25">
      <c r="A64">
        <v>1</v>
      </c>
      <c r="B64" s="16"/>
      <c r="C64" s="16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T64" t="s">
        <v>6</v>
      </c>
    </row>
    <row r="65" spans="1:20" ht="12" customHeight="1" x14ac:dyDescent="0.25">
      <c r="A65">
        <v>1</v>
      </c>
      <c r="B65" s="15" t="s">
        <v>74</v>
      </c>
      <c r="C65" s="39">
        <v>0.38541666666666702</v>
      </c>
      <c r="D65" s="40">
        <v>0.70833333333333304</v>
      </c>
      <c r="E65" s="41">
        <v>0.33333333333333298</v>
      </c>
      <c r="F65" s="40">
        <v>0.70833333333333304</v>
      </c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42">
        <v>0.33333333333333298</v>
      </c>
      <c r="R65" s="43">
        <v>0.70833333333333337</v>
      </c>
    </row>
    <row r="66" spans="1:20" ht="12" customHeight="1" x14ac:dyDescent="0.25">
      <c r="A66">
        <v>1</v>
      </c>
      <c r="B66" s="15" t="s">
        <v>9</v>
      </c>
      <c r="C66" s="16">
        <v>12</v>
      </c>
      <c r="D66" s="35">
        <v>59</v>
      </c>
      <c r="E66" s="36">
        <v>12</v>
      </c>
      <c r="F66" s="35">
        <v>34</v>
      </c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7">
        <v>10</v>
      </c>
      <c r="R66" s="38">
        <v>46.5</v>
      </c>
      <c r="T66" t="s">
        <v>6</v>
      </c>
    </row>
    <row r="67" spans="1:20" ht="5.25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20" ht="12" customHeight="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20" ht="12" customHeight="1" x14ac:dyDescent="0.25">
      <c r="A69">
        <v>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0" x14ac:dyDescent="0.25">
      <c r="A70">
        <v>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</sheetData>
  <mergeCells count="29">
    <mergeCell ref="N1:O1"/>
    <mergeCell ref="P1:R1"/>
    <mergeCell ref="B3:E3"/>
    <mergeCell ref="D7:F7"/>
    <mergeCell ref="F8:N8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Q11:R11"/>
    <mergeCell ref="M63:N63"/>
    <mergeCell ref="O63:P63"/>
    <mergeCell ref="Q63:R63"/>
    <mergeCell ref="C63:D63"/>
    <mergeCell ref="E63:F63"/>
    <mergeCell ref="G63:H63"/>
    <mergeCell ref="I63:J63"/>
    <mergeCell ref="K63:L63"/>
  </mergeCells>
  <printOptions horizontalCentered="1"/>
  <pageMargins left="0.1" right="0.1" top="0.25" bottom="0.2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Class-15 min (Dir-1)</vt:lpstr>
      <vt:lpstr>Class-15 min (Dir-2)</vt:lpstr>
      <vt:lpstr>Weekly Report (Dir-1)</vt:lpstr>
      <vt:lpstr>Weekly Report (Dir-2)</vt:lpstr>
      <vt:lpstr>'Class-15 min (Dir-1)'!Print_Area</vt:lpstr>
      <vt:lpstr>'Class-15 min (Dir-2)'!Print_Area</vt:lpstr>
      <vt:lpstr>'Weekly Report (Dir-1)'!Print_Area</vt:lpstr>
      <vt:lpstr>'Weekly Report (Dir-2)'!Print_Area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Petty</dc:creator>
  <cp:lastModifiedBy>Meuse, Stephen</cp:lastModifiedBy>
  <cp:lastPrinted>2022-11-12T16:14:26Z</cp:lastPrinted>
  <dcterms:created xsi:type="dcterms:W3CDTF">2019-09-28T19:16:21Z</dcterms:created>
  <dcterms:modified xsi:type="dcterms:W3CDTF">2023-01-20T16:38:10Z</dcterms:modified>
</cp:coreProperties>
</file>