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c1/ShareFile/Personal Folders/Analysis/40_immunePanel2/rnaseq/HTSeq/"/>
    </mc:Choice>
  </mc:AlternateContent>
  <xr:revisionPtr revIDLastSave="0" documentId="13_ncr:1_{9A99881F-CD04-2041-8432-E1FC4B4DABB4}" xr6:coauthVersionLast="36" xr6:coauthVersionMax="36" xr10:uidLastSave="{00000000-0000-0000-0000-000000000000}"/>
  <bookViews>
    <workbookView xWindow="380" yWindow="460" windowWidth="28040" windowHeight="16240" xr2:uid="{00000000-000D-0000-FFFF-FFFF00000000}"/>
  </bookViews>
  <sheets>
    <sheet name="readCount_summary" sheetId="1" r:id="rId1"/>
  </sheets>
  <calcPr calcId="181029"/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<sst xmlns="http://schemas.openxmlformats.org/spreadsheetml/2006/main" count="54" uniqueCount="39">
  <si>
    <t>condition</t>
  </si>
  <si>
    <t>sample</t>
  </si>
  <si>
    <t>alignCount</t>
  </si>
  <si>
    <t>naive_24hr</t>
  </si>
  <si>
    <t>naive_24hr_ND517</t>
  </si>
  <si>
    <t>naive_24hr_ND578</t>
  </si>
  <si>
    <t>naive_24hr_TMP442</t>
  </si>
  <si>
    <t>naive_8hr</t>
  </si>
  <si>
    <t>naive_8hr_ND517</t>
  </si>
  <si>
    <t>naive_8hr_ND578</t>
  </si>
  <si>
    <t>naive_8hr_TMP442</t>
  </si>
  <si>
    <t>naive_unstim</t>
  </si>
  <si>
    <t>naive_unstim_ND365</t>
  </si>
  <si>
    <t>naive_unstim_ND517</t>
  </si>
  <si>
    <t>naive_unstim_ND523</t>
  </si>
  <si>
    <t>naive_unstim_ND572</t>
  </si>
  <si>
    <t>naive_unstim_ND578</t>
  </si>
  <si>
    <t>naive_unstim_TMP442</t>
  </si>
  <si>
    <t>Jurkat_18hr</t>
  </si>
  <si>
    <t>Jurkat_18hr_1</t>
  </si>
  <si>
    <t>Jurkat_18hr_2</t>
  </si>
  <si>
    <t>Jurkat_18hr_3</t>
  </si>
  <si>
    <t>Jurkat_4hr</t>
  </si>
  <si>
    <t>Jurkat_4hr_1</t>
  </si>
  <si>
    <t>Jurkat_4hr_2</t>
  </si>
  <si>
    <t>Jurkat_4hr_3</t>
  </si>
  <si>
    <t>Jurkat_unstim</t>
  </si>
  <si>
    <t>Jurkat_unstim_1</t>
  </si>
  <si>
    <t>Jurkat_unstim_2</t>
  </si>
  <si>
    <t>Jurkat_unstim_3</t>
  </si>
  <si>
    <t>mappedReadCount</t>
  </si>
  <si>
    <t>inputReadPairCount</t>
  </si>
  <si>
    <t>pairedReadCount</t>
  </si>
  <si>
    <t>geneAlignReadcount</t>
  </si>
  <si>
    <t>mapping %</t>
  </si>
  <si>
    <t>pair %</t>
  </si>
  <si>
    <t>geneAlign %</t>
  </si>
  <si>
    <t>rRNA_chrM %</t>
  </si>
  <si>
    <t>gene w/o chrM_rRNA ReadCount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</si>
</sst>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10" fontId="0" fillId="0" borderId="0" xfId="2" applyNumberFormat="1" applyFont="1"/>
    <xf numFmtId="164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B18" sqref="B18"/>
    </sheetView>
  </sheetViews>
  <sheetFormatPr baseColWidth="10" defaultRowHeight="16" x14ac:dyDescent="0.2"/>
  <cols>
    <col min="1" max="1" width="15.5" customWidth="1"/>
    <col min="2" max="2" width="24" customWidth="1"/>
    <col min="3" max="3" width="15" bestFit="1" customWidth="1"/>
    <col min="4" max="4" width="14" bestFit="1" customWidth="1"/>
    <col min="5" max="5" width="15" bestFit="1" customWidth="1"/>
    <col min="7" max="7" width="15" bestFit="1" customWidth="1"/>
    <col min="9" max="9" width="14" bestFit="1" customWidth="1"/>
    <col min="11" max="11" width="14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31</v>
      </c>
      <c r="E1" t="s">
        <v>30</v>
      </c>
      <c r="F1" t="s">
        <v>34</v>
      </c>
      <c r="G1" t="s">
        <v>32</v>
      </c>
      <c r="H1" t="s">
        <v>35</v>
      </c>
      <c r="I1" t="s">
        <v>33</v>
      </c>
      <c r="J1" t="s">
        <v>36</v>
      </c>
      <c r="K1" t="s">
        <v>38</v>
      </c>
      <c r="L1" t="s">
        <v>37</v>
      </c>
    </row>
    <row r="2" spans="1:12" x14ac:dyDescent="0.2">
      <c r="A2" t="s">
        <v>3</v>
      </c>
      <c r="B2" t="s">
        <v>4</v>
      </c>
      <c r="C2" s="3">
        <v>127190486</v>
      </c>
      <c r="D2" s="3">
        <v>55225190</v>
      </c>
      <c r="E2" s="3">
        <v>109844074</v>
      </c>
      <c r="F2" s="1">
        <v>0.86360000000000003</v>
      </c>
      <c r="G2" s="3">
        <v>93103968</v>
      </c>
      <c r="H2" s="1">
        <v>0.84289999999999998</v>
      </c>
      <c r="I2" s="3">
        <v>5707606</v>
      </c>
      <c r="J2" s="2">
        <f>I2/G2</f>
        <v>6.1303574086122734E-2</v>
      </c>
      <c r="K2" s="3">
        <v>5412961</v>
      </c>
      <c r="L2" s="2">
        <f>(I2-K2)/I2</f>
        <v>5.1623219962975718E-2</v>
      </c>
    </row>
    <row r="3" spans="1:12" x14ac:dyDescent="0.2">
      <c r="A3" t="s">
        <v>3</v>
      </c>
      <c r="B3" t="s">
        <v>5</v>
      </c>
      <c r="C3" s="3">
        <v>156973234</v>
      </c>
      <c r="D3" s="3">
        <v>67896931</v>
      </c>
      <c r="E3" s="3">
        <v>136362324</v>
      </c>
      <c r="F3" s="1">
        <v>0.86870000000000003</v>
      </c>
      <c r="G3" s="3">
        <v>115182952</v>
      </c>
      <c r="H3" s="1">
        <v>0.84819999999999995</v>
      </c>
      <c r="I3" s="3">
        <v>9320714</v>
      </c>
      <c r="J3" s="2">
        <f t="shared" ref="J3:J22" si="0">I3/G3</f>
        <v>8.0920950871271297E-2</v>
      </c>
      <c r="K3" s="3">
        <v>8767794</v>
      </c>
      <c r="L3" s="2">
        <f t="shared" ref="L3:L22" si="1">(I3-K3)/I3</f>
        <v>5.9321635660100715E-2</v>
      </c>
    </row>
    <row r="4" spans="1:12" x14ac:dyDescent="0.2">
      <c r="A4" t="s">
        <v>3</v>
      </c>
      <c r="B4" t="s">
        <v>6</v>
      </c>
      <c r="C4" s="3">
        <v>121704376</v>
      </c>
      <c r="D4" s="3">
        <v>53108839</v>
      </c>
      <c r="E4" s="3">
        <v>104321086</v>
      </c>
      <c r="F4" s="1">
        <v>0.85719999999999996</v>
      </c>
      <c r="G4" s="3">
        <v>88834388</v>
      </c>
      <c r="H4" s="1">
        <v>0.83630000000000004</v>
      </c>
      <c r="I4" s="3">
        <v>6292148</v>
      </c>
      <c r="J4" s="2">
        <f t="shared" si="0"/>
        <v>7.0830093409322531E-2</v>
      </c>
      <c r="K4" s="3">
        <v>5916387</v>
      </c>
      <c r="L4" s="2">
        <f t="shared" si="1"/>
        <v>5.9719033945164673E-2</v>
      </c>
    </row>
    <row r="5" spans="1:12" x14ac:dyDescent="0.2">
      <c r="A5" t="s">
        <v>7</v>
      </c>
      <c r="B5" t="s">
        <v>8</v>
      </c>
      <c r="C5" s="3">
        <v>138699952</v>
      </c>
      <c r="D5" s="3">
        <v>59823506</v>
      </c>
      <c r="E5" s="3">
        <v>116961164</v>
      </c>
      <c r="F5" s="1">
        <v>0.84330000000000005</v>
      </c>
      <c r="G5" s="3">
        <v>97908224</v>
      </c>
      <c r="H5" s="1">
        <v>0.81830000000000003</v>
      </c>
      <c r="I5" s="3">
        <v>4127230</v>
      </c>
      <c r="J5" s="2">
        <f t="shared" si="0"/>
        <v>4.215406869192112E-2</v>
      </c>
      <c r="K5" s="3">
        <v>3975718</v>
      </c>
      <c r="L5" s="2">
        <f t="shared" si="1"/>
        <v>3.671033598805979E-2</v>
      </c>
    </row>
    <row r="6" spans="1:12" x14ac:dyDescent="0.2">
      <c r="A6" t="s">
        <v>7</v>
      </c>
      <c r="B6" t="s">
        <v>9</v>
      </c>
      <c r="C6" s="3">
        <v>119759064</v>
      </c>
      <c r="D6" s="3">
        <v>51746332</v>
      </c>
      <c r="E6" s="3">
        <v>103912314</v>
      </c>
      <c r="F6" s="1">
        <v>0.86770000000000003</v>
      </c>
      <c r="G6" s="3">
        <v>87645914</v>
      </c>
      <c r="H6" s="1">
        <v>0.84689999999999999</v>
      </c>
      <c r="I6" s="3">
        <v>4391981</v>
      </c>
      <c r="J6" s="2">
        <f t="shared" si="0"/>
        <v>5.011050486620517E-2</v>
      </c>
      <c r="K6" s="3">
        <v>4234517</v>
      </c>
      <c r="L6" s="2">
        <f t="shared" si="1"/>
        <v>3.5852614116500051E-2</v>
      </c>
    </row>
    <row r="7" spans="1:12" x14ac:dyDescent="0.2">
      <c r="A7" t="s">
        <v>7</v>
      </c>
      <c r="B7" t="s">
        <v>10</v>
      </c>
      <c r="C7" s="3">
        <v>169322858</v>
      </c>
      <c r="D7" s="3">
        <v>73387411</v>
      </c>
      <c r="E7" s="3">
        <v>144407782</v>
      </c>
      <c r="F7" s="1">
        <v>0.85289999999999999</v>
      </c>
      <c r="G7" s="3">
        <v>121859746</v>
      </c>
      <c r="H7" s="1">
        <v>0.83020000000000005</v>
      </c>
      <c r="I7" s="3">
        <v>7700172</v>
      </c>
      <c r="J7" s="2">
        <f t="shared" si="0"/>
        <v>6.3188807237461342E-2</v>
      </c>
      <c r="K7" s="3">
        <v>7344934</v>
      </c>
      <c r="L7" s="2">
        <f t="shared" si="1"/>
        <v>4.6133774674124162E-2</v>
      </c>
    </row>
    <row r="8" spans="1:12" x14ac:dyDescent="0.2">
      <c r="A8" t="s">
        <v>11</v>
      </c>
      <c r="B8" t="s">
        <v>12</v>
      </c>
      <c r="C8" s="3">
        <v>93670560</v>
      </c>
      <c r="D8" s="3">
        <v>41359718</v>
      </c>
      <c r="E8" s="3">
        <v>82375038</v>
      </c>
      <c r="F8" s="1">
        <v>0.87939999999999996</v>
      </c>
      <c r="G8" s="3">
        <v>71423914</v>
      </c>
      <c r="H8" s="1">
        <v>0.86339999999999995</v>
      </c>
      <c r="I8" s="3">
        <v>3704614</v>
      </c>
      <c r="J8" s="2">
        <f t="shared" si="0"/>
        <v>5.1867977999637487E-2</v>
      </c>
      <c r="K8" s="3">
        <v>3563831</v>
      </c>
      <c r="L8" s="2">
        <f t="shared" si="1"/>
        <v>3.8002069851271955E-2</v>
      </c>
    </row>
    <row r="9" spans="1:12" x14ac:dyDescent="0.2">
      <c r="A9" t="s">
        <v>11</v>
      </c>
      <c r="B9" t="s">
        <v>13</v>
      </c>
      <c r="C9" s="3">
        <v>161560144</v>
      </c>
      <c r="D9" s="3">
        <v>68283001</v>
      </c>
      <c r="E9" s="3">
        <v>136034116</v>
      </c>
      <c r="F9" s="1">
        <v>0.84199999999999997</v>
      </c>
      <c r="G9" s="3">
        <v>111039974</v>
      </c>
      <c r="H9" s="1">
        <v>0.81310000000000004</v>
      </c>
      <c r="I9" s="3">
        <v>4853504</v>
      </c>
      <c r="J9" s="2">
        <f t="shared" si="0"/>
        <v>4.3709520321033216E-2</v>
      </c>
      <c r="K9" s="3">
        <v>4636035</v>
      </c>
      <c r="L9" s="2">
        <f t="shared" si="1"/>
        <v>4.4806597460309086E-2</v>
      </c>
    </row>
    <row r="10" spans="1:12" x14ac:dyDescent="0.2">
      <c r="A10" t="s">
        <v>11</v>
      </c>
      <c r="B10" t="s">
        <v>14</v>
      </c>
      <c r="C10" s="3">
        <v>101194300</v>
      </c>
      <c r="D10" s="3">
        <v>44500222</v>
      </c>
      <c r="E10" s="3">
        <v>89524932</v>
      </c>
      <c r="F10" s="1">
        <v>0.88470000000000004</v>
      </c>
      <c r="G10" s="3">
        <v>77331076</v>
      </c>
      <c r="H10" s="1">
        <v>0.86890000000000001</v>
      </c>
      <c r="I10" s="3">
        <v>3909604</v>
      </c>
      <c r="J10" s="2">
        <f t="shared" si="0"/>
        <v>5.0556699870566914E-2</v>
      </c>
      <c r="K10" s="3">
        <v>3762707</v>
      </c>
      <c r="L10" s="2">
        <f t="shared" si="1"/>
        <v>3.7573370602240024E-2</v>
      </c>
    </row>
    <row r="11" spans="1:12" x14ac:dyDescent="0.2">
      <c r="A11" t="s">
        <v>11</v>
      </c>
      <c r="B11" t="s">
        <v>15</v>
      </c>
      <c r="C11" s="3">
        <v>115877558</v>
      </c>
      <c r="D11" s="3">
        <v>50680709</v>
      </c>
      <c r="E11" s="3">
        <v>100657314</v>
      </c>
      <c r="F11" s="1">
        <v>0.86870000000000003</v>
      </c>
      <c r="G11" s="3">
        <v>86141174</v>
      </c>
      <c r="H11" s="1">
        <v>0.8498</v>
      </c>
      <c r="I11" s="3">
        <v>4442310</v>
      </c>
      <c r="J11" s="2">
        <f t="shared" si="0"/>
        <v>5.1570112104578465E-2</v>
      </c>
      <c r="K11" s="3">
        <v>4281459</v>
      </c>
      <c r="L11" s="2">
        <f t="shared" si="1"/>
        <v>3.6208864307083477E-2</v>
      </c>
    </row>
    <row r="12" spans="1:12" x14ac:dyDescent="0.2">
      <c r="A12" t="s">
        <v>11</v>
      </c>
      <c r="B12" t="s">
        <v>16</v>
      </c>
      <c r="C12" s="3">
        <v>114708842</v>
      </c>
      <c r="D12" s="3">
        <v>49554358</v>
      </c>
      <c r="E12" s="3">
        <v>99574758</v>
      </c>
      <c r="F12" s="1">
        <v>0.86809999999999998</v>
      </c>
      <c r="G12" s="3">
        <v>83974632</v>
      </c>
      <c r="H12" s="1">
        <v>0.84730000000000005</v>
      </c>
      <c r="I12" s="3">
        <v>3926787</v>
      </c>
      <c r="J12" s="2">
        <f t="shared" si="0"/>
        <v>4.676158628477229E-2</v>
      </c>
      <c r="K12" s="3">
        <v>3781346</v>
      </c>
      <c r="L12" s="2">
        <f t="shared" si="1"/>
        <v>3.7038168864264857E-2</v>
      </c>
    </row>
    <row r="13" spans="1:12" x14ac:dyDescent="0.2">
      <c r="A13" t="s">
        <v>11</v>
      </c>
      <c r="B13" t="s">
        <v>17</v>
      </c>
      <c r="C13" s="3">
        <v>116013252</v>
      </c>
      <c r="D13" s="3">
        <v>51162710</v>
      </c>
      <c r="E13" s="3">
        <v>101440032</v>
      </c>
      <c r="F13" s="1">
        <v>0.87439999999999996</v>
      </c>
      <c r="G13" s="3">
        <v>87752200</v>
      </c>
      <c r="H13" s="1">
        <v>0.85760000000000003</v>
      </c>
      <c r="I13" s="3">
        <v>5713377</v>
      </c>
      <c r="J13" s="2">
        <f t="shared" si="0"/>
        <v>6.5108077062455416E-2</v>
      </c>
      <c r="K13" s="3">
        <v>5360218</v>
      </c>
      <c r="L13" s="2">
        <f t="shared" si="1"/>
        <v>6.18126547574228E-2</v>
      </c>
    </row>
    <row r="14" spans="1:12" x14ac:dyDescent="0.2">
      <c r="A14" t="s">
        <v>18</v>
      </c>
      <c r="B14" t="s">
        <v>19</v>
      </c>
      <c r="C14" s="3">
        <v>145583240</v>
      </c>
      <c r="D14" s="3">
        <v>63316360</v>
      </c>
      <c r="E14" s="3">
        <v>131263132</v>
      </c>
      <c r="F14" s="1">
        <v>0.90159999999999996</v>
      </c>
      <c r="G14" s="3">
        <v>112312612</v>
      </c>
      <c r="H14" s="1">
        <v>0.88690000000000002</v>
      </c>
      <c r="I14" s="3">
        <v>9721587</v>
      </c>
      <c r="J14" s="2">
        <f>I14/G14</f>
        <v>8.6558284300252947E-2</v>
      </c>
      <c r="K14" s="3">
        <v>9228359</v>
      </c>
      <c r="L14" s="2">
        <f t="shared" si="1"/>
        <v>5.0735337759153933E-2</v>
      </c>
    </row>
    <row r="15" spans="1:12" x14ac:dyDescent="0.2">
      <c r="A15" t="s">
        <v>18</v>
      </c>
      <c r="B15" t="s">
        <v>20</v>
      </c>
      <c r="C15" s="3">
        <v>181693246</v>
      </c>
      <c r="D15" s="3">
        <v>80406066</v>
      </c>
      <c r="E15" s="3">
        <v>167721420</v>
      </c>
      <c r="F15" s="1">
        <v>0.92310000000000003</v>
      </c>
      <c r="G15" s="3">
        <v>146840306</v>
      </c>
      <c r="H15" s="1">
        <v>0.91310000000000002</v>
      </c>
      <c r="I15" s="3">
        <v>18915215</v>
      </c>
      <c r="J15" s="2">
        <f t="shared" si="0"/>
        <v>0.12881487048930557</v>
      </c>
      <c r="K15" s="3">
        <v>17720791</v>
      </c>
      <c r="L15" s="2">
        <f t="shared" si="1"/>
        <v>6.3146202673350527E-2</v>
      </c>
    </row>
    <row r="16" spans="1:12" x14ac:dyDescent="0.2">
      <c r="A16" t="s">
        <v>18</v>
      </c>
      <c r="B16" t="s">
        <v>21</v>
      </c>
      <c r="C16" s="3">
        <v>112351186</v>
      </c>
      <c r="D16" s="3">
        <v>48883083</v>
      </c>
      <c r="E16" s="3">
        <v>103023794</v>
      </c>
      <c r="F16" s="1">
        <v>0.91700000000000004</v>
      </c>
      <c r="G16" s="3">
        <v>88438774</v>
      </c>
      <c r="H16" s="1">
        <v>0.90459999999999996</v>
      </c>
      <c r="I16" s="3">
        <v>10500698</v>
      </c>
      <c r="J16" s="2">
        <f t="shared" si="0"/>
        <v>0.11873409733156183</v>
      </c>
      <c r="K16" s="3">
        <v>9372304</v>
      </c>
      <c r="L16" s="2">
        <f t="shared" si="1"/>
        <v>0.10745895177634858</v>
      </c>
    </row>
    <row r="17" spans="1:12" x14ac:dyDescent="0.2">
      <c r="A17" t="s">
        <v>22</v>
      </c>
      <c r="B17" t="s">
        <v>23</v>
      </c>
      <c r="C17" s="3">
        <v>106441788</v>
      </c>
      <c r="D17" s="3">
        <v>46227051</v>
      </c>
      <c r="E17" s="3">
        <v>97450532</v>
      </c>
      <c r="F17" s="1">
        <v>0.91549999999999998</v>
      </c>
      <c r="G17" s="3">
        <v>83462846</v>
      </c>
      <c r="H17" s="1">
        <v>0.90269999999999995</v>
      </c>
      <c r="I17" s="3">
        <v>10224051</v>
      </c>
      <c r="J17" s="2">
        <f t="shared" si="0"/>
        <v>0.12249823112909426</v>
      </c>
      <c r="K17" s="3">
        <v>9579393</v>
      </c>
      <c r="L17" s="2">
        <f t="shared" si="1"/>
        <v>6.3053089230482126E-2</v>
      </c>
    </row>
    <row r="18" spans="1:12" x14ac:dyDescent="0.2">
      <c r="A18" t="s">
        <v>22</v>
      </c>
      <c r="B18" t="s">
        <v>24</v>
      </c>
      <c r="C18" s="3">
        <v>154045054</v>
      </c>
      <c r="D18" s="3">
        <v>68514707</v>
      </c>
      <c r="E18" s="3">
        <v>138835584</v>
      </c>
      <c r="F18" s="1">
        <v>0.90129999999999999</v>
      </c>
      <c r="G18" s="3">
        <v>121819944</v>
      </c>
      <c r="H18" s="1">
        <v>0.88900000000000001</v>
      </c>
      <c r="I18" s="3">
        <v>18374633</v>
      </c>
      <c r="J18" s="2">
        <f t="shared" si="0"/>
        <v>0.150834357631949</v>
      </c>
      <c r="K18" s="3">
        <v>16875083</v>
      </c>
      <c r="L18" s="2">
        <f t="shared" si="1"/>
        <v>8.1609793240496289E-2</v>
      </c>
    </row>
    <row r="19" spans="1:12" x14ac:dyDescent="0.2">
      <c r="A19" t="s">
        <v>22</v>
      </c>
      <c r="B19" t="s">
        <v>25</v>
      </c>
      <c r="C19" s="3">
        <v>154740596</v>
      </c>
      <c r="D19" s="3">
        <v>68933016</v>
      </c>
      <c r="E19" s="3">
        <v>136043418</v>
      </c>
      <c r="F19" s="1">
        <v>0.87919999999999998</v>
      </c>
      <c r="G19" s="3">
        <v>119168854</v>
      </c>
      <c r="H19" s="1">
        <v>0.86439999999999995</v>
      </c>
      <c r="I19" s="3">
        <v>22886699</v>
      </c>
      <c r="J19" s="2">
        <f t="shared" si="0"/>
        <v>0.19205269021048066</v>
      </c>
      <c r="K19" s="3">
        <v>20136901</v>
      </c>
      <c r="L19" s="2">
        <f t="shared" si="1"/>
        <v>0.12014830098477723</v>
      </c>
    </row>
    <row r="20" spans="1:12" x14ac:dyDescent="0.2">
      <c r="A20" t="s">
        <v>26</v>
      </c>
      <c r="B20" t="s">
        <v>27</v>
      </c>
      <c r="C20" s="3">
        <v>119386272</v>
      </c>
      <c r="D20" s="3">
        <v>53909540</v>
      </c>
      <c r="E20" s="3">
        <v>113931478</v>
      </c>
      <c r="F20" s="1">
        <v>0.95430000000000004</v>
      </c>
      <c r="G20" s="3">
        <v>102364286</v>
      </c>
      <c r="H20" s="1">
        <v>0.94940000000000002</v>
      </c>
      <c r="I20" s="3">
        <v>25612528</v>
      </c>
      <c r="J20" s="2">
        <f t="shared" si="0"/>
        <v>0.25020960923812824</v>
      </c>
      <c r="K20" s="3">
        <v>23580086</v>
      </c>
      <c r="L20" s="2">
        <f t="shared" si="1"/>
        <v>7.9353432039195815E-2</v>
      </c>
    </row>
    <row r="21" spans="1:12" x14ac:dyDescent="0.2">
      <c r="A21" t="s">
        <v>26</v>
      </c>
      <c r="B21" t="s">
        <v>28</v>
      </c>
      <c r="C21" s="3">
        <v>194720436</v>
      </c>
      <c r="D21" s="3">
        <v>85974193</v>
      </c>
      <c r="E21" s="3">
        <v>180401206</v>
      </c>
      <c r="F21" s="1">
        <v>0.92649999999999999</v>
      </c>
      <c r="G21" s="3">
        <v>157629156</v>
      </c>
      <c r="H21" s="1">
        <v>0.91669999999999996</v>
      </c>
      <c r="I21" s="3">
        <v>22415983</v>
      </c>
      <c r="J21" s="2">
        <f t="shared" si="0"/>
        <v>0.14220708635907434</v>
      </c>
      <c r="K21" s="3">
        <v>20720261</v>
      </c>
      <c r="L21" s="2">
        <f t="shared" si="1"/>
        <v>7.5647898198352492E-2</v>
      </c>
    </row>
    <row r="22" spans="1:12" x14ac:dyDescent="0.2">
      <c r="A22" t="s">
        <v>26</v>
      </c>
      <c r="B22" t="s">
        <v>29</v>
      </c>
      <c r="C22" s="3">
        <v>105127138</v>
      </c>
      <c r="D22" s="3">
        <v>46733531</v>
      </c>
      <c r="E22" s="3">
        <v>95662538</v>
      </c>
      <c r="F22" s="1">
        <v>0.91</v>
      </c>
      <c r="G22" s="3">
        <v>84002462</v>
      </c>
      <c r="H22" s="1">
        <v>0.89870000000000005</v>
      </c>
      <c r="I22" s="3">
        <v>17663298</v>
      </c>
      <c r="J22" s="2">
        <f t="shared" si="0"/>
        <v>0.21027119419428444</v>
      </c>
      <c r="K22" s="3">
        <v>15303272</v>
      </c>
      <c r="L22" s="2">
        <f t="shared" si="1"/>
        <v>0.13361185436604195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readCount_summary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chun</dc:creator>
  <cp:lastModifiedBy>su chun</cp:lastModifiedBy>
  <dcterms:created xsi:type="dcterms:W3CDTF">2021-01-28T15:32:18Z</dcterms:created>
  <dcterms:modified xsi:type="dcterms:W3CDTF">2021-01-28T16:52:47Z</dcterms:modified>
</cp:coreProperties>
</file>