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1/ShareFile/Personal Folders/Analysis/44_naiveT_stim/rnaseq/"/>
    </mc:Choice>
  </mc:AlternateContent>
  <xr:revisionPtr revIDLastSave="0" documentId="13_ncr:1_{95AA37FF-3730-B04B-ABA1-21BF3A2F1ADE}" xr6:coauthVersionLast="36" xr6:coauthVersionMax="36" xr10:uidLastSave="{00000000-0000-0000-0000-000000000000}"/>
  <bookViews>
    <workbookView xWindow="1920" yWindow="2000" windowWidth="26440" windowHeight="14240" xr2:uid="{DE594C00-E484-644E-9D12-39614B28AD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<sst xmlns="http://schemas.openxmlformats.org/spreadsheetml/2006/main" count="53" uniqueCount="38">
  <si>
    <t>condition</t>
  </si>
  <si>
    <t>sample</t>
  </si>
  <si>
    <t>mappedPerc</t>
  </si>
  <si>
    <t>pairedCount</t>
  </si>
  <si>
    <t>pairedPerc</t>
  </si>
  <si>
    <t>gene feature read %</t>
  </si>
  <si>
    <t>gene_rm_chrM_rRNA_count</t>
  </si>
  <si>
    <t>chrM/rRNA %</t>
  </si>
  <si>
    <t>Jurkat_18hr</t>
  </si>
  <si>
    <t>Jurkat_18hr_rep1</t>
  </si>
  <si>
    <t>Jurkat_18hr_rep2</t>
  </si>
  <si>
    <t>Jurkat_18hr_rep3</t>
  </si>
  <si>
    <t>Jurkat_4hr</t>
  </si>
  <si>
    <t>Jurkat_4hr_rep1</t>
  </si>
  <si>
    <t>Jurkat_4hr_rep2</t>
  </si>
  <si>
    <t>Jurkat_4hr_rep3</t>
  </si>
  <si>
    <t>Jurkat_unstim</t>
  </si>
  <si>
    <t>Jurkat_unstim_rep1</t>
  </si>
  <si>
    <t>Jurkat_unstim_rep2</t>
  </si>
  <si>
    <t>Jurkat_unstim_rep3</t>
  </si>
  <si>
    <t>naiveT_24hr</t>
  </si>
  <si>
    <t>naiveT_24hr_ND517</t>
  </si>
  <si>
    <t>naiveT_24hr_ND578</t>
  </si>
  <si>
    <t>naiveT_24hr_TMP442</t>
  </si>
  <si>
    <t>naiveT_8hr</t>
  </si>
  <si>
    <t>naiveT_8hr_ND517</t>
  </si>
  <si>
    <t>naiveT_8hr_ND578</t>
  </si>
  <si>
    <t>naiveT_8hr_TMP442</t>
  </si>
  <si>
    <t>naiveT_unstim</t>
  </si>
  <si>
    <t>naiveT_unstim_ND365</t>
  </si>
  <si>
    <t>naiveT_unstim_ND517</t>
  </si>
  <si>
    <t>naiveT_unstim_ND523</t>
  </si>
  <si>
    <t>naiveT_unstim_ND572</t>
  </si>
  <si>
    <t>naiveT_unstim_ND578</t>
  </si>
  <si>
    <t>naiveT_unstim_TMP442</t>
  </si>
  <si>
    <t>input readPairCount</t>
  </si>
  <si>
    <t>mapped ReadCount</t>
  </si>
  <si>
    <t>gene_aligned_count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</si>
</sst>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164" fontId="0" fillId="0" borderId="0" xfId="2" applyNumberFormat="1" applyFont="1"/>
    <xf numFmtId="0" fontId="0" fillId="0" borderId="0" xfId="0" applyBorder="1"/>
    <xf numFmtId="10" fontId="0" fillId="0" borderId="0" xfId="0" applyNumberFormat="1" applyBorder="1"/>
    <xf numFmtId="164" fontId="0" fillId="0" borderId="0" xfId="2" applyNumberFormat="1" applyFont="1" applyBorder="1"/>
    <xf numFmtId="0" fontId="0" fillId="0" borderId="1" xfId="0" applyBorder="1"/>
    <xf numFmtId="10" fontId="0" fillId="0" borderId="1" xfId="0" applyNumberFormat="1" applyBorder="1"/>
    <xf numFmtId="164" fontId="0" fillId="0" borderId="1" xfId="2" applyNumberFormat="1" applyFont="1" applyBorder="1"/>
    <xf numFmtId="165" fontId="0" fillId="0" borderId="0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/>
    <xf numFmtId="0" fontId="2" fillId="0" borderId="1" xfId="0" applyFont="1" applyBorder="1"/>
    <xf numFmtId="10" fontId="2" fillId="0" borderId="0" xfId="2" applyNumberFormat="1" applyFont="1" applyBorder="1"/>
    <xf numFmtId="10" fontId="2" fillId="0" borderId="1" xfId="2" applyNumberFormat="1" applyFont="1" applyBorder="1"/>
    <xf numFmtId="10" fontId="2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C48A-DDB8-724B-AEAF-F2F68DA966F0}">
  <dimension ref="A1:K22"/>
  <sheetViews>
    <sheetView tabSelected="1" workbookViewId="0">
      <selection sqref="A1:K22"/>
    </sheetView>
  </sheetViews>
  <sheetFormatPr baseColWidth="10" defaultRowHeight="16" x14ac:dyDescent="0.2"/>
  <cols>
    <col min="1" max="1" width="15.5" customWidth="1"/>
    <col min="2" max="2" width="24.6640625" customWidth="1"/>
    <col min="3" max="4" width="15" bestFit="1" customWidth="1"/>
    <col min="6" max="6" width="15" bestFit="1" customWidth="1"/>
    <col min="8" max="8" width="14" bestFit="1" customWidth="1"/>
    <col min="9" max="9" width="16.6640625" style="16" customWidth="1"/>
    <col min="10" max="10" width="14" bestFit="1" customWidth="1"/>
  </cols>
  <sheetData>
    <row r="1" spans="1:11" x14ac:dyDescent="0.2">
      <c r="A1" s="6" t="s">
        <v>0</v>
      </c>
      <c r="B1" s="6" t="s">
        <v>1</v>
      </c>
      <c r="C1" s="6" t="s">
        <v>35</v>
      </c>
      <c r="D1" s="6" t="s">
        <v>36</v>
      </c>
      <c r="E1" s="6" t="s">
        <v>2</v>
      </c>
      <c r="F1" s="6" t="s">
        <v>3</v>
      </c>
      <c r="G1" s="6" t="s">
        <v>4</v>
      </c>
      <c r="H1" s="6" t="s">
        <v>37</v>
      </c>
      <c r="I1" s="12" t="s">
        <v>5</v>
      </c>
      <c r="J1" s="6" t="s">
        <v>6</v>
      </c>
      <c r="K1" s="6" t="s">
        <v>7</v>
      </c>
    </row>
    <row r="2" spans="1:11" x14ac:dyDescent="0.2">
      <c r="A2" s="3" t="s">
        <v>8</v>
      </c>
      <c r="B2" s="3" t="s">
        <v>9</v>
      </c>
      <c r="C2" s="9">
        <v>115768221</v>
      </c>
      <c r="D2" s="9">
        <v>238850390</v>
      </c>
      <c r="E2" s="4">
        <v>0.93079999999999996</v>
      </c>
      <c r="F2" s="9">
        <v>213788802</v>
      </c>
      <c r="G2" s="4">
        <v>0.92330000000000001</v>
      </c>
      <c r="H2" s="9">
        <v>43580356</v>
      </c>
      <c r="I2" s="13">
        <f>H2/F2</f>
        <v>0.20384770199516811</v>
      </c>
      <c r="J2" s="9">
        <v>41449783</v>
      </c>
      <c r="K2" s="5">
        <f>(H2-J2)/H2</f>
        <v>4.8888379892995826E-2</v>
      </c>
    </row>
    <row r="3" spans="1:11" x14ac:dyDescent="0.2">
      <c r="A3" s="3" t="s">
        <v>8</v>
      </c>
      <c r="B3" s="3" t="s">
        <v>10</v>
      </c>
      <c r="C3" s="9">
        <v>123310583</v>
      </c>
      <c r="D3" s="9">
        <v>249601640</v>
      </c>
      <c r="E3" s="4">
        <v>0.92169999999999996</v>
      </c>
      <c r="F3" s="9">
        <v>225403490</v>
      </c>
      <c r="G3" s="4">
        <v>0.91400000000000003</v>
      </c>
      <c r="H3" s="9">
        <v>54486033</v>
      </c>
      <c r="I3" s="13">
        <f t="shared" ref="I3:I10" si="0">H3/F3</f>
        <v>0.24172666093147005</v>
      </c>
      <c r="J3" s="9">
        <v>51504836</v>
      </c>
      <c r="K3" s="5">
        <f t="shared" ref="K3:K10" si="1">(H3-J3)/H3</f>
        <v>5.4714884454884059E-2</v>
      </c>
    </row>
    <row r="4" spans="1:11" x14ac:dyDescent="0.2">
      <c r="A4" s="3" t="s">
        <v>8</v>
      </c>
      <c r="B4" s="3" t="s">
        <v>11</v>
      </c>
      <c r="C4" s="9">
        <v>102465741</v>
      </c>
      <c r="D4" s="9">
        <v>211075056</v>
      </c>
      <c r="E4" s="4">
        <v>0.93100000000000005</v>
      </c>
      <c r="F4" s="9">
        <v>189297942</v>
      </c>
      <c r="G4" s="4">
        <v>0.92369999999999997</v>
      </c>
      <c r="H4" s="9">
        <v>45173929</v>
      </c>
      <c r="I4" s="13">
        <f t="shared" si="0"/>
        <v>0.23863930332639327</v>
      </c>
      <c r="J4" s="9">
        <v>40678536</v>
      </c>
      <c r="K4" s="5">
        <f t="shared" si="1"/>
        <v>9.9512995648441377E-2</v>
      </c>
    </row>
    <row r="5" spans="1:11" x14ac:dyDescent="0.2">
      <c r="A5" s="3" t="s">
        <v>12</v>
      </c>
      <c r="B5" s="3" t="s">
        <v>13</v>
      </c>
      <c r="C5" s="9">
        <v>102899857</v>
      </c>
      <c r="D5" s="9">
        <v>211773118</v>
      </c>
      <c r="E5" s="4">
        <v>0.93659999999999999</v>
      </c>
      <c r="F5" s="9">
        <v>191460006</v>
      </c>
      <c r="G5" s="4">
        <v>0.93030000000000002</v>
      </c>
      <c r="H5" s="9">
        <v>51095506</v>
      </c>
      <c r="I5" s="13">
        <f t="shared" si="0"/>
        <v>0.26687299905338979</v>
      </c>
      <c r="J5" s="9">
        <v>48284132</v>
      </c>
      <c r="K5" s="5">
        <f t="shared" si="1"/>
        <v>5.5021942634250455E-2</v>
      </c>
    </row>
    <row r="6" spans="1:11" x14ac:dyDescent="0.2">
      <c r="A6" s="3" t="s">
        <v>12</v>
      </c>
      <c r="B6" s="3" t="s">
        <v>14</v>
      </c>
      <c r="C6" s="9">
        <v>111850557</v>
      </c>
      <c r="D6" s="9">
        <v>228238234</v>
      </c>
      <c r="E6" s="4">
        <v>0.93379999999999996</v>
      </c>
      <c r="F6" s="9">
        <v>207526052</v>
      </c>
      <c r="G6" s="4">
        <v>0.92769999999999997</v>
      </c>
      <c r="H6" s="9">
        <v>62316286</v>
      </c>
      <c r="I6" s="13">
        <f t="shared" si="0"/>
        <v>0.3002817496860587</v>
      </c>
      <c r="J6" s="9">
        <v>58816009</v>
      </c>
      <c r="K6" s="5">
        <f t="shared" si="1"/>
        <v>5.6169538088325741E-2</v>
      </c>
    </row>
    <row r="7" spans="1:11" x14ac:dyDescent="0.2">
      <c r="A7" s="3" t="s">
        <v>12</v>
      </c>
      <c r="B7" s="3" t="s">
        <v>15</v>
      </c>
      <c r="C7" s="9">
        <v>93494231</v>
      </c>
      <c r="D7" s="9">
        <v>194951706</v>
      </c>
      <c r="E7" s="4">
        <v>0.94740000000000002</v>
      </c>
      <c r="F7" s="9">
        <v>176155286</v>
      </c>
      <c r="G7" s="4">
        <v>0.94210000000000005</v>
      </c>
      <c r="H7" s="9">
        <v>47938203</v>
      </c>
      <c r="I7" s="13">
        <f t="shared" si="0"/>
        <v>0.27213604592030238</v>
      </c>
      <c r="J7" s="9">
        <v>44160636</v>
      </c>
      <c r="K7" s="5">
        <f t="shared" si="1"/>
        <v>7.8800763558033241E-2</v>
      </c>
    </row>
    <row r="8" spans="1:11" x14ac:dyDescent="0.2">
      <c r="A8" s="3" t="s">
        <v>16</v>
      </c>
      <c r="B8" s="3" t="s">
        <v>17</v>
      </c>
      <c r="C8" s="9">
        <v>98400178</v>
      </c>
      <c r="D8" s="9">
        <v>205837688</v>
      </c>
      <c r="E8" s="4">
        <v>0.95860000000000001</v>
      </c>
      <c r="F8" s="9">
        <v>187916850</v>
      </c>
      <c r="G8" s="4">
        <v>0.95489999999999997</v>
      </c>
      <c r="H8" s="9">
        <v>59984566</v>
      </c>
      <c r="I8" s="13">
        <f t="shared" si="0"/>
        <v>0.31920802205869248</v>
      </c>
      <c r="J8" s="9">
        <v>56054307</v>
      </c>
      <c r="K8" s="5">
        <f t="shared" si="1"/>
        <v>6.5521170895860112E-2</v>
      </c>
    </row>
    <row r="9" spans="1:11" x14ac:dyDescent="0.2">
      <c r="A9" s="3" t="s">
        <v>16</v>
      </c>
      <c r="B9" s="3" t="s">
        <v>18</v>
      </c>
      <c r="C9" s="9">
        <v>98508894</v>
      </c>
      <c r="D9" s="9">
        <v>166379260</v>
      </c>
      <c r="E9" s="4">
        <v>0.78659999999999997</v>
      </c>
      <c r="F9" s="9">
        <v>151888794</v>
      </c>
      <c r="G9" s="4">
        <v>0.77090000000000003</v>
      </c>
      <c r="H9" s="9">
        <v>37889495</v>
      </c>
      <c r="I9" s="13">
        <f t="shared" si="0"/>
        <v>0.24945549965983665</v>
      </c>
      <c r="J9" s="9">
        <v>35710109</v>
      </c>
      <c r="K9" s="5">
        <f t="shared" si="1"/>
        <v>5.7519531469078698E-2</v>
      </c>
    </row>
    <row r="10" spans="1:11" x14ac:dyDescent="0.2">
      <c r="A10" s="6" t="s">
        <v>16</v>
      </c>
      <c r="B10" s="6" t="s">
        <v>19</v>
      </c>
      <c r="C10" s="10">
        <v>104607786</v>
      </c>
      <c r="D10" s="10">
        <v>215589466</v>
      </c>
      <c r="E10" s="7">
        <v>0.94059999999999999</v>
      </c>
      <c r="F10" s="10">
        <v>195591040</v>
      </c>
      <c r="G10" s="7">
        <v>0.93489999999999995</v>
      </c>
      <c r="H10" s="10">
        <v>57022866</v>
      </c>
      <c r="I10" s="14">
        <f t="shared" si="0"/>
        <v>0.29154129964235581</v>
      </c>
      <c r="J10" s="10">
        <v>51297816</v>
      </c>
      <c r="K10" s="8">
        <f t="shared" si="1"/>
        <v>0.1003991977534065</v>
      </c>
    </row>
    <row r="11" spans="1:11" x14ac:dyDescent="0.2">
      <c r="A11" t="s">
        <v>20</v>
      </c>
      <c r="B11" t="s">
        <v>21</v>
      </c>
      <c r="C11" s="11">
        <v>115725816</v>
      </c>
      <c r="D11" s="11">
        <v>233635158</v>
      </c>
      <c r="E11" s="1">
        <v>0.90629999999999999</v>
      </c>
      <c r="F11" s="11">
        <v>207303388</v>
      </c>
      <c r="G11" s="1">
        <v>0.89570000000000005</v>
      </c>
      <c r="H11" s="11">
        <v>13491123</v>
      </c>
      <c r="I11" s="15">
        <f>H11/F11</f>
        <v>6.507912451483909E-2</v>
      </c>
      <c r="J11" s="11">
        <v>12674327</v>
      </c>
      <c r="K11" s="2">
        <f>(H11-J11)/H11</f>
        <v>6.0543217936712905E-2</v>
      </c>
    </row>
    <row r="12" spans="1:11" x14ac:dyDescent="0.2">
      <c r="A12" t="s">
        <v>20</v>
      </c>
      <c r="B12" t="s">
        <v>22</v>
      </c>
      <c r="C12" s="11">
        <v>104969595</v>
      </c>
      <c r="D12" s="11">
        <v>213068918</v>
      </c>
      <c r="E12" s="1">
        <v>0.90669999999999995</v>
      </c>
      <c r="F12" s="11">
        <v>188011248</v>
      </c>
      <c r="G12" s="1">
        <v>0.89559999999999995</v>
      </c>
      <c r="H12" s="11">
        <v>17818559</v>
      </c>
      <c r="I12" s="15">
        <f t="shared" ref="I12:I22" si="2">H12/F12</f>
        <v>9.4773898846732832E-2</v>
      </c>
      <c r="J12" s="11">
        <v>16621975</v>
      </c>
      <c r="K12" s="2">
        <f t="shared" ref="K12:K22" si="3">(H12-J12)/H12</f>
        <v>6.7153802953426253E-2</v>
      </c>
    </row>
    <row r="13" spans="1:11" x14ac:dyDescent="0.2">
      <c r="A13" t="s">
        <v>20</v>
      </c>
      <c r="B13" t="s">
        <v>23</v>
      </c>
      <c r="C13" s="11">
        <v>116965373</v>
      </c>
      <c r="D13" s="11">
        <v>244105084</v>
      </c>
      <c r="E13" s="1">
        <v>0.92879999999999996</v>
      </c>
      <c r="F13" s="11">
        <v>215215766</v>
      </c>
      <c r="G13" s="1">
        <v>0.92</v>
      </c>
      <c r="H13" s="11">
        <v>23368766</v>
      </c>
      <c r="I13" s="15">
        <f t="shared" si="2"/>
        <v>0.10858296506028281</v>
      </c>
      <c r="J13" s="11">
        <v>21584527</v>
      </c>
      <c r="K13" s="2">
        <f t="shared" si="3"/>
        <v>7.6351442776225326E-2</v>
      </c>
    </row>
    <row r="14" spans="1:11" x14ac:dyDescent="0.2">
      <c r="A14" t="s">
        <v>24</v>
      </c>
      <c r="B14" t="s">
        <v>25</v>
      </c>
      <c r="C14" s="11">
        <v>96665468</v>
      </c>
      <c r="D14" s="11">
        <v>199777036</v>
      </c>
      <c r="E14" s="1">
        <v>0.91469999999999996</v>
      </c>
      <c r="F14" s="11">
        <v>174702562</v>
      </c>
      <c r="G14" s="1">
        <v>0.90359999999999996</v>
      </c>
      <c r="H14" s="11">
        <v>5798636</v>
      </c>
      <c r="I14" s="15">
        <f t="shared" si="2"/>
        <v>3.319147660811065E-2</v>
      </c>
      <c r="J14" s="11">
        <v>5581112</v>
      </c>
      <c r="K14" s="2">
        <f t="shared" si="3"/>
        <v>3.7512959944373127E-2</v>
      </c>
    </row>
    <row r="15" spans="1:11" x14ac:dyDescent="0.2">
      <c r="A15" t="s">
        <v>24</v>
      </c>
      <c r="B15" t="s">
        <v>26</v>
      </c>
      <c r="C15" s="11">
        <v>102724486</v>
      </c>
      <c r="D15" s="11">
        <v>204498636</v>
      </c>
      <c r="E15" s="1">
        <v>0.88980000000000004</v>
      </c>
      <c r="F15" s="11">
        <v>180131624</v>
      </c>
      <c r="G15" s="1">
        <v>0.87680000000000002</v>
      </c>
      <c r="H15" s="11">
        <v>6549154</v>
      </c>
      <c r="I15" s="15">
        <f t="shared" si="2"/>
        <v>3.6357602593978723E-2</v>
      </c>
      <c r="J15" s="11">
        <v>6223775</v>
      </c>
      <c r="K15" s="2">
        <f t="shared" si="3"/>
        <v>4.9682600225922309E-2</v>
      </c>
    </row>
    <row r="16" spans="1:11" x14ac:dyDescent="0.2">
      <c r="A16" t="s">
        <v>24</v>
      </c>
      <c r="B16" t="s">
        <v>27</v>
      </c>
      <c r="C16" s="11">
        <v>98262409</v>
      </c>
      <c r="D16" s="11">
        <v>202917900</v>
      </c>
      <c r="E16" s="1">
        <v>0.92700000000000005</v>
      </c>
      <c r="F16" s="11">
        <v>180545324</v>
      </c>
      <c r="G16" s="1">
        <v>0.91869999999999996</v>
      </c>
      <c r="H16" s="11">
        <v>16603603</v>
      </c>
      <c r="I16" s="15">
        <f t="shared" si="2"/>
        <v>9.196362792536239E-2</v>
      </c>
      <c r="J16" s="11">
        <v>15658561</v>
      </c>
      <c r="K16" s="2">
        <f t="shared" si="3"/>
        <v>5.6917887039337187E-2</v>
      </c>
    </row>
    <row r="17" spans="1:11" x14ac:dyDescent="0.2">
      <c r="A17" t="s">
        <v>28</v>
      </c>
      <c r="B17" t="s">
        <v>29</v>
      </c>
      <c r="C17" s="11">
        <v>111206408</v>
      </c>
      <c r="D17" s="11">
        <v>206543820</v>
      </c>
      <c r="E17" s="1">
        <v>0.84470000000000001</v>
      </c>
      <c r="F17" s="11">
        <v>184431132</v>
      </c>
      <c r="G17" s="1">
        <v>0.82920000000000005</v>
      </c>
      <c r="H17" s="11">
        <v>4898770</v>
      </c>
      <c r="I17" s="15">
        <f t="shared" si="2"/>
        <v>2.6561513486779445E-2</v>
      </c>
      <c r="J17" s="11">
        <v>4640706</v>
      </c>
      <c r="K17" s="2">
        <f t="shared" si="3"/>
        <v>5.2679346039924309E-2</v>
      </c>
    </row>
    <row r="18" spans="1:11" x14ac:dyDescent="0.2">
      <c r="A18" t="s">
        <v>28</v>
      </c>
      <c r="B18" t="s">
        <v>30</v>
      </c>
      <c r="C18" s="11">
        <v>90593033</v>
      </c>
      <c r="D18" s="11">
        <v>182472928</v>
      </c>
      <c r="E18" s="1">
        <v>0.89890000000000003</v>
      </c>
      <c r="F18" s="11">
        <v>160673552</v>
      </c>
      <c r="G18" s="1">
        <v>0.88680000000000003</v>
      </c>
      <c r="H18" s="11">
        <v>6811479</v>
      </c>
      <c r="I18" s="15">
        <f t="shared" si="2"/>
        <v>4.2393280756001461E-2</v>
      </c>
      <c r="J18" s="11">
        <v>6434745</v>
      </c>
      <c r="K18" s="2">
        <f t="shared" si="3"/>
        <v>5.530869286978643E-2</v>
      </c>
    </row>
    <row r="19" spans="1:11" x14ac:dyDescent="0.2">
      <c r="A19" t="s">
        <v>28</v>
      </c>
      <c r="B19" t="s">
        <v>31</v>
      </c>
      <c r="C19" s="11">
        <v>107327173</v>
      </c>
      <c r="D19" s="11">
        <v>207924114</v>
      </c>
      <c r="E19" s="1">
        <v>0.87360000000000004</v>
      </c>
      <c r="F19" s="11">
        <v>184557296</v>
      </c>
      <c r="G19" s="1">
        <v>0.85980000000000001</v>
      </c>
      <c r="H19" s="11">
        <v>4378672</v>
      </c>
      <c r="I19" s="15">
        <f t="shared" si="2"/>
        <v>2.3725271744336782E-2</v>
      </c>
      <c r="J19" s="11">
        <v>4169256</v>
      </c>
      <c r="K19" s="2">
        <f t="shared" si="3"/>
        <v>4.782637292768218E-2</v>
      </c>
    </row>
    <row r="20" spans="1:11" x14ac:dyDescent="0.2">
      <c r="A20" t="s">
        <v>28</v>
      </c>
      <c r="B20" t="s">
        <v>32</v>
      </c>
      <c r="C20" s="11">
        <v>111504719</v>
      </c>
      <c r="D20" s="11">
        <v>211167448</v>
      </c>
      <c r="E20" s="1">
        <v>0.84930000000000005</v>
      </c>
      <c r="F20" s="11">
        <v>185549896</v>
      </c>
      <c r="G20" s="1">
        <v>0.83199999999999996</v>
      </c>
      <c r="H20" s="11">
        <v>7348257</v>
      </c>
      <c r="I20" s="15">
        <f t="shared" si="2"/>
        <v>3.9602592932738698E-2</v>
      </c>
      <c r="J20" s="11">
        <v>6936883</v>
      </c>
      <c r="K20" s="2">
        <f t="shared" si="3"/>
        <v>5.5982527557215271E-2</v>
      </c>
    </row>
    <row r="21" spans="1:11" x14ac:dyDescent="0.2">
      <c r="A21" t="s">
        <v>28</v>
      </c>
      <c r="B21" t="s">
        <v>33</v>
      </c>
      <c r="C21" s="11">
        <v>96080712</v>
      </c>
      <c r="D21" s="11">
        <v>196850110</v>
      </c>
      <c r="E21" s="1">
        <v>0.91180000000000005</v>
      </c>
      <c r="F21" s="11">
        <v>173124516</v>
      </c>
      <c r="G21" s="1">
        <v>0.90090000000000003</v>
      </c>
      <c r="H21" s="11">
        <v>5671552</v>
      </c>
      <c r="I21" s="15">
        <f t="shared" si="2"/>
        <v>3.2759958733978495E-2</v>
      </c>
      <c r="J21" s="11">
        <v>5411890</v>
      </c>
      <c r="K21" s="2">
        <f t="shared" si="3"/>
        <v>4.5783235347220654E-2</v>
      </c>
    </row>
    <row r="22" spans="1:11" x14ac:dyDescent="0.2">
      <c r="A22" t="s">
        <v>28</v>
      </c>
      <c r="B22" t="s">
        <v>34</v>
      </c>
      <c r="C22" s="11">
        <v>104054173</v>
      </c>
      <c r="D22" s="11">
        <v>211415902</v>
      </c>
      <c r="E22" s="1">
        <v>0.92200000000000004</v>
      </c>
      <c r="F22" s="11">
        <v>190215596</v>
      </c>
      <c r="G22" s="1">
        <v>0.91400000000000003</v>
      </c>
      <c r="H22" s="11">
        <v>23229260</v>
      </c>
      <c r="I22" s="15">
        <f t="shared" si="2"/>
        <v>0.1221206908817298</v>
      </c>
      <c r="J22" s="11">
        <v>21461543</v>
      </c>
      <c r="K22" s="2">
        <f t="shared" si="3"/>
        <v>7.6098722042802908E-2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chun</dc:creator>
  <cp:lastModifiedBy>su chun</cp:lastModifiedBy>
  <dcterms:created xsi:type="dcterms:W3CDTF">2021-03-17T14:49:05Z</dcterms:created>
  <dcterms:modified xsi:type="dcterms:W3CDTF">2021-03-17T15:55:00Z</dcterms:modified>
</cp:coreProperties>
</file>