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\OM3\"/>
    </mc:Choice>
  </mc:AlternateContent>
  <bookViews>
    <workbookView xWindow="0" yWindow="0" windowWidth="20490" windowHeight="7755"/>
  </bookViews>
  <sheets>
    <sheet name="SC-Summary" sheetId="8" r:id="rId1"/>
    <sheet name="Rajshahi" sheetId="1" r:id="rId2"/>
    <sheet name="Sabbir" sheetId="3" r:id="rId3"/>
    <sheet name="Mahbub" sheetId="2" r:id="rId4"/>
    <sheet name="Jahid" sheetId="4" r:id="rId5"/>
    <sheet name="Limon" sheetId="5" r:id="rId6"/>
    <sheet name="Toufiq" sheetId="6" r:id="rId7"/>
    <sheet name="Ashik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A14" i="1" s="1"/>
  <c r="C13" i="1"/>
  <c r="A13" i="1" s="1"/>
  <c r="C12" i="1"/>
  <c r="A12" i="1" s="1"/>
  <c r="C11" i="1"/>
  <c r="A11" i="1" s="1"/>
  <c r="C10" i="1"/>
  <c r="A10" i="1" s="1"/>
  <c r="C9" i="1"/>
  <c r="A9" i="1" s="1"/>
  <c r="C8" i="1"/>
  <c r="A8" i="1" s="1"/>
  <c r="C7" i="1"/>
  <c r="A7" i="1" s="1"/>
  <c r="C6" i="1"/>
  <c r="A6" i="1" s="1"/>
  <c r="C5" i="1"/>
  <c r="A5" i="1" s="1"/>
  <c r="C4" i="1"/>
  <c r="A4" i="1" s="1"/>
  <c r="C3" i="1"/>
  <c r="A3" i="1" s="1"/>
</calcChain>
</file>

<file path=xl/sharedStrings.xml><?xml version="1.0" encoding="utf-8"?>
<sst xmlns="http://schemas.openxmlformats.org/spreadsheetml/2006/main" count="339" uniqueCount="91">
  <si>
    <t>Subject</t>
  </si>
  <si>
    <t>No.#</t>
  </si>
  <si>
    <t>Details</t>
  </si>
  <si>
    <t>Site Down</t>
  </si>
  <si>
    <t>JYAKL03, DOFADARPARA_KHL0053, KHL0054_SIROMON2, ATRA C/A_KHL_0034, KHL0055_SHAHAPARA, GBSDR11</t>
  </si>
  <si>
    <t>Link Down</t>
  </si>
  <si>
    <t>Capacity Up /down gradation</t>
  </si>
  <si>
    <t>Upgradation of Asia_Pacific_DHK-to-NASDR01, ICC Communications Ltd (iccc_170417_08_nb), Global Network (glbl_160616_02_ib), SS Ali (sali_080617_09_ib), Spark Online (sprk_130717_13_ib), Spark Online (sprk_270916_16_ib), Computer Mate chuadanga VLAN-1907 37 M to 52M, VLAN 2959.</t>
  </si>
  <si>
    <t>Standardization</t>
  </si>
  <si>
    <t>Jhenaidah PGCB</t>
  </si>
  <si>
    <t xml:space="preserve">Shifting </t>
  </si>
  <si>
    <t>Rajbari DC office client shifted from GP to SCL network, 1G to 10G shifting under KRH20</t>
  </si>
  <si>
    <t>Preventive Maintenance (PM) Site</t>
  </si>
  <si>
    <t>Backbone Drilling</t>
  </si>
  <si>
    <t xml:space="preserve">Bogra (6), Faridpur (5), Khulna (7), Kustia (6), Rajshahi (7), Rangpur (7) </t>
  </si>
  <si>
    <t>Vendor Meeting</t>
  </si>
  <si>
    <t>Annexnet, U cable, Bondhon cable netork and Film fair cable TV</t>
  </si>
  <si>
    <t>Rectification</t>
  </si>
  <si>
    <t xml:space="preserve">FPBJN15 to FPSPR01, MHSDR03 to MHGNG01, JHSDR01 to JHKOT01 , PBISR05-PBSDR08, Railstation_RAJ0018 to Upor vodro_RAJ0083, Upor vodro_RAJ0083 to PadmaR/A_RAJ0017, RAJ_BSC to Katakhali_RAJ0014, Katakhali_RAJ0014 to Vuthpara_RAJ0049, Vuthpara_RAJ0049 to Binodpur_RAJ0012, Binodpur_RAJ0012 to RU_RAJ0031, RU_RAJ0031 to TalaimariEXC_RAJ0020, TalaimariEXC_RAJ0020 to Raninagar_RAJ0047, RSGDG01 to NWSDR18, NWSDR03-AGG to Banbeis_Nachole </t>
  </si>
  <si>
    <t>Support ( like support to I&amp;C, UG, planning etc)</t>
  </si>
  <si>
    <t>I&amp;C Support - Key supprt &amp; client link stablishment at Jessore POP, I&amp;C for client connectivity of CCL_Connectivity-Pabna Ishwardi</t>
  </si>
  <si>
    <t>Planned maintenance work</t>
  </si>
  <si>
    <t>Port shifting Activity at SCL POP Alap_DHK_Jessore, GE shifting (Kustia).</t>
  </si>
  <si>
    <t>Any other issue</t>
  </si>
  <si>
    <t xml:space="preserve">Info-sarker maintenance ongoing (Faridpur). </t>
  </si>
  <si>
    <t>week-1</t>
  </si>
  <si>
    <t>week-2</t>
  </si>
  <si>
    <t>Week-1</t>
  </si>
  <si>
    <t>Week-2</t>
  </si>
  <si>
    <t>Internal stakeholder support (i.e. support to I&amp;C, UG, planning etc)</t>
  </si>
  <si>
    <t>Network quality and efficiency</t>
  </si>
  <si>
    <t>Overhead fiber MTTR</t>
  </si>
  <si>
    <t>Underground fiber MTTR</t>
  </si>
  <si>
    <t>Backbone drilling and/or Ring rearrangement/ high loss rectifications</t>
  </si>
  <si>
    <r>
      <rPr>
        <b/>
        <sz val="12"/>
        <color rgb="FF7030A0"/>
        <rFont val="Calibri"/>
        <family val="2"/>
        <scheme val="minor"/>
      </rPr>
      <t>Over-all Network Availability</t>
    </r>
    <r>
      <rPr>
        <sz val="12"/>
        <rFont val="Calibri"/>
        <family val="2"/>
        <scheme val="minor"/>
      </rPr>
      <t xml:space="preserve"> for entire sites and links under SCL network (internal &amp; clients)</t>
    </r>
  </si>
  <si>
    <r>
      <t xml:space="preserve">Network Availability for </t>
    </r>
    <r>
      <rPr>
        <b/>
        <sz val="12"/>
        <color rgb="FF7030A0"/>
        <rFont val="Calibri"/>
        <family val="2"/>
        <scheme val="minor"/>
      </rPr>
      <t>Banglalink</t>
    </r>
  </si>
  <si>
    <r>
      <t xml:space="preserve">Network Availability for </t>
    </r>
    <r>
      <rPr>
        <b/>
        <sz val="12"/>
        <color rgb="FF7030A0"/>
        <rFont val="Calibri"/>
        <family val="2"/>
        <scheme val="minor"/>
      </rPr>
      <t>Teletalk</t>
    </r>
  </si>
  <si>
    <r>
      <t>Network Availability for</t>
    </r>
    <r>
      <rPr>
        <b/>
        <sz val="12"/>
        <color rgb="FF7030A0"/>
        <rFont val="Calibri"/>
        <family val="2"/>
        <scheme val="minor"/>
      </rPr>
      <t xml:space="preserve"> Aggregation and Pre-Aggregation sites/links</t>
    </r>
  </si>
  <si>
    <r>
      <rPr>
        <b/>
        <sz val="12"/>
        <color rgb="FF7030A0"/>
        <rFont val="Calibri"/>
        <family val="2"/>
        <scheme val="minor"/>
      </rPr>
      <t>SPoF reduction</t>
    </r>
    <r>
      <rPr>
        <sz val="12"/>
        <rFont val="Calibri"/>
        <family val="2"/>
        <scheme val="minor"/>
      </rPr>
      <t xml:space="preserve"> in SCL network</t>
    </r>
  </si>
  <si>
    <t>Underground fiber information, drawing and database update</t>
  </si>
  <si>
    <r>
      <t xml:space="preserve">On-site </t>
    </r>
    <r>
      <rPr>
        <b/>
        <sz val="12"/>
        <color rgb="FF7030A0"/>
        <rFont val="Calibri"/>
        <family val="2"/>
        <scheme val="minor"/>
      </rPr>
      <t>physical PM completion/Standardization</t>
    </r>
    <r>
      <rPr>
        <sz val="12"/>
        <rFont val="Calibri"/>
        <family val="2"/>
        <scheme val="minor"/>
      </rPr>
      <t>, Records Preservation, Database Update, Reporting</t>
    </r>
  </si>
  <si>
    <t>Fault Ticket resolved-Total</t>
  </si>
  <si>
    <t>Fault Ticket resolved-Device Faults</t>
  </si>
  <si>
    <t>Fault Ticket resolved-OH Faults</t>
  </si>
  <si>
    <t>Fault Ticket resolved-UG Faults</t>
  </si>
  <si>
    <t>Wk-1</t>
  </si>
  <si>
    <t>wk-2</t>
  </si>
  <si>
    <t>Wk-3</t>
  </si>
  <si>
    <t>Wk-4</t>
  </si>
  <si>
    <t>Wk-5</t>
  </si>
  <si>
    <t>Wk-6</t>
  </si>
  <si>
    <t>Wk-7</t>
  </si>
  <si>
    <t>Wk-8</t>
  </si>
  <si>
    <t>Wk-9</t>
  </si>
  <si>
    <t>Wk-10</t>
  </si>
  <si>
    <r>
      <t xml:space="preserve">Network Availability for </t>
    </r>
    <r>
      <rPr>
        <b/>
        <sz val="12"/>
        <color rgb="FF7030A0"/>
        <rFont val="Calibri"/>
        <family val="2"/>
        <scheme val="minor"/>
      </rPr>
      <t>Robi (average)</t>
    </r>
  </si>
  <si>
    <t>Wk-11</t>
  </si>
  <si>
    <t>Wk-12</t>
  </si>
  <si>
    <t>Wk-13</t>
  </si>
  <si>
    <t>Wk-14</t>
  </si>
  <si>
    <t>Wk-15</t>
  </si>
  <si>
    <t>Wk-16</t>
  </si>
  <si>
    <t>Number of sites with &gt; or = 99.95%</t>
  </si>
  <si>
    <t>Total sites</t>
  </si>
  <si>
    <t>Number of sites with &gt;99.50%  and &lt;99.90%</t>
  </si>
  <si>
    <t>Number of sites with  &lt;99.00%</t>
  </si>
  <si>
    <t>Number of sites with &gt;99.00%  and &lt;99.50%</t>
  </si>
  <si>
    <t>1.2.1</t>
  </si>
  <si>
    <t>1.2.2</t>
  </si>
  <si>
    <t>1.2.3</t>
  </si>
  <si>
    <t>1.2.4</t>
  </si>
  <si>
    <t>1.2.5</t>
  </si>
  <si>
    <t>1.13.1</t>
  </si>
  <si>
    <t>1.13.2</t>
  </si>
  <si>
    <t>1.13.3</t>
  </si>
  <si>
    <t>1.3.1</t>
  </si>
  <si>
    <t>1.3.2</t>
  </si>
  <si>
    <t>1.3.3</t>
  </si>
  <si>
    <t>1.3.4</t>
  </si>
  <si>
    <t>1.3.5</t>
  </si>
  <si>
    <t>1.12.1</t>
  </si>
  <si>
    <t>1.12.2</t>
  </si>
  <si>
    <t>1.12.3</t>
  </si>
  <si>
    <t>PM/ Health check- Long Haul transmission link</t>
  </si>
  <si>
    <t>PM/ Health check- Backbone link</t>
  </si>
  <si>
    <t>1.12.4</t>
  </si>
  <si>
    <t>1.12.5</t>
  </si>
  <si>
    <t>PM/ Health check- Business Critical link</t>
  </si>
  <si>
    <t>PM/ Health check- Core POP</t>
  </si>
  <si>
    <t>PM/ Health check- Backbone POP</t>
  </si>
  <si>
    <t>Weekly KPI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</si>
</sst>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b/>
      <sz val="11"/>
      <color theme="1"/>
      <name val="Cambria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10" fontId="0" fillId="3" borderId="1" xfId="0" applyNumberFormat="1" applyFill="1" applyBorder="1"/>
    <xf numFmtId="0" fontId="0" fillId="3" borderId="1" xfId="0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wrapText="1"/>
    </xf>
    <xf numFmtId="10" fontId="0" fillId="4" borderId="1" xfId="0" applyNumberFormat="1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B1"/>
    </sheetView>
  </sheetViews>
  <sheetFormatPr defaultRowHeight="15" x14ac:dyDescent="0.25"/>
  <cols>
    <col min="1" max="1" width="9.140625" style="25"/>
    <col min="2" max="2" width="68.85546875" customWidth="1"/>
  </cols>
  <sheetData>
    <row r="1" spans="1:19" x14ac:dyDescent="0.25">
      <c r="A1" s="41" t="s">
        <v>90</v>
      </c>
      <c r="B1" s="41"/>
    </row>
    <row r="2" spans="1:19" ht="15.75" x14ac:dyDescent="0.25">
      <c r="A2" s="26">
        <v>1</v>
      </c>
      <c r="B2" s="22" t="s">
        <v>30</v>
      </c>
      <c r="C2" s="29">
        <v>2018</v>
      </c>
      <c r="D2" s="29" t="s">
        <v>45</v>
      </c>
      <c r="E2" s="29" t="s">
        <v>46</v>
      </c>
      <c r="F2" s="29" t="s">
        <v>47</v>
      </c>
      <c r="G2" s="29" t="s">
        <v>48</v>
      </c>
      <c r="H2" s="29" t="s">
        <v>49</v>
      </c>
      <c r="I2" s="29" t="s">
        <v>50</v>
      </c>
      <c r="J2" s="29" t="s">
        <v>51</v>
      </c>
      <c r="K2" s="29" t="s">
        <v>52</v>
      </c>
      <c r="L2" s="29" t="s">
        <v>53</v>
      </c>
      <c r="M2" s="29" t="s">
        <v>54</v>
      </c>
      <c r="N2" s="29" t="s">
        <v>56</v>
      </c>
      <c r="O2" s="29" t="s">
        <v>57</v>
      </c>
      <c r="P2" s="29" t="s">
        <v>58</v>
      </c>
      <c r="Q2" s="29" t="s">
        <v>59</v>
      </c>
      <c r="R2" s="29" t="s">
        <v>60</v>
      </c>
      <c r="S2" s="29" t="s">
        <v>61</v>
      </c>
    </row>
    <row r="3" spans="1:19" ht="31.5" x14ac:dyDescent="0.25">
      <c r="A3" s="27">
        <v>1.1000000000000001</v>
      </c>
      <c r="B3" s="23" t="s">
        <v>34</v>
      </c>
      <c r="C3" s="31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.75" x14ac:dyDescent="0.25">
      <c r="A4" s="27">
        <v>1.2</v>
      </c>
      <c r="B4" s="23" t="s">
        <v>55</v>
      </c>
      <c r="C4" s="31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s="1" customFormat="1" ht="15.75" x14ac:dyDescent="0.25">
      <c r="A5" s="32" t="s">
        <v>67</v>
      </c>
      <c r="B5" s="33" t="s">
        <v>63</v>
      </c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19" s="1" customFormat="1" ht="15.75" x14ac:dyDescent="0.25">
      <c r="A6" s="32" t="s">
        <v>68</v>
      </c>
      <c r="B6" s="33" t="s">
        <v>62</v>
      </c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1:19" s="1" customFormat="1" ht="15.75" x14ac:dyDescent="0.25">
      <c r="A7" s="32" t="s">
        <v>69</v>
      </c>
      <c r="B7" s="33" t="s">
        <v>64</v>
      </c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 s="1" customFormat="1" ht="15.75" x14ac:dyDescent="0.25">
      <c r="A8" s="32" t="s">
        <v>70</v>
      </c>
      <c r="B8" s="33" t="s">
        <v>66</v>
      </c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s="1" customFormat="1" ht="15.75" x14ac:dyDescent="0.25">
      <c r="A9" s="32" t="s">
        <v>71</v>
      </c>
      <c r="B9" s="33" t="s">
        <v>65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5.75" x14ac:dyDescent="0.25">
      <c r="A10" s="36">
        <v>1.3</v>
      </c>
      <c r="B10" s="37" t="s">
        <v>35</v>
      </c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s="1" customFormat="1" ht="15.75" x14ac:dyDescent="0.25">
      <c r="A11" s="36" t="s">
        <v>75</v>
      </c>
      <c r="B11" s="37" t="s">
        <v>63</v>
      </c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spans="1:19" s="1" customFormat="1" ht="15.75" x14ac:dyDescent="0.25">
      <c r="A12" s="36" t="s">
        <v>76</v>
      </c>
      <c r="B12" s="37" t="s">
        <v>62</v>
      </c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s="1" customFormat="1" ht="15.75" x14ac:dyDescent="0.25">
      <c r="A13" s="36" t="s">
        <v>77</v>
      </c>
      <c r="B13" s="37" t="s">
        <v>64</v>
      </c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s="1" customFormat="1" ht="15.75" x14ac:dyDescent="0.25">
      <c r="A14" s="36" t="s">
        <v>78</v>
      </c>
      <c r="B14" s="37" t="s">
        <v>66</v>
      </c>
      <c r="C14" s="3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s="1" customFormat="1" ht="15.75" x14ac:dyDescent="0.25">
      <c r="A15" s="36" t="s">
        <v>79</v>
      </c>
      <c r="B15" s="37" t="s">
        <v>65</v>
      </c>
      <c r="C15" s="3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t="15.75" x14ac:dyDescent="0.25">
      <c r="A16" s="27">
        <v>1.4</v>
      </c>
      <c r="B16" s="23" t="s">
        <v>36</v>
      </c>
      <c r="C16" s="31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ht="15.75" x14ac:dyDescent="0.25">
      <c r="A17" s="27">
        <v>1.5</v>
      </c>
      <c r="B17" s="23" t="s">
        <v>37</v>
      </c>
      <c r="C17" s="31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1:19" ht="15.75" x14ac:dyDescent="0.25">
      <c r="A18" s="27">
        <v>1.6</v>
      </c>
      <c r="B18" s="23" t="s">
        <v>31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ht="15.75" x14ac:dyDescent="0.25">
      <c r="A19" s="27">
        <v>1.7</v>
      </c>
      <c r="B19" s="23" t="s">
        <v>32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spans="1:19" ht="15.75" x14ac:dyDescent="0.25">
      <c r="A20" s="27">
        <v>1.9</v>
      </c>
      <c r="B20" s="23" t="s">
        <v>38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1:19" ht="15.75" x14ac:dyDescent="0.25">
      <c r="A21" s="28">
        <v>1.1000000000000001</v>
      </c>
      <c r="B21" s="24" t="s">
        <v>33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1:19" ht="15.75" x14ac:dyDescent="0.25">
      <c r="A22" s="27">
        <v>1.1100000000000001</v>
      </c>
      <c r="B22" s="23" t="s">
        <v>39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pans="1:19" ht="31.5" x14ac:dyDescent="0.25">
      <c r="A23" s="27">
        <v>1.1200000000000001</v>
      </c>
      <c r="B23" s="23" t="s">
        <v>40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spans="1:19" s="1" customFormat="1" ht="15.75" x14ac:dyDescent="0.25">
      <c r="A24" s="27" t="s">
        <v>80</v>
      </c>
      <c r="B24" s="23" t="s">
        <v>83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1:19" s="1" customFormat="1" ht="15.75" x14ac:dyDescent="0.25">
      <c r="A25" s="27" t="s">
        <v>81</v>
      </c>
      <c r="B25" s="23" t="s">
        <v>84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spans="1:19" s="1" customFormat="1" ht="15.75" x14ac:dyDescent="0.25">
      <c r="A26" s="27" t="s">
        <v>82</v>
      </c>
      <c r="B26" s="23" t="s">
        <v>87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1:19" s="1" customFormat="1" ht="15.75" x14ac:dyDescent="0.25">
      <c r="A27" s="27" t="s">
        <v>85</v>
      </c>
      <c r="B27" s="23" t="s">
        <v>88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1:19" s="1" customFormat="1" ht="15.75" x14ac:dyDescent="0.25">
      <c r="A28" s="27" t="s">
        <v>86</v>
      </c>
      <c r="B28" s="23" t="s">
        <v>89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1:19" ht="15.75" x14ac:dyDescent="0.25">
      <c r="A29" s="30">
        <v>1.1299999999999999</v>
      </c>
      <c r="B29" s="24" t="s">
        <v>41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spans="1:19" ht="15.75" x14ac:dyDescent="0.25">
      <c r="A30" s="30" t="s">
        <v>72</v>
      </c>
      <c r="B30" s="24" t="s">
        <v>42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spans="1:19" ht="15.75" x14ac:dyDescent="0.25">
      <c r="A31" s="30" t="s">
        <v>73</v>
      </c>
      <c r="B31" s="24" t="s">
        <v>43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spans="1:19" ht="15.75" x14ac:dyDescent="0.25">
      <c r="A32" s="30" t="s">
        <v>74</v>
      </c>
      <c r="B32" s="24" t="s">
        <v>44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11" workbookViewId="0">
      <selection activeCell="B11" sqref="B11"/>
    </sheetView>
  </sheetViews>
  <sheetFormatPr defaultRowHeight="15" x14ac:dyDescent="0.25"/>
  <cols>
    <col min="2" max="2" width="32.85546875" bestFit="1" customWidth="1"/>
    <col min="3" max="3" width="5.7109375" bestFit="1" customWidth="1"/>
    <col min="4" max="4" width="32.85546875" bestFit="1" customWidth="1"/>
    <col min="5" max="5" width="5.7109375" bestFit="1" customWidth="1"/>
    <col min="6" max="6" width="32.85546875" bestFit="1" customWidth="1"/>
  </cols>
  <sheetData>
    <row r="1" spans="1:6" ht="15.75" thickBot="1" x14ac:dyDescent="0.3">
      <c r="C1" s="40" t="s">
        <v>25</v>
      </c>
      <c r="D1" s="40"/>
      <c r="E1" s="40" t="s">
        <v>26</v>
      </c>
      <c r="F1" s="40"/>
    </row>
    <row r="2" spans="1:6" x14ac:dyDescent="0.25">
      <c r="B2" s="16" t="s">
        <v>0</v>
      </c>
      <c r="C2" s="18" t="s">
        <v>1</v>
      </c>
      <c r="D2" s="18" t="s">
        <v>2</v>
      </c>
      <c r="E2" s="18" t="s">
        <v>1</v>
      </c>
      <c r="F2" s="18" t="s">
        <v>2</v>
      </c>
    </row>
    <row r="3" spans="1:6" ht="71.25" x14ac:dyDescent="0.25">
      <c r="A3" s="21">
        <f>C3+E3</f>
        <v>49</v>
      </c>
      <c r="B3" s="17" t="s">
        <v>3</v>
      </c>
      <c r="C3" s="2">
        <f>Sabbir!C3+Mahbub!C3+Jahid!C3+Limon!C3+Toufiq!C3+Ashik!C3</f>
        <v>42</v>
      </c>
      <c r="D3" s="3" t="s">
        <v>4</v>
      </c>
      <c r="E3" s="2">
        <v>7</v>
      </c>
      <c r="F3" s="3" t="s">
        <v>4</v>
      </c>
    </row>
    <row r="4" spans="1:6" x14ac:dyDescent="0.25">
      <c r="A4" s="21">
        <f t="shared" ref="A4:A14" si="0">C4+E4</f>
        <v>681</v>
      </c>
      <c r="B4" s="4" t="s">
        <v>5</v>
      </c>
      <c r="C4" s="2">
        <f>Sabbir!C4+Mahbub!C4+Jahid!C4+Limon!C4+Toufiq!C4+Ashik!C4</f>
        <v>547</v>
      </c>
      <c r="D4" s="10"/>
      <c r="E4" s="3">
        <v>134</v>
      </c>
      <c r="F4" s="10"/>
    </row>
    <row r="5" spans="1:6" ht="142.5" x14ac:dyDescent="0.25">
      <c r="A5" s="21">
        <f t="shared" si="0"/>
        <v>56</v>
      </c>
      <c r="B5" s="4" t="s">
        <v>6</v>
      </c>
      <c r="C5" s="2">
        <f>Sabbir!C5+Mahbub!C5+Jahid!C5+Limon!C5+Toufiq!C5+Ashik!C5</f>
        <v>48</v>
      </c>
      <c r="D5" s="8" t="s">
        <v>7</v>
      </c>
      <c r="E5" s="2">
        <v>8</v>
      </c>
      <c r="F5" s="8" t="s">
        <v>7</v>
      </c>
    </row>
    <row r="6" spans="1:6" x14ac:dyDescent="0.25">
      <c r="A6" s="21">
        <f t="shared" si="0"/>
        <v>7</v>
      </c>
      <c r="B6" s="12" t="s">
        <v>8</v>
      </c>
      <c r="C6" s="2">
        <f>Sabbir!C6+Mahbub!C6+Jahid!C6+Limon!C6+Toufiq!C6+Ashik!C6</f>
        <v>6</v>
      </c>
      <c r="D6" s="14" t="s">
        <v>9</v>
      </c>
      <c r="E6" s="13">
        <v>1</v>
      </c>
      <c r="F6" s="14" t="s">
        <v>9</v>
      </c>
    </row>
    <row r="7" spans="1:6" ht="42.75" x14ac:dyDescent="0.25">
      <c r="A7" s="21">
        <f t="shared" si="0"/>
        <v>210</v>
      </c>
      <c r="B7" s="12" t="s">
        <v>10</v>
      </c>
      <c r="C7" s="2">
        <f>Sabbir!C7+Mahbub!C7+Jahid!C7+Limon!C7+Toufiq!C7+Ashik!C7</f>
        <v>180</v>
      </c>
      <c r="D7" s="7" t="s">
        <v>11</v>
      </c>
      <c r="E7" s="13">
        <v>30</v>
      </c>
      <c r="F7" s="7" t="s">
        <v>11</v>
      </c>
    </row>
    <row r="8" spans="1:6" x14ac:dyDescent="0.25">
      <c r="A8" s="21">
        <f t="shared" si="0"/>
        <v>56</v>
      </c>
      <c r="B8" s="12" t="s">
        <v>12</v>
      </c>
      <c r="C8" s="2">
        <f>Sabbir!C8+Mahbub!C8+Jahid!C8+Limon!C8+Toufiq!C8+Ashik!C8</f>
        <v>48</v>
      </c>
      <c r="D8" s="10"/>
      <c r="E8" s="13">
        <v>8</v>
      </c>
      <c r="F8" s="10"/>
    </row>
    <row r="9" spans="1:6" ht="42.75" x14ac:dyDescent="0.25">
      <c r="A9" s="21">
        <f t="shared" si="0"/>
        <v>49</v>
      </c>
      <c r="B9" s="4" t="s">
        <v>13</v>
      </c>
      <c r="C9" s="2">
        <f>Sabbir!C9+Mahbub!C9+Jahid!C9+Limon!C9+Toufiq!C9+Ashik!C9</f>
        <v>42</v>
      </c>
      <c r="D9" s="7" t="s">
        <v>14</v>
      </c>
      <c r="E9" s="2">
        <v>7</v>
      </c>
      <c r="F9" s="7" t="s">
        <v>14</v>
      </c>
    </row>
    <row r="10" spans="1:6" ht="28.5" x14ac:dyDescent="0.25">
      <c r="A10" s="21">
        <f t="shared" si="0"/>
        <v>28</v>
      </c>
      <c r="B10" s="4" t="s">
        <v>15</v>
      </c>
      <c r="C10" s="2">
        <f>Sabbir!C10+Mahbub!C10+Jahid!C10+Limon!C10+Toufiq!C10+Ashik!C10</f>
        <v>24</v>
      </c>
      <c r="D10" s="7" t="s">
        <v>16</v>
      </c>
      <c r="E10" s="2">
        <v>4</v>
      </c>
      <c r="F10" s="7" t="s">
        <v>16</v>
      </c>
    </row>
    <row r="11" spans="1:6" ht="270.75" x14ac:dyDescent="0.25">
      <c r="A11" s="21">
        <f t="shared" si="0"/>
        <v>126</v>
      </c>
      <c r="B11" s="4" t="s">
        <v>17</v>
      </c>
      <c r="C11" s="2">
        <f>Sabbir!C11+Mahbub!C11+Jahid!C11+Limon!C11+Toufiq!C11+Ashik!C11</f>
        <v>108</v>
      </c>
      <c r="D11" s="7" t="s">
        <v>18</v>
      </c>
      <c r="E11" s="2">
        <v>18</v>
      </c>
      <c r="F11" s="7" t="s">
        <v>18</v>
      </c>
    </row>
    <row r="12" spans="1:6" ht="57" x14ac:dyDescent="0.25">
      <c r="A12" s="21">
        <f t="shared" si="0"/>
        <v>14</v>
      </c>
      <c r="B12" s="9" t="s">
        <v>29</v>
      </c>
      <c r="C12" s="2">
        <f>Sabbir!C12+Mahbub!C12+Jahid!C12+Limon!C12+Toufiq!C12+Ashik!C12</f>
        <v>12</v>
      </c>
      <c r="D12" s="8" t="s">
        <v>20</v>
      </c>
      <c r="E12" s="2">
        <v>2</v>
      </c>
      <c r="F12" s="8" t="s">
        <v>20</v>
      </c>
    </row>
    <row r="13" spans="1:6" ht="42.75" x14ac:dyDescent="0.25">
      <c r="A13" s="21">
        <f t="shared" si="0"/>
        <v>14</v>
      </c>
      <c r="B13" s="12" t="s">
        <v>21</v>
      </c>
      <c r="C13" s="2">
        <f>Sabbir!C13+Mahbub!C13+Jahid!C13+Limon!C13+Toufiq!C13+Ashik!C13</f>
        <v>12</v>
      </c>
      <c r="D13" s="8" t="s">
        <v>22</v>
      </c>
      <c r="E13" s="13">
        <v>2</v>
      </c>
      <c r="F13" s="8" t="s">
        <v>22</v>
      </c>
    </row>
    <row r="14" spans="1:6" ht="29.25" thickBot="1" x14ac:dyDescent="0.3">
      <c r="A14" s="21">
        <f t="shared" si="0"/>
        <v>0</v>
      </c>
      <c r="B14" s="5" t="s">
        <v>23</v>
      </c>
      <c r="C14" s="2">
        <f>Sabbir!C14+Mahbub!C14+Jahid!C14+Limon!C14+Toufiq!C14+Ashik!C14</f>
        <v>0</v>
      </c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1" workbookViewId="0">
      <selection activeCell="B11" sqref="B11"/>
    </sheetView>
  </sheetViews>
  <sheetFormatPr defaultRowHeight="15" x14ac:dyDescent="0.25"/>
  <cols>
    <col min="2" max="2" width="29.140625" customWidth="1"/>
    <col min="4" max="4" width="33.140625" customWidth="1"/>
    <col min="5" max="5" width="9.140625" style="1"/>
    <col min="6" max="6" width="33.140625" style="1" customWidth="1"/>
  </cols>
  <sheetData>
    <row r="1" spans="2:6" ht="15.75" thickBot="1" x14ac:dyDescent="0.3">
      <c r="C1" s="40" t="s">
        <v>27</v>
      </c>
      <c r="D1" s="40"/>
      <c r="E1" s="40" t="s">
        <v>28</v>
      </c>
      <c r="F1" s="40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3</v>
      </c>
      <c r="D4" s="10"/>
      <c r="E4" s="3">
        <v>6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29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2" workbookViewId="0">
      <selection activeCell="A12" sqref="A12:XFD12"/>
    </sheetView>
  </sheetViews>
  <sheetFormatPr defaultRowHeight="15" x14ac:dyDescent="0.25"/>
  <cols>
    <col min="1" max="1" width="9.140625" style="1"/>
    <col min="2" max="2" width="29.140625" style="1" customWidth="1"/>
    <col min="3" max="3" width="9.140625" style="1"/>
    <col min="4" max="4" width="33.140625" style="1" customWidth="1"/>
    <col min="5" max="5" width="9.140625" style="1"/>
    <col min="6" max="6" width="33.140625" style="1" customWidth="1"/>
    <col min="7" max="16384" width="9.140625" style="1"/>
  </cols>
  <sheetData>
    <row r="1" spans="2:6" ht="15.75" thickBot="1" x14ac:dyDescent="0.3">
      <c r="C1" s="40" t="s">
        <v>27</v>
      </c>
      <c r="D1" s="40"/>
      <c r="E1" s="40" t="s">
        <v>28</v>
      </c>
      <c r="F1" s="40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8</v>
      </c>
      <c r="D4" s="10"/>
      <c r="E4" s="3">
        <v>12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29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2" workbookViewId="0">
      <selection activeCell="A12" sqref="A12:XFD12"/>
    </sheetView>
  </sheetViews>
  <sheetFormatPr defaultRowHeight="15" x14ac:dyDescent="0.25"/>
  <cols>
    <col min="1" max="1" width="9.140625" style="1"/>
    <col min="2" max="2" width="29.140625" style="1" customWidth="1"/>
    <col min="3" max="3" width="9.140625" style="1"/>
    <col min="4" max="4" width="33.140625" style="1" customWidth="1"/>
    <col min="5" max="5" width="9.140625" style="1"/>
    <col min="6" max="6" width="33.140625" style="1" customWidth="1"/>
    <col min="7" max="16384" width="9.140625" style="1"/>
  </cols>
  <sheetData>
    <row r="1" spans="2:6" ht="15.75" thickBot="1" x14ac:dyDescent="0.3">
      <c r="C1" s="40" t="s">
        <v>27</v>
      </c>
      <c r="D1" s="40"/>
      <c r="E1" s="40" t="s">
        <v>28</v>
      </c>
      <c r="F1" s="40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134</v>
      </c>
      <c r="D4" s="10"/>
      <c r="E4" s="3">
        <v>134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29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2" workbookViewId="0">
      <selection activeCell="A12" sqref="A12:XFD12"/>
    </sheetView>
  </sheetViews>
  <sheetFormatPr defaultRowHeight="15" x14ac:dyDescent="0.25"/>
  <cols>
    <col min="1" max="1" width="9.140625" style="1"/>
    <col min="2" max="2" width="29.140625" style="1" customWidth="1"/>
    <col min="3" max="3" width="9.140625" style="1"/>
    <col min="4" max="4" width="33.140625" style="1" customWidth="1"/>
    <col min="5" max="5" width="9.140625" style="1"/>
    <col min="6" max="6" width="33.140625" style="1" customWidth="1"/>
    <col min="7" max="16384" width="9.140625" style="1"/>
  </cols>
  <sheetData>
    <row r="1" spans="2:6" ht="15.75" thickBot="1" x14ac:dyDescent="0.3">
      <c r="C1" s="40" t="s">
        <v>27</v>
      </c>
      <c r="D1" s="40"/>
      <c r="E1" s="40" t="s">
        <v>28</v>
      </c>
      <c r="F1" s="40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134</v>
      </c>
      <c r="D4" s="10"/>
      <c r="E4" s="3">
        <v>134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29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2" workbookViewId="0">
      <selection activeCell="A12" sqref="A12:XFD12"/>
    </sheetView>
  </sheetViews>
  <sheetFormatPr defaultRowHeight="15" x14ac:dyDescent="0.25"/>
  <cols>
    <col min="1" max="1" width="9.140625" style="1"/>
    <col min="2" max="2" width="29.140625" style="1" customWidth="1"/>
    <col min="3" max="3" width="9.140625" style="1"/>
    <col min="4" max="4" width="33.140625" style="1" customWidth="1"/>
    <col min="5" max="5" width="9.140625" style="1"/>
    <col min="6" max="6" width="33.140625" style="1" customWidth="1"/>
    <col min="7" max="16384" width="9.140625" style="1"/>
  </cols>
  <sheetData>
    <row r="1" spans="2:6" ht="15.75" thickBot="1" x14ac:dyDescent="0.3">
      <c r="C1" s="40" t="s">
        <v>27</v>
      </c>
      <c r="D1" s="40"/>
      <c r="E1" s="40" t="s">
        <v>28</v>
      </c>
      <c r="F1" s="40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134</v>
      </c>
      <c r="D4" s="10"/>
      <c r="E4" s="3">
        <v>134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29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A12" workbookViewId="0">
      <selection activeCell="A12" sqref="A12:XFD12"/>
    </sheetView>
  </sheetViews>
  <sheetFormatPr defaultRowHeight="15" x14ac:dyDescent="0.25"/>
  <cols>
    <col min="1" max="1" width="9.140625" style="1"/>
    <col min="2" max="2" width="29.140625" style="1" customWidth="1"/>
    <col min="3" max="3" width="9.140625" style="1"/>
    <col min="4" max="4" width="33.140625" style="1" customWidth="1"/>
    <col min="5" max="5" width="9.140625" style="1"/>
    <col min="6" max="6" width="33.140625" style="1" customWidth="1"/>
    <col min="7" max="16384" width="9.140625" style="1"/>
  </cols>
  <sheetData>
    <row r="1" spans="2:6" ht="15.75" thickBot="1" x14ac:dyDescent="0.3">
      <c r="C1" s="40" t="s">
        <v>27</v>
      </c>
      <c r="D1" s="40"/>
      <c r="E1" s="40" t="s">
        <v>28</v>
      </c>
      <c r="F1" s="40"/>
    </row>
    <row r="2" spans="2:6" x14ac:dyDescent="0.25">
      <c r="B2" s="15" t="s">
        <v>0</v>
      </c>
      <c r="C2" s="19" t="s">
        <v>1</v>
      </c>
      <c r="D2" s="20" t="s">
        <v>2</v>
      </c>
      <c r="E2" s="19" t="s">
        <v>1</v>
      </c>
      <c r="F2" s="20" t="s">
        <v>2</v>
      </c>
    </row>
    <row r="3" spans="2:6" ht="71.25" x14ac:dyDescent="0.25">
      <c r="B3" s="4" t="s">
        <v>3</v>
      </c>
      <c r="C3" s="2">
        <v>7</v>
      </c>
      <c r="D3" s="7" t="s">
        <v>4</v>
      </c>
      <c r="E3" s="2">
        <v>7</v>
      </c>
      <c r="F3" s="7" t="s">
        <v>4</v>
      </c>
    </row>
    <row r="4" spans="2:6" x14ac:dyDescent="0.25">
      <c r="B4" s="4" t="s">
        <v>5</v>
      </c>
      <c r="C4" s="3">
        <v>134</v>
      </c>
      <c r="D4" s="10"/>
      <c r="E4" s="3">
        <v>134</v>
      </c>
      <c r="F4" s="10"/>
    </row>
    <row r="5" spans="2:6" ht="128.25" x14ac:dyDescent="0.25">
      <c r="B5" s="4" t="s">
        <v>6</v>
      </c>
      <c r="C5" s="2">
        <v>8</v>
      </c>
      <c r="D5" s="8" t="s">
        <v>7</v>
      </c>
      <c r="E5" s="2">
        <v>8</v>
      </c>
      <c r="F5" s="8" t="s">
        <v>7</v>
      </c>
    </row>
    <row r="6" spans="2:6" x14ac:dyDescent="0.25">
      <c r="B6" s="12" t="s">
        <v>8</v>
      </c>
      <c r="C6" s="13">
        <v>1</v>
      </c>
      <c r="D6" s="14" t="s">
        <v>9</v>
      </c>
      <c r="E6" s="13">
        <v>1</v>
      </c>
      <c r="F6" s="14" t="s">
        <v>9</v>
      </c>
    </row>
    <row r="7" spans="2:6" ht="42.75" x14ac:dyDescent="0.25">
      <c r="B7" s="12" t="s">
        <v>10</v>
      </c>
      <c r="C7" s="13">
        <v>30</v>
      </c>
      <c r="D7" s="7" t="s">
        <v>11</v>
      </c>
      <c r="E7" s="13">
        <v>30</v>
      </c>
      <c r="F7" s="7" t="s">
        <v>11</v>
      </c>
    </row>
    <row r="8" spans="2:6" x14ac:dyDescent="0.25">
      <c r="B8" s="12" t="s">
        <v>12</v>
      </c>
      <c r="C8" s="13">
        <v>8</v>
      </c>
      <c r="D8" s="10"/>
      <c r="E8" s="13">
        <v>8</v>
      </c>
      <c r="F8" s="10"/>
    </row>
    <row r="9" spans="2:6" ht="42.75" x14ac:dyDescent="0.25">
      <c r="B9" s="4" t="s">
        <v>13</v>
      </c>
      <c r="C9" s="2">
        <v>7</v>
      </c>
      <c r="D9" s="7" t="s">
        <v>14</v>
      </c>
      <c r="E9" s="2">
        <v>7</v>
      </c>
      <c r="F9" s="7" t="s">
        <v>14</v>
      </c>
    </row>
    <row r="10" spans="2:6" ht="28.5" x14ac:dyDescent="0.25">
      <c r="B10" s="4" t="s">
        <v>15</v>
      </c>
      <c r="C10" s="2">
        <v>4</v>
      </c>
      <c r="D10" s="7" t="s">
        <v>16</v>
      </c>
      <c r="E10" s="2">
        <v>4</v>
      </c>
      <c r="F10" s="7" t="s">
        <v>16</v>
      </c>
    </row>
    <row r="11" spans="2:6" ht="270.75" x14ac:dyDescent="0.25">
      <c r="B11" s="4" t="s">
        <v>17</v>
      </c>
      <c r="C11" s="2">
        <v>18</v>
      </c>
      <c r="D11" s="7" t="s">
        <v>18</v>
      </c>
      <c r="E11" s="2">
        <v>18</v>
      </c>
      <c r="F11" s="7" t="s">
        <v>18</v>
      </c>
    </row>
    <row r="12" spans="2:6" ht="57" x14ac:dyDescent="0.25">
      <c r="B12" s="9" t="s">
        <v>19</v>
      </c>
      <c r="C12" s="2">
        <v>2</v>
      </c>
      <c r="D12" s="8" t="s">
        <v>20</v>
      </c>
      <c r="E12" s="2">
        <v>2</v>
      </c>
      <c r="F12" s="8" t="s">
        <v>20</v>
      </c>
    </row>
    <row r="13" spans="2:6" ht="42.75" x14ac:dyDescent="0.25">
      <c r="B13" s="12" t="s">
        <v>21</v>
      </c>
      <c r="C13" s="13">
        <v>2</v>
      </c>
      <c r="D13" s="8" t="s">
        <v>22</v>
      </c>
      <c r="E13" s="13">
        <v>2</v>
      </c>
      <c r="F13" s="8" t="s">
        <v>22</v>
      </c>
    </row>
    <row r="14" spans="2:6" ht="29.25" thickBot="1" x14ac:dyDescent="0.3">
      <c r="B14" s="5" t="s">
        <v>23</v>
      </c>
      <c r="C14" s="6"/>
      <c r="D14" s="11" t="s">
        <v>24</v>
      </c>
      <c r="E14" s="6"/>
      <c r="F14" s="11" t="s">
        <v>24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SC-Summary</vt:lpstr>
      <vt:lpstr>Rajshahi</vt:lpstr>
      <vt:lpstr>Sabbir</vt:lpstr>
      <vt:lpstr>Mahbub</vt:lpstr>
      <vt:lpstr>Jahid</vt:lpstr>
      <vt:lpstr>Limon</vt:lpstr>
      <vt:lpstr>Toufiq</vt:lpstr>
      <vt:lpstr>Ashik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 Anower</dc:creator>
  <cp:lastModifiedBy>Shabbir Anower</cp:lastModifiedBy>
  <dcterms:created xsi:type="dcterms:W3CDTF">2018-01-23T16:07:23Z</dcterms:created>
  <dcterms:modified xsi:type="dcterms:W3CDTF">2018-01-24T11:02:08Z</dcterms:modified>
</cp:coreProperties>
</file>