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kasulawestara/Dashboard DSO Pamekasan/"/>
    </mc:Choice>
  </mc:AlternateContent>
  <xr:revisionPtr revIDLastSave="0" documentId="13_ncr:1_{E546A0E9-CE89-CE40-81CA-3EFC0D158396}" xr6:coauthVersionLast="47" xr6:coauthVersionMax="47" xr10:uidLastSave="{00000000-0000-0000-0000-000000000000}"/>
  <bookViews>
    <workbookView xWindow="0" yWindow="0" windowWidth="28800" windowHeight="18000" activeTab="3" xr2:uid="{07D5B574-4D55-431B-8136-28A8B8CD9EC4}"/>
  </bookViews>
  <sheets>
    <sheet name="DSO" sheetId="1" r:id="rId1"/>
    <sheet name="Zona" sheetId="2" r:id="rId2"/>
    <sheet name="Sektor" sheetId="3" r:id="rId3"/>
    <sheet name="MP_Zona" sheetId="5" r:id="rId4"/>
  </sheets>
  <definedNames>
    <definedName name="_xlnm._FilterDatabase" localSheetId="0" hidden="1">DSO!$B$1:$Q$105</definedName>
    <definedName name="_xlnm._FilterDatabase" localSheetId="2" hidden="1">Sektor!$A$1:$S$2071</definedName>
    <definedName name="_xlnm._FilterDatabase" localSheetId="1" hidden="1">Zona!$A$1:$N$307</definedName>
  </definedNames>
  <calcPr calcId="191029"/>
  <pivotCaches>
    <pivotCache cacheId="1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G2" i="1"/>
  <c r="F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2" i="5"/>
  <c r="L46" i="5"/>
  <c r="L39" i="5"/>
  <c r="L38" i="5"/>
  <c r="P6" i="5"/>
  <c r="L45" i="5" s="1"/>
  <c r="P5" i="5"/>
  <c r="L25" i="5" s="1"/>
  <c r="P4" i="5"/>
  <c r="L37" i="5" s="1"/>
  <c r="P3" i="5"/>
  <c r="P7" i="5" s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L29" i="5" l="1"/>
  <c r="L30" i="5"/>
  <c r="L31" i="5"/>
  <c r="L32" i="5"/>
  <c r="L19" i="5"/>
  <c r="L11" i="5"/>
  <c r="L20" i="5"/>
  <c r="L41" i="5"/>
  <c r="L2" i="5"/>
  <c r="L4" i="5"/>
  <c r="L13" i="5"/>
  <c r="L21" i="5"/>
  <c r="L42" i="5"/>
  <c r="L3" i="5"/>
  <c r="L33" i="5"/>
  <c r="L8" i="5"/>
  <c r="L18" i="5"/>
  <c r="L9" i="5"/>
  <c r="L47" i="5"/>
  <c r="L34" i="5"/>
  <c r="L35" i="5"/>
  <c r="L10" i="5"/>
  <c r="L16" i="5"/>
  <c r="L40" i="5"/>
  <c r="L49" i="5"/>
  <c r="L5" i="5"/>
  <c r="L14" i="5"/>
  <c r="L22" i="5"/>
  <c r="L43" i="5"/>
  <c r="L26" i="5"/>
  <c r="L6" i="5"/>
  <c r="L15" i="5"/>
  <c r="L23" i="5"/>
  <c r="L44" i="5"/>
  <c r="L27" i="5"/>
  <c r="L7" i="5"/>
  <c r="L17" i="5"/>
  <c r="L28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FD68B5-52C9-49F3-BAB2-E72F7A71D3BB}" sourceFile="D:\Data\Marketing Research\6. MIT\MIT Rokok\4. Database.mdb" keepAlive="1" name="4. Database" type="5" refreshedVersion="7" background="1" saveData="1">
    <dbPr connection="Provider=Microsoft.ACE.OLEDB.12.0;User ID=Admin;Data Source=D:\Data\Marketing Research\6. MIT\MIT Rokok\4. Database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Query Harga" commandType="3"/>
  </connection>
</connections>
</file>

<file path=xl/sharedStrings.xml><?xml version="1.0" encoding="utf-8"?>
<sst xmlns="http://schemas.openxmlformats.org/spreadsheetml/2006/main" count="16693" uniqueCount="205">
  <si>
    <t>Gab Brand</t>
  </si>
  <si>
    <t>GG. Surya</t>
  </si>
  <si>
    <t>Oepet Kretek</t>
  </si>
  <si>
    <t>Sampoerna A Mild</t>
  </si>
  <si>
    <t>2 3 4   Kretek</t>
  </si>
  <si>
    <t>Apache Filter</t>
  </si>
  <si>
    <t>Sampoerna Hijau</t>
  </si>
  <si>
    <t>LA Bold</t>
  </si>
  <si>
    <t>Geo Mild</t>
  </si>
  <si>
    <t>Chief Filter</t>
  </si>
  <si>
    <t>Pena Mild</t>
  </si>
  <si>
    <t>Marlboro</t>
  </si>
  <si>
    <t>Cahaya Pro Mild</t>
  </si>
  <si>
    <t>Wismilak Diplomat</t>
  </si>
  <si>
    <t>Penamas Filter</t>
  </si>
  <si>
    <t>Pundi Mas Filter</t>
  </si>
  <si>
    <t>Marcopolo</t>
  </si>
  <si>
    <t>Diplomat Evo</t>
  </si>
  <si>
    <t>Marlboro Filter</t>
  </si>
  <si>
    <t>2 3 4   Magnum Filter</t>
  </si>
  <si>
    <t>L.A. Lights Regular</t>
  </si>
  <si>
    <t>D. 7 6</t>
  </si>
  <si>
    <t>GG. Merah</t>
  </si>
  <si>
    <t>Oepet Lights</t>
  </si>
  <si>
    <t>GG. Inter (FIM)</t>
  </si>
  <si>
    <t>OE Bold</t>
  </si>
  <si>
    <t>GG. Djaja</t>
  </si>
  <si>
    <t>GL  Kretek</t>
  </si>
  <si>
    <t>D. Super</t>
  </si>
  <si>
    <t>Clas Mild</t>
  </si>
  <si>
    <t>Dunhill Filter</t>
  </si>
  <si>
    <t>Apache Kretek</t>
  </si>
  <si>
    <t>Sampoerna A Ultra Mild</t>
  </si>
  <si>
    <t>GG. Surya Pro</t>
  </si>
  <si>
    <t>Cahaya Pro Filter</t>
  </si>
  <si>
    <t>GG. Surya Pro Mild</t>
  </si>
  <si>
    <t>Alami Trubus Kretek</t>
  </si>
  <si>
    <t>Ares Mind</t>
  </si>
  <si>
    <t>2 3 4   Magnum Mild</t>
  </si>
  <si>
    <t>Chief Kretek</t>
  </si>
  <si>
    <t>D. Black</t>
  </si>
  <si>
    <t>D. Super MLD Black Series</t>
  </si>
  <si>
    <t>Samp. Avolution</t>
  </si>
  <si>
    <t>Marlboro SPT</t>
  </si>
  <si>
    <t>Oepet Filter</t>
  </si>
  <si>
    <t>D. Super Mild</t>
  </si>
  <si>
    <t>Grendel Kretek</t>
  </si>
  <si>
    <t>Black Scorpion Filter</t>
  </si>
  <si>
    <t>U Bold</t>
  </si>
  <si>
    <t>Dunhill Mild</t>
  </si>
  <si>
    <t>Grendel Filter</t>
  </si>
  <si>
    <t>Aroma Kretek</t>
  </si>
  <si>
    <t>Ares Filter</t>
  </si>
  <si>
    <t>Menara Filter</t>
  </si>
  <si>
    <t>Crystal</t>
  </si>
  <si>
    <t>D. 7 6 Madu Hitam</t>
  </si>
  <si>
    <t>GL Filter</t>
  </si>
  <si>
    <t>L.A. Lights Menthol</t>
  </si>
  <si>
    <t>GG. Signature Mild</t>
  </si>
  <si>
    <t>Wismilak Kretek</t>
  </si>
  <si>
    <t>Ferro Filter</t>
  </si>
  <si>
    <t>Lucky Strike</t>
  </si>
  <si>
    <t>GL Mild</t>
  </si>
  <si>
    <t>GG. Halim (Mrh+Coklat)</t>
  </si>
  <si>
    <t>Gaze kretek</t>
  </si>
  <si>
    <t>Esse SKML</t>
  </si>
  <si>
    <t>Penamas Kretek</t>
  </si>
  <si>
    <t>GG. Klobot</t>
  </si>
  <si>
    <t>Country</t>
  </si>
  <si>
    <t>U Mild</t>
  </si>
  <si>
    <t>Mr. Brown</t>
  </si>
  <si>
    <t>GG. Patra</t>
  </si>
  <si>
    <t>Ares Slims</t>
  </si>
  <si>
    <t>Dunhill</t>
  </si>
  <si>
    <t>W. Diplomat Mild</t>
  </si>
  <si>
    <t>D. Super Next</t>
  </si>
  <si>
    <t>2 3 4   Magnum Blue</t>
  </si>
  <si>
    <t>Esse SPM</t>
  </si>
  <si>
    <t>Ziga Filter</t>
  </si>
  <si>
    <t>Score Mild</t>
  </si>
  <si>
    <t>D. 7 6   Filter</t>
  </si>
  <si>
    <t>GG Mild</t>
  </si>
  <si>
    <t>Lucky Strike Mild</t>
  </si>
  <si>
    <t>Bulls Kretek</t>
  </si>
  <si>
    <t>Kembang Turi Kretek</t>
  </si>
  <si>
    <t>Geo Kretek</t>
  </si>
  <si>
    <t>Marcopolo Mild</t>
  </si>
  <si>
    <t>D. Super Wave</t>
  </si>
  <si>
    <t>Diplomat Impact</t>
  </si>
  <si>
    <t>Viper Filter</t>
  </si>
  <si>
    <t>Cakra Kretek</t>
  </si>
  <si>
    <t>Zona</t>
  </si>
  <si>
    <t>Bangkalan</t>
  </si>
  <si>
    <t>Sampang</t>
  </si>
  <si>
    <t>Pamekasan</t>
  </si>
  <si>
    <t>Sumenep</t>
  </si>
  <si>
    <t>Sektor</t>
  </si>
  <si>
    <t>Tanah Merah</t>
  </si>
  <si>
    <t>Geger</t>
  </si>
  <si>
    <t>Ketapang</t>
  </si>
  <si>
    <t>Galis</t>
  </si>
  <si>
    <t>Socah</t>
  </si>
  <si>
    <t>Tanjung Bumi</t>
  </si>
  <si>
    <t>Tragah</t>
  </si>
  <si>
    <t>Kwanyar</t>
  </si>
  <si>
    <t>Labang</t>
  </si>
  <si>
    <t>Klampis</t>
  </si>
  <si>
    <t>Sepulu</t>
  </si>
  <si>
    <t>Kokop</t>
  </si>
  <si>
    <t>Banyuates</t>
  </si>
  <si>
    <t>Burneh</t>
  </si>
  <si>
    <t>Kamal</t>
  </si>
  <si>
    <t>Arosbaya</t>
  </si>
  <si>
    <t>Tambelangan</t>
  </si>
  <si>
    <t>Konang</t>
  </si>
  <si>
    <t>Karang Penang</t>
  </si>
  <si>
    <t>Torjun</t>
  </si>
  <si>
    <t>Omben</t>
  </si>
  <si>
    <t>Robatal</t>
  </si>
  <si>
    <t>Camplong</t>
  </si>
  <si>
    <t>Palengaan</t>
  </si>
  <si>
    <t>Tlanakan</t>
  </si>
  <si>
    <t>Proppo</t>
  </si>
  <si>
    <t>Pasean</t>
  </si>
  <si>
    <t>Pakong</t>
  </si>
  <si>
    <t>Larangan</t>
  </si>
  <si>
    <t>Pegantenan</t>
  </si>
  <si>
    <t>Pademawu</t>
  </si>
  <si>
    <t>Waru</t>
  </si>
  <si>
    <t>Kota Sumenep</t>
  </si>
  <si>
    <t>Gapura</t>
  </si>
  <si>
    <t>Manding</t>
  </si>
  <si>
    <t>Lenteng</t>
  </si>
  <si>
    <t>Saronggi</t>
  </si>
  <si>
    <t>Dungkek</t>
  </si>
  <si>
    <t>Kalianget</t>
  </si>
  <si>
    <t>Talango</t>
  </si>
  <si>
    <t>Ganding</t>
  </si>
  <si>
    <t>Kedungdung</t>
  </si>
  <si>
    <t>Blega</t>
  </si>
  <si>
    <t>Sokobanah</t>
  </si>
  <si>
    <t>Ambunten</t>
  </si>
  <si>
    <t>Batang Batang</t>
  </si>
  <si>
    <t>Bluto</t>
  </si>
  <si>
    <t>Kelas</t>
  </si>
  <si>
    <t>Group</t>
  </si>
  <si>
    <t>Kategori</t>
  </si>
  <si>
    <t>BAT Group</t>
  </si>
  <si>
    <t>SKM</t>
  </si>
  <si>
    <t>SKML</t>
  </si>
  <si>
    <t>SPM</t>
  </si>
  <si>
    <t>Djarum Group</t>
  </si>
  <si>
    <t>SKT</t>
  </si>
  <si>
    <t>GG Group</t>
  </si>
  <si>
    <t>NTI Group</t>
  </si>
  <si>
    <t>Others Group</t>
  </si>
  <si>
    <t>PMI Group</t>
  </si>
  <si>
    <t>Prem</t>
  </si>
  <si>
    <t>Low</t>
  </si>
  <si>
    <t>Med</t>
  </si>
  <si>
    <t>Feb21</t>
  </si>
  <si>
    <t>Apr21</t>
  </si>
  <si>
    <t>Jun21</t>
  </si>
  <si>
    <t>Agt21</t>
  </si>
  <si>
    <t>Okt21</t>
  </si>
  <si>
    <t>Des21</t>
  </si>
  <si>
    <t>Feb22</t>
  </si>
  <si>
    <t>Apr22</t>
  </si>
  <si>
    <t>Jun22</t>
  </si>
  <si>
    <t>Agt22</t>
  </si>
  <si>
    <t>Okt22</t>
  </si>
  <si>
    <t>Des22</t>
  </si>
  <si>
    <t>Kategori-Kelas</t>
  </si>
  <si>
    <t>SKM-Prem</t>
  </si>
  <si>
    <t>SKML-Prem</t>
  </si>
  <si>
    <t>SKML-Low</t>
  </si>
  <si>
    <t>SKM-Low</t>
  </si>
  <si>
    <t>SKT-Med</t>
  </si>
  <si>
    <t>SKT-Low</t>
  </si>
  <si>
    <t>SPM-Low</t>
  </si>
  <si>
    <t>SKT-Prem</t>
  </si>
  <si>
    <t>SPM-Prem</t>
  </si>
  <si>
    <t>SKM-Med</t>
  </si>
  <si>
    <t>SKML-Med</t>
  </si>
  <si>
    <t>Delta</t>
  </si>
  <si>
    <t>GabBrand</t>
  </si>
  <si>
    <t>Grand Total</t>
  </si>
  <si>
    <t>Bangkalan Total</t>
  </si>
  <si>
    <t>Pamekasan Total</t>
  </si>
  <si>
    <t>Sampang Total</t>
  </si>
  <si>
    <t>Sumenep Total</t>
  </si>
  <si>
    <t>Sum of Jun22</t>
  </si>
  <si>
    <t>Total</t>
  </si>
  <si>
    <t>SKM Total</t>
  </si>
  <si>
    <t>SKML Total</t>
  </si>
  <si>
    <t>SKT Total</t>
  </si>
  <si>
    <t>SPM Total</t>
  </si>
  <si>
    <t>MP 2022</t>
  </si>
  <si>
    <t xml:space="preserve"> MP (Bal Std)</t>
  </si>
  <si>
    <t>Kontribusi</t>
  </si>
  <si>
    <t>MP_Ball_Standard</t>
  </si>
  <si>
    <t>Kat-Kel</t>
  </si>
  <si>
    <t>Group-Kat-Kel</t>
  </si>
  <si>
    <t>Group-Kat</t>
  </si>
  <si>
    <t>DSO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</si>
</sst>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_(* #,##0.0_);_(* \(#,##0.0\);_(* &quot;-&quot;_);_(@_)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mbria"/>
      <family val="1"/>
    </font>
    <font>
      <b/>
      <sz val="8"/>
      <color theme="0"/>
      <name val="Tahoma"/>
      <family val="2"/>
      <charset val="1"/>
    </font>
    <font>
      <b/>
      <sz val="8"/>
      <color theme="1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41" fontId="0" fillId="0" borderId="0" xfId="1" applyFont="1"/>
    <xf numFmtId="0" fontId="0" fillId="0" borderId="0" xfId="0" pivotButton="1"/>
    <xf numFmtId="164" fontId="0" fillId="0" borderId="0" xfId="1" applyNumberFormat="1" applyFont="1"/>
    <xf numFmtId="164" fontId="0" fillId="0" borderId="0" xfId="0" applyNumberFormat="1"/>
    <xf numFmtId="37" fontId="2" fillId="3" borderId="1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38" fontId="0" fillId="0" borderId="0" xfId="0" applyNumberFormat="1" applyAlignment="1">
      <alignment vertical="center"/>
    </xf>
    <xf numFmtId="38" fontId="4" fillId="4" borderId="0" xfId="0" applyNumberFormat="1" applyFont="1" applyFill="1" applyAlignment="1">
      <alignment vertical="center"/>
    </xf>
    <xf numFmtId="41" fontId="0" fillId="0" borderId="0" xfId="0" applyNumberFormat="1" applyAlignment="1">
      <alignment vertical="center"/>
    </xf>
    <xf numFmtId="9" fontId="0" fillId="0" borderId="0" xfId="2" applyFont="1"/>
    <xf numFmtId="0" fontId="0" fillId="5" borderId="0" xfId="0" applyFill="1"/>
  </cellXfs>
  <cellStyles count="3">
    <cellStyle name="Comma [0]" xfId="1" builtinId="6"/>
    <cellStyle name="Normal" xfId="0" builtinId="0"/>
    <cellStyle name="Percent" xfId="2" builtinId="5"/>
  </cellStyles>
  <dxfs count="2">
    <dxf>
      <numFmt numFmtId="164" formatCode="_(* #,##0.0_);_(* \(#,##0.0\);_(* &quot;-&quot;_);_(@_)"/>
    </dxf>
    <dxf>
      <numFmt numFmtId="164" formatCode="_(* #,##0.0_);_(* \(#,##0.0\);_(* &quot;-&quot;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ka sulawestara" refreshedDate="44754.622860532407" createdVersion="8" refreshedVersion="8" minRefreshableVersion="3" recordCount="304" xr:uid="{E7A51537-705A-4A47-B281-34598600F42C}">
  <cacheSource type="worksheet">
    <worksheetSource ref="A1:N1048576" sheet="Zona"/>
  </cacheSource>
  <cacheFields count="17">
    <cacheField name="Zona" numFmtId="0">
      <sharedItems containsBlank="1" count="5">
        <s v="Bangkalan"/>
        <s v="Sampang"/>
        <s v="Pamekasan"/>
        <s v="Sumenep"/>
        <m/>
      </sharedItems>
    </cacheField>
    <cacheField name="Group" numFmtId="0">
      <sharedItems containsBlank="1"/>
    </cacheField>
    <cacheField name="Gab Brand" numFmtId="0">
      <sharedItems containsBlank="1"/>
    </cacheField>
    <cacheField name="Kategori" numFmtId="0">
      <sharedItems containsBlank="1" count="5">
        <s v="SKM"/>
        <s v="SKML"/>
        <s v="SPM"/>
        <s v="SKT"/>
        <m/>
      </sharedItems>
    </cacheField>
    <cacheField name="Kelas" numFmtId="0">
      <sharedItems containsBlank="1" count="4">
        <s v="Prem"/>
        <s v="Low"/>
        <s v="Med"/>
        <m/>
      </sharedItems>
    </cacheField>
    <cacheField name="Feb21" numFmtId="0">
      <sharedItems containsString="0" containsBlank="1" containsNumber="1" minValue="0" maxValue="28.887657011830186"/>
    </cacheField>
    <cacheField name="Apr21" numFmtId="0">
      <sharedItems containsString="0" containsBlank="1" containsNumber="1" minValue="0" maxValue="29.511838118227079"/>
    </cacheField>
    <cacheField name="Jun21" numFmtId="0">
      <sharedItems containsString="0" containsBlank="1" containsNumber="1" minValue="0" maxValue="31.137213908450676"/>
    </cacheField>
    <cacheField name="Agt21" numFmtId="0">
      <sharedItems containsString="0" containsBlank="1" containsNumber="1" minValue="0" maxValue="30.030609405435506"/>
    </cacheField>
    <cacheField name="Okt21" numFmtId="0">
      <sharedItems containsString="0" containsBlank="1" containsNumber="1" minValue="0" maxValue="28.840098859058124"/>
    </cacheField>
    <cacheField name="Des21" numFmtId="0">
      <sharedItems containsString="0" containsBlank="1" containsNumber="1" minValue="0" maxValue="28.354007592517625"/>
    </cacheField>
    <cacheField name="Feb22" numFmtId="0">
      <sharedItems containsString="0" containsBlank="1" containsNumber="1" minValue="0" maxValue="27.086806553607339"/>
    </cacheField>
    <cacheField name="Apr22" numFmtId="0">
      <sharedItems containsString="0" containsBlank="1" containsNumber="1" minValue="0" maxValue="29.183332121300268"/>
    </cacheField>
    <cacheField name="Jun22" numFmtId="0">
      <sharedItems containsString="0" containsBlank="1" containsNumber="1" minValue="0" maxValue="27.158329596260199" count="219">
        <n v="0.66632446514871169"/>
        <n v="0.21306886966964622"/>
        <n v="3.8739794485390215E-2"/>
        <m/>
        <n v="2.8667447919188764"/>
        <n v="1.5263479027243747"/>
        <n v="0.44163365713344849"/>
        <n v="0.44163365713344843"/>
        <n v="0.42807472906356198"/>
        <n v="0.32541427367727788"/>
        <n v="0.1917619827026816"/>
        <n v="0.10847142455909264"/>
        <n v="0.10653443483482311"/>
        <n v="1.9369897242695108E-2"/>
        <n v="7.7479588970780439E-3"/>
        <n v="5.8109691728085331E-3"/>
        <n v="0"/>
        <n v="26.012803502077396"/>
        <n v="1.3016570947091113"/>
        <n v="1.2842241871906857"/>
        <n v="0.9936757285502591"/>
        <n v="0.56560099948669706"/>
        <n v="0.42613773933929233"/>
        <n v="9.6849486213475555E-2"/>
        <n v="5.4235712279546308E-2"/>
        <n v="1.0847142455909262"/>
        <n v="10.562404966441646"/>
        <n v="2.789265202948096"/>
        <n v="2.3650644533330727"/>
        <n v="2.2004203267701645"/>
        <n v="1.491482087687523"/>
        <n v="1.4604902520992114"/>
        <n v="1.0634073586239614"/>
        <n v="0.38739794485390217"/>
        <n v="0.35253212981705107"/>
        <n v="0.19757295187549009"/>
        <n v="0.13946326014740476"/>
        <n v="0.12203035262897918"/>
        <n v="0.11621938345617065"/>
        <n v="0.10072346566201458"/>
        <n v="5.8109691728085326E-2"/>
        <n v="2.9054845864042663E-2"/>
        <n v="13.587982915750619"/>
        <n v="8.2167104103512631"/>
        <n v="4.6836411532836761"/>
        <n v="3.8933493457817168"/>
        <n v="2.5626374052085632"/>
        <n v="1.5573397383126864"/>
        <n v="1.1234540400763164"/>
        <n v="0.89101527316397511"/>
        <n v="0.65082854735455575"/>
        <n v="0.12590433207751822"/>
        <n v="0.27866836332098771"/>
        <n v="0.16350439684649792"/>
        <n v="1.4217773638825905E-2"/>
        <n v="4.6193546552545364"/>
        <n v="3.679559817728145"/>
        <n v="1.1416872231977204"/>
        <n v="0.76491622176883367"/>
        <n v="0.44785986962301599"/>
        <n v="0.44075098280360309"/>
        <n v="0.36966211460947346"/>
        <n v="0.1350688495688461"/>
        <n v="0.11089863438284206"/>
        <n v="9.9524415471781313E-2"/>
        <n v="2.9857324641534403E-2"/>
        <n v="1.7061328366591084E-2"/>
        <n v="1.2795996274943315E-2"/>
        <n v="1.1374218911060724E-2"/>
        <n v="5.6871094555303618E-3"/>
        <n v="4.265332091647772E-3"/>
        <n v="24.315236477120063"/>
        <n v="0.99097882262616543"/>
        <n v="0.68245313466364332"/>
        <n v="0.4521252017146638"/>
        <n v="0.22748437822121442"/>
        <n v="0.18767461203250196"/>
        <n v="3.8387988824829945E-2"/>
        <n v="1.7061328366591088E-2"/>
        <n v="0.67676602520811302"/>
        <n v="15.802344510873054"/>
        <n v="5.6302383609750581"/>
        <n v="2.4525659526974679"/>
        <n v="2.1269789363683556"/>
        <n v="2.0473594039909306"/>
        <n v="1.5966559796401494"/>
        <n v="1.4644306847990682"/>
        <n v="1.3649062693272871"/>
        <n v="0.75354200285777284"/>
        <n v="0.44785986962301605"/>
        <n v="0.35117900887899989"/>
        <n v="0.2260626008573319"/>
        <n v="0.17061328366591086"/>
        <n v="5.118398509977326E-2"/>
        <n v="2.559199254988663E-2"/>
        <n v="11.041523007912199"/>
        <n v="4.9477852263114137"/>
        <n v="4.6321506515294795"/>
        <n v="1.6563706289232176"/>
        <n v="1.3521102730523435"/>
        <n v="0.72226290085235589"/>
        <n v="0.42653320916477722"/>
        <n v="0.34407012205958687"/>
        <n v="0.33553945787629136"/>
        <n v="5.1183985099773253E-2"/>
        <n v="2.843554727765181E-2"/>
        <n v="4.3485941810374101E-2"/>
        <n v="2.717871363148381E-2"/>
        <n v="1.0871485452593525E-2"/>
        <n v="6.1070569529944132"/>
        <n v="3.4163643034775162"/>
        <n v="3.2288311794202773"/>
        <n v="1.937842281924796"/>
        <n v="1.8698954978460867"/>
        <n v="0.99745879027545603"/>
        <n v="0.6522891271556116"/>
        <n v="0.57347085762430849"/>
        <n v="0.27178713631483814"/>
        <n v="0.23917267995705754"/>
        <n v="0.23101906586761242"/>
        <n v="0.22830119450446407"/>
        <n v="0.15491866769945772"/>
        <n v="8.6971883620748203E-2"/>
        <n v="5.4357427262967627E-2"/>
        <n v="1.6307228178890288E-2"/>
        <n v="27.158329596260199"/>
        <n v="1.1333523584328751"/>
        <n v="0.6359818989767213"/>
        <n v="0.3424517917566961"/>
        <n v="0.17937950996779317"/>
        <n v="0.11415059725223201"/>
        <n v="6.7946784078709521E-2"/>
        <n v="0.36691263402503149"/>
        <n v="11.393316754318011"/>
        <n v="6.9360077187546691"/>
        <n v="3.7071765393343932"/>
        <n v="2.1226575346188858"/>
        <n v="1.7557449005938546"/>
        <n v="1.5220079633630936"/>
        <n v="1.4948292497316098"/>
        <n v="1.4893935070053128"/>
        <n v="0.86971883620748192"/>
        <n v="0.75556823895525005"/>
        <n v="0.65228912715561149"/>
        <n v="0.48921684536670862"/>
        <n v="0.32614456357780575"/>
        <n v="0.1304578254311223"/>
        <n v="3.8050199084077335E-2"/>
        <n v="2.1742970905187051E-2"/>
        <n v="1.3589356815741905E-2"/>
        <n v="5.1884164322502597"/>
        <n v="3.6718442116134642"/>
        <n v="3.2940600921358385"/>
        <n v="1.2230421134167717"/>
        <n v="0.96484433391767555"/>
        <n v="0.34245179175669604"/>
        <n v="0.13589356815741907"/>
        <n v="2.446084226833543E-2"/>
        <n v="0.95440928251398449"/>
        <n v="4.4185614931202988E-2"/>
        <n v="1.7674245972481191E-2"/>
        <n v="2.3524421389372465"/>
        <n v="2.1792345284069317"/>
        <n v="1.922957961805954"/>
        <n v="1.8010056645958337"/>
        <n v="1.3909631580342701"/>
        <n v="0.68222589453777405"/>
        <n v="0.41534478035330813"/>
        <n v="0.38176371300559375"/>
        <n v="0.24390459442024054"/>
        <n v="0.15023109076609015"/>
        <n v="0.13255684479360896"/>
        <n v="7.776668227891724E-2"/>
        <n v="7.0696983889924778E-2"/>
        <n v="6.3627285500932287E-2"/>
        <n v="6.1859860903684158E-2"/>
        <n v="5.8325011709187954E-2"/>
        <n v="2.6511368958721793E-2"/>
        <n v="7.0696983889924772E-3"/>
        <n v="24.804920510078727"/>
        <n v="1.0410130877791424"/>
        <n v="0.88017744942956355"/>
        <n v="0.5090182840074583"/>
        <n v="0.48073949045148839"/>
        <n v="0.38706598679733817"/>
        <n v="0.38176371300559381"/>
        <n v="0.22269549925326304"/>
        <n v="0.18027730891930818"/>
        <n v="0.26511368958721793"/>
        <n v="1.5906821375233075E-2"/>
        <n v="15.316501559752204"/>
        <n v="11.859419047534884"/>
        <n v="3.4500128138283284"/>
        <n v="2.3595118373262389"/>
        <n v="1.7409132282893975"/>
        <n v="1.4139396777984954"/>
        <n v="1.3609169398810521"/>
        <n v="1.3432426939085707"/>
        <n v="1.139988865225037"/>
        <n v="1.03394338939015"/>
        <n v="1.0180365680149168"/>
        <n v="0.23330004683675179"/>
        <n v="0.13785911858535332"/>
        <n v="0.1272545710018646"/>
        <n v="0.10604547583488717"/>
        <n v="5.3022737917443587E-2"/>
        <n v="4.9487888722947335E-2"/>
        <n v="2.2976519764225552E-2"/>
        <n v="2.1209095166977436E-2"/>
        <n v="5.7405950918618913"/>
        <n v="3.0841559221979682"/>
        <n v="1.956539029153668"/>
        <n v="1.4227768007847361"/>
        <n v="1.251336614851668"/>
        <n v="0.93320018734700683"/>
        <n v="0.28809020935144347"/>
        <n v="0.14139396777984953"/>
        <n v="7.0696983889924764E-2"/>
        <n v="3.1813642750466151E-2"/>
      </sharedItems>
    </cacheField>
    <cacheField name="Agt22" numFmtId="0">
      <sharedItems containsString="0" containsBlank="1" containsNumber="1" containsInteger="1" minValue="0" maxValue="0"/>
    </cacheField>
    <cacheField name="Okt22" numFmtId="0">
      <sharedItems containsString="0" containsBlank="1" containsNumber="1" containsInteger="1" minValue="0" maxValue="0"/>
    </cacheField>
    <cacheField name="Des22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4">
  <r>
    <x v="0"/>
    <s v="BAT Group"/>
    <s v="Dunhill Filter"/>
    <x v="0"/>
    <x v="0"/>
    <n v="1.0726573568103626"/>
    <n v="0.8920362291907119"/>
    <n v="0.81745146381933598"/>
    <n v="0.76430757814673966"/>
    <n v="0.8043450403651089"/>
    <n v="0.83632135843600153"/>
    <n v="0.87179755854770136"/>
    <n v="0.78092547977070503"/>
    <x v="0"/>
    <n v="0"/>
    <n v="0"/>
    <n v="0"/>
  </r>
  <r>
    <x v="0"/>
    <s v="BAT Group"/>
    <s v="Dunhill Mild"/>
    <x v="1"/>
    <x v="0"/>
    <n v="0.54391823517506588"/>
    <n v="0.60642813826561559"/>
    <n v="0.47809661301360262"/>
    <n v="0.40812540580651158"/>
    <n v="0.2464292403079377"/>
    <n v="0.31264349848074818"/>
    <n v="0.3038717451668671"/>
    <n v="0.11423112071114036"/>
    <x v="1"/>
    <n v="0"/>
    <n v="0"/>
    <n v="0"/>
  </r>
  <r>
    <x v="0"/>
    <s v="BAT Group"/>
    <s v="Lucky Strike"/>
    <x v="2"/>
    <x v="0"/>
    <n v="0.10119409026512854"/>
    <n v="0.11737318805140949"/>
    <n v="0.10311887731665939"/>
    <n v="9.2755774046934442E-2"/>
    <n v="8.871452651085758E-2"/>
    <n v="8.7930983947710428E-2"/>
    <n v="4.1913344160947191E-2"/>
    <n v="4.1538589349505585E-2"/>
    <x v="2"/>
    <n v="0"/>
    <n v="0"/>
    <n v="0"/>
  </r>
  <r>
    <x v="0"/>
    <s v="BAT Group"/>
    <s v="Dunhill"/>
    <x v="2"/>
    <x v="0"/>
    <n v="2.5298522566282133E-2"/>
    <n v="0"/>
    <n v="0"/>
    <n v="0"/>
    <n v="0"/>
    <n v="0"/>
    <m/>
    <m/>
    <x v="3"/>
    <m/>
    <m/>
    <m/>
  </r>
  <r>
    <x v="0"/>
    <s v="BAT Group"/>
    <s v="Lucky Strike Mild"/>
    <x v="1"/>
    <x v="0"/>
    <n v="2.0238818053025708E-2"/>
    <n v="0"/>
    <n v="7.499554713938864E-3"/>
    <n v="0"/>
    <n v="0"/>
    <n v="0"/>
    <m/>
    <m/>
    <x v="3"/>
    <m/>
    <m/>
    <m/>
  </r>
  <r>
    <x v="0"/>
    <s v="Djarum Group"/>
    <s v="LA Bold"/>
    <x v="1"/>
    <x v="0"/>
    <n v="2.4008297915401742"/>
    <n v="2.0696805493065207"/>
    <n v="2.5367243819898206"/>
    <n v="2.7659771820795851"/>
    <n v="2.5332925903656003"/>
    <n v="2.7356306117065476"/>
    <n v="1.86514381516215"/>
    <n v="1.89208274486998"/>
    <x v="4"/>
    <n v="0"/>
    <n v="0"/>
    <n v="0"/>
  </r>
  <r>
    <x v="0"/>
    <s v="Djarum Group"/>
    <s v="Geo Mild"/>
    <x v="1"/>
    <x v="1"/>
    <n v="1.7304189435336981"/>
    <n v="1.4789021694477589"/>
    <n v="1.6124042634968552"/>
    <n v="1.6844448566923298"/>
    <n v="2.2710918786779541"/>
    <n v="2.1181597022070688"/>
    <n v="1.6765337664378874"/>
    <n v="1.5369278059317066"/>
    <x v="5"/>
    <n v="0"/>
    <n v="0"/>
    <n v="0"/>
  </r>
  <r>
    <x v="0"/>
    <s v="Djarum Group"/>
    <s v="L.A. Lights Regular"/>
    <x v="1"/>
    <x v="0"/>
    <n v="0.47308237198947584"/>
    <n v="0.4929673898159197"/>
    <n v="0.58496526768723145"/>
    <n v="0.56395510620536127"/>
    <n v="0.55200149828978062"/>
    <n v="0.49241351010717854"/>
    <n v="0.5029601299313663"/>
    <n v="0.38215502201545143"/>
    <x v="6"/>
    <n v="0"/>
    <n v="0"/>
    <n v="0"/>
  </r>
  <r>
    <x v="0"/>
    <s v="Djarum Group"/>
    <s v="Chief Filter"/>
    <x v="0"/>
    <x v="1"/>
    <n v="0.11384335154826961"/>
    <n v="9.9767209843698051E-2"/>
    <n v="0.10124398863817466"/>
    <n v="0.1113069288563213"/>
    <n v="0.23065776892822973"/>
    <n v="0.22275849266753306"/>
    <n v="0.2074710535966886"/>
    <n v="0.30530863171886602"/>
    <x v="7"/>
    <n v="0"/>
    <n v="0"/>
    <n v="0"/>
  </r>
  <r>
    <x v="0"/>
    <s v="Djarum Group"/>
    <s v="D. Super"/>
    <x v="0"/>
    <x v="0"/>
    <n v="0.44272414490993744"/>
    <n v="0.36385688295936941"/>
    <n v="0.55496704883147596"/>
    <n v="0.77543827103237195"/>
    <n v="0.58354444104919645"/>
    <n v="0.54126405674479539"/>
    <n v="0.50505579713941362"/>
    <n v="0.3011547727839155"/>
    <x v="8"/>
    <n v="0"/>
    <n v="0"/>
    <n v="0"/>
  </r>
  <r>
    <x v="0"/>
    <s v="Djarum Group"/>
    <s v="D. 7 6"/>
    <x v="3"/>
    <x v="2"/>
    <n v="0.31623153207852672"/>
    <n v="0.28756431072595323"/>
    <n v="0.38622706776785143"/>
    <n v="0.30980428531676102"/>
    <n v="0.38837248272530994"/>
    <n v="0.42793078854552413"/>
    <n v="0.43589877927385084"/>
    <n v="0.30946249065381665"/>
    <x v="9"/>
    <n v="0"/>
    <n v="0"/>
    <n v="0"/>
  </r>
  <r>
    <x v="0"/>
    <s v="Djarum Group"/>
    <s v="Chief Kretek"/>
    <x v="3"/>
    <x v="1"/>
    <n v="0"/>
    <n v="0"/>
    <n v="0"/>
    <n v="1.6696039328448199E-2"/>
    <n v="8.8714526510857594E-2"/>
    <n v="0.17586196789542086"/>
    <n v="0.23261906009325689"/>
    <n v="0.14330813325579428"/>
    <x v="10"/>
    <n v="0"/>
    <n v="0"/>
    <n v="0"/>
  </r>
  <r>
    <x v="0"/>
    <s v="Djarum Group"/>
    <s v="D. Black"/>
    <x v="1"/>
    <x v="0"/>
    <n v="9.1074681238615701E-2"/>
    <n v="7.8248792034272971E-2"/>
    <n v="9.7494211281205223E-2"/>
    <n v="0.11872739078007609"/>
    <n v="0.11828603534781011"/>
    <n v="9.3793049544224447E-2"/>
    <n v="0.11735736365065214"/>
    <n v="7.4769460829110054E-2"/>
    <x v="11"/>
    <n v="0"/>
    <n v="0"/>
    <n v="0"/>
  </r>
  <r>
    <x v="0"/>
    <s v="Djarum Group"/>
    <s v="D. Super Mild"/>
    <x v="1"/>
    <x v="0"/>
    <n v="0.13914187411455173"/>
    <n v="4.8905495021420609E-2"/>
    <n v="6.5621103746965059E-2"/>
    <n v="8.3480196642241003E-2"/>
    <n v="9.8571696123175082E-2"/>
    <n v="7.8160874620187046E-2"/>
    <n v="7.3348352281657592E-2"/>
    <n v="4.1538589349505585E-2"/>
    <x v="12"/>
    <n v="0"/>
    <n v="0"/>
    <n v="0"/>
  </r>
  <r>
    <x v="0"/>
    <s v="Djarum Group"/>
    <s v="Black Scorpion Filter"/>
    <x v="0"/>
    <x v="1"/>
    <m/>
    <m/>
    <m/>
    <m/>
    <m/>
    <m/>
    <n v="3.1435008120710393E-2"/>
    <n v="2.0769294674752792E-2"/>
    <x v="13"/>
    <n v="0"/>
    <n v="0"/>
    <n v="0"/>
  </r>
  <r>
    <x v="0"/>
    <s v="Djarum Group"/>
    <s v="D. Super MLD Black Series"/>
    <x v="0"/>
    <x v="0"/>
    <n v="0"/>
    <n v="2.1518417809425067E-2"/>
    <n v="0"/>
    <n v="1.4840923847509509E-2"/>
    <n v="1.5771471379708014E-2"/>
    <n v="1.5632174924037411E-2"/>
    <n v="8.3826688321894383E-3"/>
    <n v="8.3077178699011173E-3"/>
    <x v="14"/>
    <n v="0"/>
    <n v="0"/>
    <n v="0"/>
  </r>
  <r>
    <x v="0"/>
    <s v="Djarum Group"/>
    <s v="Gaze kretek"/>
    <x v="3"/>
    <x v="1"/>
    <m/>
    <m/>
    <m/>
    <m/>
    <m/>
    <m/>
    <n v="1.8861004872426233E-2"/>
    <n v="0"/>
    <x v="15"/>
    <n v="0"/>
    <n v="0"/>
    <n v="0"/>
  </r>
  <r>
    <x v="0"/>
    <s v="Djarum Group"/>
    <s v="Ziga Filter"/>
    <x v="0"/>
    <x v="1"/>
    <m/>
    <m/>
    <m/>
    <m/>
    <m/>
    <m/>
    <n v="6.2870016241420796E-3"/>
    <n v="0"/>
    <x v="15"/>
    <n v="0"/>
    <n v="0"/>
    <n v="0"/>
  </r>
  <r>
    <x v="0"/>
    <s v="Djarum Group"/>
    <s v="Score Mild"/>
    <x v="1"/>
    <x v="1"/>
    <n v="6.071645415907713E-2"/>
    <n v="2.3474637610281894E-2"/>
    <n v="3.7497773569694325E-2"/>
    <n v="1.4840923847509509E-2"/>
    <n v="1.5771471379708014E-2"/>
    <n v="4.6896524772112237E-2"/>
    <n v="8.3826688321894383E-3"/>
    <n v="3.3230871479604469E-2"/>
    <x v="16"/>
    <n v="0"/>
    <n v="0"/>
    <n v="0"/>
  </r>
  <r>
    <x v="0"/>
    <s v="Djarum Group"/>
    <s v="Crystal"/>
    <x v="0"/>
    <x v="2"/>
    <n v="0"/>
    <n v="3.129951681370919E-2"/>
    <n v="0"/>
    <n v="0"/>
    <n v="7.8857356898540069E-3"/>
    <n v="0"/>
    <m/>
    <m/>
    <x v="3"/>
    <m/>
    <m/>
    <m/>
  </r>
  <r>
    <x v="0"/>
    <s v="Djarum Group"/>
    <s v="L.A. Lights Menthol"/>
    <x v="1"/>
    <x v="0"/>
    <n v="1.0119409026512854E-2"/>
    <n v="0"/>
    <n v="0"/>
    <n v="0"/>
    <n v="0"/>
    <n v="0"/>
    <m/>
    <m/>
    <x v="3"/>
    <m/>
    <m/>
    <m/>
  </r>
  <r>
    <x v="0"/>
    <s v="Djarum Group"/>
    <s v="Geo Kretek"/>
    <x v="3"/>
    <x v="1"/>
    <n v="0"/>
    <n v="0"/>
    <n v="6.1871326389995623E-2"/>
    <n v="2.782673221408033E-2"/>
    <n v="0"/>
    <n v="0"/>
    <m/>
    <m/>
    <x v="3"/>
    <m/>
    <m/>
    <m/>
  </r>
  <r>
    <x v="0"/>
    <s v="Djarum Group"/>
    <s v="Bulls Kretek"/>
    <x v="3"/>
    <x v="1"/>
    <n v="0.12902246508803888"/>
    <n v="0.11737318805140948"/>
    <n v="5.6246660354541487E-3"/>
    <n v="0"/>
    <n v="0"/>
    <n v="0"/>
    <m/>
    <m/>
    <x v="3"/>
    <m/>
    <m/>
    <m/>
  </r>
  <r>
    <x v="0"/>
    <s v="Djarum Group"/>
    <s v="D. 7 6   Filter"/>
    <x v="0"/>
    <x v="0"/>
    <n v="1.0119409026512854E-2"/>
    <n v="0"/>
    <n v="0"/>
    <n v="0"/>
    <n v="0"/>
    <n v="0"/>
    <m/>
    <m/>
    <x v="3"/>
    <m/>
    <m/>
    <m/>
  </r>
  <r>
    <x v="0"/>
    <s v="GG Group"/>
    <s v="GG. Surya"/>
    <x v="0"/>
    <x v="0"/>
    <n v="25.05565674964582"/>
    <n v="28.120659637316862"/>
    <n v="27.874907427371511"/>
    <n v="30.030609405435506"/>
    <n v="25.89971315636425"/>
    <n v="25.479468115248228"/>
    <n v="26.763765913972829"/>
    <n v="26.540043200132853"/>
    <x v="17"/>
    <n v="0"/>
    <n v="0"/>
    <n v="0"/>
  </r>
  <r>
    <x v="0"/>
    <s v="GG Group"/>
    <s v="GG. Inter (FIM)"/>
    <x v="0"/>
    <x v="0"/>
    <n v="1.6393442622950825"/>
    <n v="1.1972065181243767"/>
    <n v="1.4174158409344451"/>
    <n v="1.5137742324459702"/>
    <n v="1.230174767617225"/>
    <n v="1.3365509560051989"/>
    <n v="1.2574003248284156"/>
    <n v="1.1713882196560574"/>
    <x v="18"/>
    <n v="0"/>
    <n v="0"/>
    <n v="0"/>
  </r>
  <r>
    <x v="0"/>
    <s v="GG Group"/>
    <s v="GG. Merah"/>
    <x v="3"/>
    <x v="2"/>
    <n v="1.4116575591985432"/>
    <n v="1.1306950448952442"/>
    <n v="0.8868223449232705"/>
    <n v="1.0110379371115854"/>
    <n v="0.9857169612317509"/>
    <n v="1.3736773714497876"/>
    <n v="1.4439147063446305"/>
    <n v="1.206696020603137"/>
    <x v="19"/>
    <n v="0"/>
    <n v="0"/>
    <n v="0"/>
  </r>
  <r>
    <x v="0"/>
    <s v="GG Group"/>
    <s v="GG. Djaja"/>
    <x v="3"/>
    <x v="2"/>
    <n v="1.692471159684275"/>
    <n v="1.0563586924626853"/>
    <n v="1.2093031976226416"/>
    <n v="1.1353306743344773"/>
    <n v="1.0231742057585573"/>
    <n v="1.0786200697585815"/>
    <n v="1.1630953004662845"/>
    <n v="1.0280800864002633"/>
    <x v="20"/>
    <n v="0"/>
    <n v="0"/>
    <n v="0"/>
  </r>
  <r>
    <x v="0"/>
    <s v="GG Group"/>
    <s v="GG. Surya Pro"/>
    <x v="0"/>
    <x v="0"/>
    <n v="1.3661202185792354"/>
    <n v="1.0250591756489758"/>
    <n v="0.9674425580981133"/>
    <n v="0.85335312123179663"/>
    <n v="0.66240179794773657"/>
    <n v="0.67218352173360851"/>
    <n v="0.5029601299313663"/>
    <n v="0.46523220071446258"/>
    <x v="21"/>
    <n v="0"/>
    <n v="0"/>
    <n v="0"/>
  </r>
  <r>
    <x v="0"/>
    <s v="GG Group"/>
    <s v="GG. Surya Pro Mild"/>
    <x v="1"/>
    <x v="0"/>
    <n v="1.5482695810564671"/>
    <n v="1.1424323637003853"/>
    <n v="1.0874354335211351"/>
    <n v="0.86819404507930642"/>
    <n v="0.70971621208686053"/>
    <n v="0.62528699696149637"/>
    <n v="0.42751611044166127"/>
    <n v="0.43200132923485823"/>
    <x v="22"/>
    <n v="0"/>
    <n v="0"/>
    <n v="0"/>
  </r>
  <r>
    <x v="0"/>
    <s v="GG Group"/>
    <s v="GG. Halim (Mrh+Coklat)"/>
    <x v="2"/>
    <x v="1"/>
    <m/>
    <m/>
    <m/>
    <m/>
    <m/>
    <m/>
    <n v="0"/>
    <n v="8.307717869901117E-2"/>
    <x v="23"/>
    <n v="0"/>
    <n v="0"/>
    <n v="0"/>
  </r>
  <r>
    <x v="0"/>
    <s v="GG Group"/>
    <s v="GG. Signature Mild"/>
    <x v="1"/>
    <x v="0"/>
    <n v="0.14167172637117995"/>
    <n v="0.24257125530624624"/>
    <n v="0.1799893131345327"/>
    <n v="7.4204619237547551E-2"/>
    <n v="6.3085885518832055E-2"/>
    <n v="9.3793049544224461E-2"/>
    <n v="7.5444019489704944E-2"/>
    <n v="6.6461742959208939E-2"/>
    <x v="24"/>
    <n v="0"/>
    <n v="0"/>
    <n v="0"/>
  </r>
  <r>
    <x v="0"/>
    <s v="NTI Group"/>
    <s v="Clas Mild"/>
    <x v="1"/>
    <x v="0"/>
    <n v="1.778486136409634"/>
    <n v="2.0266437136876698"/>
    <n v="1.4361647277192922"/>
    <n v="1.5063537705222152"/>
    <n v="1.4036609527940127"/>
    <n v="1.2505739939229925"/>
    <n v="1.0729816105202479"/>
    <n v="0.93877211929882631"/>
    <x v="25"/>
    <n v="0"/>
    <n v="0"/>
    <n v="0"/>
  </r>
  <r>
    <x v="0"/>
    <s v="Others Group"/>
    <s v="Oepet Kretek"/>
    <x v="3"/>
    <x v="1"/>
    <n v="13.76998583282737"/>
    <n v="10.379702263346312"/>
    <n v="10.100025310997166"/>
    <n v="9.9174473610982279"/>
    <n v="11.38503090222672"/>
    <n v="11.247349857844917"/>
    <n v="11.73992769948131"/>
    <n v="11.614189582121764"/>
    <x v="26"/>
    <n v="0"/>
    <n v="0"/>
    <n v="0"/>
  </r>
  <r>
    <x v="0"/>
    <s v="Others Group"/>
    <s v="Cahaya Pro Mild"/>
    <x v="0"/>
    <x v="1"/>
    <n v="0"/>
    <n v="0"/>
    <n v="0"/>
    <n v="0"/>
    <n v="0"/>
    <n v="1.250573993922993"/>
    <n v="1.8861004872426235"/>
    <n v="1.8276979313782458"/>
    <x v="27"/>
    <n v="0"/>
    <n v="0"/>
    <n v="0"/>
  </r>
  <r>
    <x v="0"/>
    <s v="Others Group"/>
    <s v="GL  Kretek"/>
    <x v="3"/>
    <x v="1"/>
    <n v="2.5728597449908936"/>
    <n v="1.5669320604863166"/>
    <n v="1.9236357841253184"/>
    <n v="1.5638623504313145"/>
    <n v="2.2533489733757825"/>
    <n v="1.9286195812531153"/>
    <n v="2.0621365327186019"/>
    <n v="2.2119298828611722"/>
    <x v="28"/>
    <n v="0"/>
    <n v="0"/>
    <n v="0"/>
  </r>
  <r>
    <x v="0"/>
    <s v="Others Group"/>
    <s v="Pena Mild"/>
    <x v="1"/>
    <x v="1"/>
    <n v="3.8150172029953455"/>
    <n v="2.7856569964201179"/>
    <n v="2.6998396970179912"/>
    <n v="3.0052870791206758"/>
    <n v="3.2410373685299971"/>
    <n v="3.204595859427668"/>
    <n v="3.076439461413524"/>
    <n v="2.4923153609703355"/>
    <x v="29"/>
    <n v="0"/>
    <n v="0"/>
    <n v="0"/>
  </r>
  <r>
    <x v="0"/>
    <s v="Others Group"/>
    <s v="Marcopolo"/>
    <x v="2"/>
    <x v="1"/>
    <n v="1.8341428860554543"/>
    <n v="1.9757819988653933"/>
    <n v="1.9123864520544109"/>
    <n v="1.9478712549856234"/>
    <n v="1.6560044948693422"/>
    <n v="1.6609185856789754"/>
    <n v="1.5560329019751644"/>
    <n v="1.459042950901384"/>
    <x v="30"/>
    <n v="0"/>
    <n v="0"/>
    <n v="0"/>
  </r>
  <r>
    <x v="0"/>
    <s v="Others Group"/>
    <s v="Wismilak Diplomat"/>
    <x v="0"/>
    <x v="0"/>
    <n v="1.6089860352155438"/>
    <n v="2.052074571098808"/>
    <n v="2.0098806633356161"/>
    <n v="1.6102402374547822"/>
    <n v="1.4667468383128455"/>
    <n v="1.492872705245573"/>
    <n v="1.3642793524388312"/>
    <n v="1.6449281382404213"/>
    <x v="31"/>
    <n v="0"/>
    <n v="0"/>
    <n v="0"/>
  </r>
  <r>
    <x v="0"/>
    <s v="Others Group"/>
    <s v="Oepet Lights"/>
    <x v="1"/>
    <x v="1"/>
    <n v="1.4116575591985432"/>
    <n v="0.78640035994444335"/>
    <n v="0.99556588827538428"/>
    <n v="1.0073277061497079"/>
    <n v="1.0290885075259479"/>
    <n v="0.97896495461784283"/>
    <n v="0.94305024362131196"/>
    <n v="0.76638697349837792"/>
    <x v="32"/>
    <n v="0"/>
    <n v="0"/>
    <n v="0"/>
  </r>
  <r>
    <x v="0"/>
    <s v="Others Group"/>
    <s v="Diplomat Evo"/>
    <x v="1"/>
    <x v="2"/>
    <n v="0"/>
    <n v="0"/>
    <n v="0"/>
    <n v="0"/>
    <n v="0.1182860353478101"/>
    <n v="0.17977001162643019"/>
    <n v="0.22633205846911483"/>
    <n v="0.29077012544653907"/>
    <x v="33"/>
    <n v="0"/>
    <n v="0"/>
    <n v="0"/>
  </r>
  <r>
    <x v="0"/>
    <s v="Others Group"/>
    <s v="Apache Filter"/>
    <x v="0"/>
    <x v="0"/>
    <n v="0.64511232544019459"/>
    <n v="0.77466304113930218"/>
    <n v="0.56621638090238424"/>
    <n v="0.38215378907336989"/>
    <n v="0.42385829332965291"/>
    <n v="0.45919513839359893"/>
    <n v="0.49248179389112956"/>
    <n v="0.5794633214256032"/>
    <x v="34"/>
    <n v="0"/>
    <n v="0"/>
    <n v="0"/>
  </r>
  <r>
    <x v="0"/>
    <s v="Others Group"/>
    <s v="GL Filter"/>
    <x v="0"/>
    <x v="1"/>
    <n v="0.22768670309653924"/>
    <n v="0.22887771670024851"/>
    <n v="0.24748530555998252"/>
    <n v="0.23930989704109085"/>
    <n v="0.24840067423040124"/>
    <n v="8.7930983947710428E-2"/>
    <n v="6.2870016241420801E-2"/>
    <n v="0.10592340284123926"/>
    <x v="35"/>
    <n v="0"/>
    <n v="0"/>
    <n v="0"/>
  </r>
  <r>
    <x v="0"/>
    <s v="Others Group"/>
    <s v="Penamas Filter"/>
    <x v="0"/>
    <x v="1"/>
    <n v="0.41742562234365538"/>
    <n v="0.74531974412645008"/>
    <n v="0.3993512885172445"/>
    <n v="0.22261385771264264"/>
    <n v="0.27797218306735377"/>
    <n v="0.31655154221175746"/>
    <n v="0.20118405197254652"/>
    <n v="0.19315444047520094"/>
    <x v="36"/>
    <n v="0"/>
    <n v="0"/>
    <n v="0"/>
  </r>
  <r>
    <x v="0"/>
    <s v="Others Group"/>
    <s v="Apache Kretek"/>
    <x v="3"/>
    <x v="2"/>
    <n v="7.5895567698846408E-2"/>
    <n v="7.0423912830845689E-2"/>
    <n v="3.3747996212724889E-2"/>
    <n v="2.7826732214080333E-2"/>
    <n v="3.5485810604343034E-2"/>
    <n v="4.1034459175598198E-2"/>
    <n v="1.8861004872426233E-2"/>
    <n v="6.2307884024258393E-3"/>
    <x v="37"/>
    <n v="0"/>
    <n v="0"/>
    <n v="0"/>
  </r>
  <r>
    <x v="0"/>
    <s v="Others Group"/>
    <s v="Oepet Filter"/>
    <x v="0"/>
    <x v="1"/>
    <m/>
    <m/>
    <m/>
    <m/>
    <m/>
    <m/>
    <n v="0"/>
    <n v="0.12461576804851676"/>
    <x v="38"/>
    <n v="0"/>
    <n v="0"/>
    <n v="0"/>
  </r>
  <r>
    <x v="0"/>
    <s v="Others Group"/>
    <s v="GL Mild"/>
    <x v="1"/>
    <x v="1"/>
    <n v="0.48573163327261693"/>
    <n v="0.28952053052681004"/>
    <n v="0.35247907155512659"/>
    <n v="0.28197755310268069"/>
    <n v="0.3075436919043063"/>
    <n v="0.10942522446826188"/>
    <n v="9.2209357154083821E-2"/>
    <n v="6.6461742959208953E-2"/>
    <x v="39"/>
    <n v="0"/>
    <n v="0"/>
    <n v="0"/>
  </r>
  <r>
    <x v="0"/>
    <s v="Others Group"/>
    <s v="Penamas Kretek"/>
    <x v="3"/>
    <x v="1"/>
    <n v="0.21250758955676996"/>
    <n v="0.16432246327197325"/>
    <n v="0.14624131692180783"/>
    <n v="0.11687227529913738"/>
    <n v="0.12420033711520062"/>
    <n v="9.3793049544224461E-2"/>
    <n v="5.6583014617278701E-2"/>
    <n v="6.2307884024258381E-2"/>
    <x v="40"/>
    <n v="0"/>
    <n v="0"/>
    <n v="0"/>
  </r>
  <r>
    <x v="0"/>
    <s v="Others Group"/>
    <s v="Ares Mind"/>
    <x v="1"/>
    <x v="1"/>
    <n v="3.7947783849423204E-2"/>
    <n v="0"/>
    <n v="2.2498664141816595E-2"/>
    <n v="2.2261385771264266E-2"/>
    <n v="1.7742905302171517E-2"/>
    <n v="5.8620655965140281E-2"/>
    <n v="6.2870016241420787E-2"/>
    <n v="6.2307884024258381E-2"/>
    <x v="40"/>
    <n v="0"/>
    <n v="0"/>
    <n v="0"/>
  </r>
  <r>
    <x v="0"/>
    <s v="Others Group"/>
    <s v="Cahaya Pro Filter"/>
    <x v="0"/>
    <x v="1"/>
    <m/>
    <m/>
    <m/>
    <m/>
    <m/>
    <m/>
    <n v="0"/>
    <n v="0"/>
    <x v="41"/>
    <n v="0"/>
    <n v="0"/>
    <n v="0"/>
  </r>
  <r>
    <x v="0"/>
    <s v="Others Group"/>
    <s v="Pundi Mas Filter"/>
    <x v="0"/>
    <x v="1"/>
    <n v="0"/>
    <n v="0"/>
    <n v="2.8123330177270738E-2"/>
    <n v="0"/>
    <n v="0"/>
    <n v="0"/>
    <m/>
    <m/>
    <x v="3"/>
    <m/>
    <m/>
    <m/>
  </r>
  <r>
    <x v="0"/>
    <s v="PMI Group"/>
    <s v="Sampoerna A Mild"/>
    <x v="1"/>
    <x v="0"/>
    <n v="11.667678607569322"/>
    <n v="13.808955574248328"/>
    <n v="14.84161877888501"/>
    <n v="14.95408589184677"/>
    <n v="14.685211288430624"/>
    <n v="14.936543139917742"/>
    <n v="15.321422958034248"/>
    <n v="14.555121708066757"/>
    <x v="42"/>
    <n v="0"/>
    <n v="0"/>
    <n v="0"/>
  </r>
  <r>
    <x v="0"/>
    <s v="PMI Group"/>
    <s v="2 3 4   Kretek"/>
    <x v="3"/>
    <x v="0"/>
    <n v="6.699048775551506"/>
    <n v="7.5294900134979192"/>
    <n v="7.533302710151589"/>
    <n v="6.977089323810409"/>
    <n v="8.0040217252018149"/>
    <n v="7.7008001719539294"/>
    <n v="7.4982972703934534"/>
    <n v="8.1747943839826966"/>
    <x v="43"/>
    <n v="0"/>
    <n v="0"/>
    <n v="0"/>
  </r>
  <r>
    <x v="0"/>
    <s v="PMI Group"/>
    <s v="Sampoerna Hijau"/>
    <x v="3"/>
    <x v="2"/>
    <n v="4.8573163327261693"/>
    <n v="4.4895244429664123"/>
    <n v="4.7809661301360258"/>
    <n v="5.3260365457749748"/>
    <n v="6.2691598734339351"/>
    <n v="6.3017205162525816"/>
    <n v="5.9160685283176955"/>
    <n v="5.844479521475435"/>
    <x v="44"/>
    <n v="0"/>
    <n v="0"/>
    <n v="0"/>
  </r>
  <r>
    <x v="0"/>
    <s v="PMI Group"/>
    <s v="Marlboro"/>
    <x v="2"/>
    <x v="0"/>
    <n v="3.238210888484113"/>
    <n v="4.010250591756491"/>
    <n v="3.7591518003618556"/>
    <n v="3.4226880623318818"/>
    <n v="3.7654387919052876"/>
    <n v="3.6540208884937466"/>
    <n v="3.3845025409964862"/>
    <n v="3.624241920744363"/>
    <x v="45"/>
    <n v="0"/>
    <n v="0"/>
    <n v="0"/>
  </r>
  <r>
    <x v="0"/>
    <s v="PMI Group"/>
    <s v="Marlboro Filter"/>
    <x v="0"/>
    <x v="0"/>
    <n v="0.10625379477838497"/>
    <n v="4.1080615817993313E-2"/>
    <n v="2.2498664141816595E-2"/>
    <n v="2.2261385771264266E-2"/>
    <n v="2.9571508836952528E-2"/>
    <n v="0.17781598976092552"/>
    <n v="0.59097815266935538"/>
    <n v="1.3479272243914562"/>
    <x v="46"/>
    <n v="0"/>
    <n v="0"/>
    <n v="0"/>
  </r>
  <r>
    <x v="0"/>
    <s v="PMI Group"/>
    <s v="2 3 4   Magnum Filter"/>
    <x v="0"/>
    <x v="0"/>
    <n v="1.229508196721312"/>
    <n v="1.3028423873706449"/>
    <n v="1.3555445145444498"/>
    <n v="1.4636861144606252"/>
    <n v="1.4076038206389403"/>
    <n v="1.4948267271110778"/>
    <n v="1.4460103735526779"/>
    <n v="1.6449281382404211"/>
    <x v="47"/>
    <n v="0"/>
    <n v="0"/>
    <n v="0"/>
  </r>
  <r>
    <x v="0"/>
    <s v="PMI Group"/>
    <s v="Sampoerna A Ultra Mild"/>
    <x v="1"/>
    <x v="0"/>
    <n v="0"/>
    <n v="0"/>
    <n v="0"/>
    <n v="0.22261385771264264"/>
    <n v="1.1670888820983929"/>
    <n v="1.1020683321446374"/>
    <n v="0.98915492219835377"/>
    <n v="1.5369278059317071"/>
    <x v="48"/>
    <n v="0"/>
    <n v="0"/>
    <n v="0"/>
  </r>
  <r>
    <x v="0"/>
    <s v="PMI Group"/>
    <s v="2 3 4   Magnum Mild"/>
    <x v="1"/>
    <x v="0"/>
    <n v="0.758955676988464"/>
    <n v="1.1052641874841058"/>
    <n v="0.98244166752599116"/>
    <n v="0.85335312123179685"/>
    <n v="0.67028753363759053"/>
    <n v="0.70344787158168343"/>
    <n v="0.73767485723267046"/>
    <n v="0.92215668355902403"/>
    <x v="49"/>
    <n v="0"/>
    <n v="0"/>
    <n v="0"/>
  </r>
  <r>
    <x v="0"/>
    <s v="PMI Group"/>
    <s v="Marlboro SPT"/>
    <x v="3"/>
    <x v="1"/>
    <n v="0"/>
    <n v="1.3439230031886387"/>
    <n v="1.0068152203462923"/>
    <n v="0.76245246266580102"/>
    <n v="0.75703062622598472"/>
    <n v="0.65655134680957128"/>
    <n v="0.6287001624142079"/>
    <n v="0.81000249231535881"/>
    <x v="50"/>
    <n v="0"/>
    <n v="0"/>
    <n v="0"/>
  </r>
  <r>
    <x v="0"/>
    <s v="PMI Group"/>
    <s v="Samp. Avolution"/>
    <x v="1"/>
    <x v="0"/>
    <n v="1.0119409026512854E-2"/>
    <n v="0.10172342964455486"/>
    <n v="0.14249153956483843"/>
    <n v="9.646600500881182E-2"/>
    <n v="0.1104002996579561"/>
    <n v="2.7356306117065465E-2"/>
    <n v="3.1435008120710393E-2"/>
    <n v="0.11423112071114037"/>
    <x v="51"/>
    <n v="0"/>
    <n v="0"/>
    <n v="0"/>
  </r>
  <r>
    <x v="0"/>
    <s v="PMI Group"/>
    <s v="U Mild"/>
    <x v="1"/>
    <x v="0"/>
    <n v="1.9024488969844164"/>
    <n v="1.7371231831608605"/>
    <n v="1.5899055993550388"/>
    <n v="0.80883034968926826"/>
    <n v="0.52834429122021842"/>
    <n v="3.9080437310093523E-2"/>
    <m/>
    <m/>
    <x v="3"/>
    <m/>
    <m/>
    <m/>
  </r>
  <r>
    <x v="0"/>
    <s v="PMI Group"/>
    <s v="2 3 4   Magnum Blue"/>
    <x v="1"/>
    <x v="0"/>
    <n v="0.10119409026512853"/>
    <n v="3.9124396017136485E-2"/>
    <n v="3.7497773569694318E-2"/>
    <n v="0"/>
    <n v="0"/>
    <n v="0"/>
    <m/>
    <m/>
    <x v="3"/>
    <m/>
    <m/>
    <m/>
  </r>
  <r>
    <x v="1"/>
    <s v="BAT Group"/>
    <s v="Dunhill Filter"/>
    <x v="0"/>
    <x v="0"/>
    <n v="0.41026450225842725"/>
    <n v="0.83465232150400215"/>
    <n v="0.65314722149065041"/>
    <n v="0.65236660166637028"/>
    <n v="0.49490017638487654"/>
    <n v="0.36651111253169621"/>
    <n v="0.2968707012930511"/>
    <n v="0.33898978396022161"/>
    <x v="52"/>
    <n v="0"/>
    <n v="0"/>
    <n v="0"/>
  </r>
  <r>
    <x v="1"/>
    <s v="BAT Group"/>
    <s v="Dunhill Mild"/>
    <x v="1"/>
    <x v="0"/>
    <n v="0.35503658849286973"/>
    <n v="0.62089989770419673"/>
    <n v="0.7242559915722937"/>
    <n v="0.65337959328386463"/>
    <n v="0.48467496612899058"/>
    <n v="0.30045387713354166"/>
    <n v="0.17274803739035299"/>
    <n v="0.20524772075716541"/>
    <x v="53"/>
    <n v="0"/>
    <n v="0"/>
    <n v="0"/>
  </r>
  <r>
    <x v="1"/>
    <s v="BAT Group"/>
    <s v="Country"/>
    <x v="2"/>
    <x v="1"/>
    <n v="1.3149503277513694E-2"/>
    <n v="0.26973520146165919"/>
    <n v="0.46527960670704943"/>
    <n v="0.43052143743510468"/>
    <n v="0.18916638973388877"/>
    <n v="4.7944767627692828E-2"/>
    <n v="3.1990377294509813E-2"/>
    <n v="1.3241788435946155E-2"/>
    <x v="54"/>
    <n v="0"/>
    <n v="0"/>
    <n v="0"/>
  </r>
  <r>
    <x v="1"/>
    <s v="BAT Group"/>
    <s v="Lucky Strike Mild"/>
    <x v="1"/>
    <x v="0"/>
    <n v="0"/>
    <n v="0"/>
    <n v="0"/>
    <n v="7.0909413224605478E-3"/>
    <n v="0"/>
    <n v="0"/>
    <m/>
    <m/>
    <x v="3"/>
    <m/>
    <m/>
    <m/>
  </r>
  <r>
    <x v="1"/>
    <s v="BAT Group"/>
    <s v="Dunhill"/>
    <x v="2"/>
    <x v="0"/>
    <n v="0"/>
    <n v="0"/>
    <n v="0"/>
    <n v="1.5194874262415458E-2"/>
    <n v="1.0225210255885877E-2"/>
    <n v="0"/>
    <m/>
    <m/>
    <x v="3"/>
    <m/>
    <m/>
    <m/>
  </r>
  <r>
    <x v="1"/>
    <s v="BAT Group"/>
    <s v="Lucky Strike"/>
    <x v="2"/>
    <x v="0"/>
    <n v="6.5747516387568471E-3"/>
    <n v="4.5804090814244018E-2"/>
    <n v="0.13168290755859888"/>
    <n v="0.12662395218679551"/>
    <n v="6.6463866663258209E-2"/>
    <n v="2.6635982015384904E-2"/>
    <n v="6.3980754589019629E-3"/>
    <n v="0"/>
    <x v="16"/>
    <n v="0"/>
    <n v="0"/>
    <n v="0"/>
  </r>
  <r>
    <x v="1"/>
    <s v="Djarum Group"/>
    <s v="LA Bold"/>
    <x v="1"/>
    <x v="0"/>
    <n v="4.8679461133355684"/>
    <n v="5.7000646346614783"/>
    <n v="6.1109647967693768"/>
    <n v="5.6008306531263399"/>
    <n v="4.7843758787290023"/>
    <n v="4.4034605467834318"/>
    <n v="3.9527310185096334"/>
    <n v="3.6812171851930309"/>
    <x v="55"/>
    <n v="0"/>
    <n v="0"/>
    <n v="0"/>
  </r>
  <r>
    <x v="1"/>
    <s v="Djarum Group"/>
    <s v="Geo Mild"/>
    <x v="1"/>
    <x v="1"/>
    <n v="2.6299006555027389"/>
    <n v="2.6586730045956743"/>
    <n v="2.8689316126766742"/>
    <n v="3.359080203611311"/>
    <n v="3.7915079628824833"/>
    <n v="3.5244731402757297"/>
    <n v="2.953351631829146"/>
    <n v="4.2214821533796334"/>
    <x v="56"/>
    <n v="0"/>
    <n v="0"/>
    <n v="0"/>
  </r>
  <r>
    <x v="1"/>
    <s v="Djarum Group"/>
    <s v="L.A. Lights Regular"/>
    <x v="1"/>
    <x v="0"/>
    <n v="1.0335509576125763"/>
    <n v="1.0952267048028126"/>
    <n v="0.97269774383285024"/>
    <n v="1.1325246283586987"/>
    <n v="0.95912472200209542"/>
    <n v="0.96741886679877964"/>
    <n v="0.80231866254630613"/>
    <n v="1.29107437250475"/>
    <x v="57"/>
    <n v="0"/>
    <n v="0"/>
    <n v="0"/>
  </r>
  <r>
    <x v="1"/>
    <s v="Djarum Group"/>
    <s v="D. 7 6"/>
    <x v="3"/>
    <x v="2"/>
    <n v="0.77976554435656209"/>
    <n v="0.78579462463547511"/>
    <n v="0.68036168905276095"/>
    <n v="0.86610783295768112"/>
    <n v="0.71065211278406837"/>
    <n v="0.69573185024185347"/>
    <n v="0.68587368919429026"/>
    <n v="0.76140283506690387"/>
    <x v="58"/>
    <n v="0"/>
    <n v="0"/>
    <n v="0"/>
  </r>
  <r>
    <x v="1"/>
    <s v="Djarum Group"/>
    <s v="Chief Filter"/>
    <x v="0"/>
    <x v="1"/>
    <n v="0.21696680407897595"/>
    <n v="0.14351948455129793"/>
    <n v="0.15538583091914668"/>
    <n v="0.37683288170790336"/>
    <n v="0.24233748306449529"/>
    <n v="0.12465639583200135"/>
    <n v="0.43762836138889416"/>
    <n v="0.34163814164741074"/>
    <x v="59"/>
    <n v="0"/>
    <n v="0"/>
    <n v="0"/>
  </r>
  <r>
    <x v="1"/>
    <s v="Djarum Group"/>
    <s v="D. Super"/>
    <x v="0"/>
    <x v="0"/>
    <n v="0.43261865783020059"/>
    <n v="0.47330893841385474"/>
    <n v="0.53638837678869278"/>
    <n v="0.53688555727201293"/>
    <n v="0.42536874664485241"/>
    <n v="0.45068081570031254"/>
    <n v="0.40691759918616471"/>
    <n v="0.46346259525811545"/>
    <x v="60"/>
    <n v="0"/>
    <n v="0"/>
    <n v="0"/>
  </r>
  <r>
    <x v="1"/>
    <s v="Djarum Group"/>
    <s v="D. Black"/>
    <x v="1"/>
    <x v="0"/>
    <n v="0.15253423801915889"/>
    <n v="0.15878751482271261"/>
    <n v="0.20366956369063285"/>
    <n v="0.21475422290880514"/>
    <n v="0.163603364094174"/>
    <n v="0.17047028489846333"/>
    <n v="0.19450149395061972"/>
    <n v="0.34428649933460004"/>
    <x v="61"/>
    <n v="0"/>
    <n v="0"/>
    <n v="0"/>
  </r>
  <r>
    <x v="1"/>
    <s v="Djarum Group"/>
    <s v="Black Scorpion Filter"/>
    <x v="0"/>
    <x v="1"/>
    <n v="0"/>
    <n v="0"/>
    <n v="0"/>
    <n v="0"/>
    <n v="0"/>
    <n v="4.7944767627692828E-2"/>
    <n v="0.14075766009584317"/>
    <n v="0.17876414388527309"/>
    <x v="62"/>
    <n v="0"/>
    <n v="0"/>
    <n v="0"/>
  </r>
  <r>
    <x v="1"/>
    <s v="Djarum Group"/>
    <s v="Chief Kretek"/>
    <x v="3"/>
    <x v="1"/>
    <n v="0"/>
    <n v="0"/>
    <n v="0"/>
    <n v="0"/>
    <n v="0.11349983384033324"/>
    <n v="0.17579748130154035"/>
    <n v="0.31094646730263537"/>
    <n v="0.17876414388527306"/>
    <x v="63"/>
    <n v="0"/>
    <n v="0"/>
    <n v="0"/>
  </r>
  <r>
    <x v="1"/>
    <s v="Djarum Group"/>
    <s v="D. Super Mild"/>
    <x v="1"/>
    <x v="0"/>
    <n v="0.3616113401316266"/>
    <n v="0.31044994885209842"/>
    <n v="0.24756386621016591"/>
    <n v="0.23298807202370364"/>
    <n v="0.17280605332447133"/>
    <n v="9.0562338852308674E-2"/>
    <n v="9.4691516791749045E-2"/>
    <n v="6.6208942179730779E-2"/>
    <x v="64"/>
    <n v="0"/>
    <n v="0"/>
    <n v="0"/>
  </r>
  <r>
    <x v="1"/>
    <s v="Djarum Group"/>
    <s v="D. Super MLD Black Series"/>
    <x v="0"/>
    <x v="0"/>
    <n v="0.34057213488760468"/>
    <n v="0.35218256492729844"/>
    <n v="0.25107541041172843"/>
    <n v="0.18335148276647989"/>
    <n v="0.11963495999386477"/>
    <n v="0.12572183511261673"/>
    <n v="5.2464218762996097E-2"/>
    <n v="5.4291332587379233E-2"/>
    <x v="65"/>
    <n v="0"/>
    <n v="0"/>
    <n v="0"/>
  </r>
  <r>
    <x v="1"/>
    <s v="Djarum Group"/>
    <s v="L.A. Lights Menthol"/>
    <x v="1"/>
    <x v="0"/>
    <n v="0"/>
    <n v="2.850032317330739E-2"/>
    <n v="2.8092353612501095E-2"/>
    <n v="2.0259832349887277E-2"/>
    <n v="1.2270252307063051E-2"/>
    <n v="3.8355814102154259E-2"/>
    <n v="1.535538110136471E-2"/>
    <n v="1.0593430748756922E-2"/>
    <x v="66"/>
    <n v="0"/>
    <n v="0"/>
    <n v="0"/>
  </r>
  <r>
    <x v="1"/>
    <s v="Djarum Group"/>
    <s v="Gaze kretek"/>
    <x v="3"/>
    <x v="1"/>
    <m/>
    <m/>
    <m/>
    <m/>
    <m/>
    <m/>
    <n v="1.9194226376705887E-2"/>
    <n v="7.9450730615676941E-3"/>
    <x v="67"/>
    <n v="0"/>
    <n v="0"/>
    <n v="0"/>
  </r>
  <r>
    <x v="1"/>
    <s v="Djarum Group"/>
    <s v="Crystal"/>
    <x v="0"/>
    <x v="2"/>
    <n v="5.259801311005478E-3"/>
    <n v="1.2214424217131738E-2"/>
    <n v="2.8092353612501092E-2"/>
    <n v="3.2415731759819648E-2"/>
    <n v="2.4540504614126102E-2"/>
    <n v="1.7047028489846336E-2"/>
    <n v="2.0473841468486281E-2"/>
    <n v="1.5890146123135385E-2"/>
    <x v="68"/>
    <n v="0"/>
    <n v="0"/>
    <n v="0"/>
  </r>
  <r>
    <x v="1"/>
    <s v="Djarum Group"/>
    <s v="Ferro Filter"/>
    <x v="0"/>
    <x v="1"/>
    <m/>
    <m/>
    <m/>
    <m/>
    <m/>
    <m/>
    <n v="5.1184603671215701E-3"/>
    <n v="5.296715374378461E-3"/>
    <x v="69"/>
    <n v="0"/>
    <n v="0"/>
    <n v="0"/>
  </r>
  <r>
    <x v="1"/>
    <s v="Djarum Group"/>
    <s v="Ziga Filter"/>
    <x v="0"/>
    <x v="1"/>
    <m/>
    <m/>
    <m/>
    <m/>
    <m/>
    <m/>
    <n v="0"/>
    <n v="0"/>
    <x v="70"/>
    <n v="0"/>
    <n v="0"/>
    <n v="0"/>
  </r>
  <r>
    <x v="1"/>
    <s v="Djarum Group"/>
    <s v="D. 7 6 Madu Hitam"/>
    <x v="3"/>
    <x v="2"/>
    <m/>
    <m/>
    <m/>
    <m/>
    <m/>
    <m/>
    <n v="1.1516535826023532E-2"/>
    <n v="3.972536530783847E-3"/>
    <x v="70"/>
    <n v="0"/>
    <n v="0"/>
    <n v="0"/>
  </r>
  <r>
    <x v="1"/>
    <s v="Djarum Group"/>
    <s v="D. 7 6   Filter"/>
    <x v="0"/>
    <x v="0"/>
    <n v="3.944850983254109E-3"/>
    <n v="3.0536060542829349E-3"/>
    <n v="0"/>
    <n v="0"/>
    <n v="0"/>
    <n v="3.196317841846188E-3"/>
    <n v="0"/>
    <n v="3.972536530783847E-3"/>
    <x v="16"/>
    <n v="0"/>
    <n v="0"/>
    <n v="0"/>
  </r>
  <r>
    <x v="1"/>
    <s v="Djarum Group"/>
    <s v="Geo Kretek"/>
    <x v="3"/>
    <x v="1"/>
    <n v="0"/>
    <n v="6.1072121085658697E-3"/>
    <n v="1.5801948907031866E-2"/>
    <n v="0.11852001924684059"/>
    <n v="0"/>
    <n v="0"/>
    <m/>
    <m/>
    <x v="3"/>
    <m/>
    <m/>
    <m/>
  </r>
  <r>
    <x v="1"/>
    <s v="Djarum Group"/>
    <s v="Viper Filter"/>
    <x v="0"/>
    <x v="1"/>
    <n v="0"/>
    <n v="0"/>
    <n v="0"/>
    <n v="0"/>
    <n v="0"/>
    <n v="4.261757122461584E-3"/>
    <m/>
    <m/>
    <x v="3"/>
    <m/>
    <m/>
    <m/>
  </r>
  <r>
    <x v="1"/>
    <s v="Djarum Group"/>
    <s v="Score Mild"/>
    <x v="1"/>
    <x v="1"/>
    <n v="0"/>
    <n v="0"/>
    <n v="3.5115442015626369E-3"/>
    <n v="0"/>
    <n v="1.2270252307063054E-2"/>
    <n v="0"/>
    <n v="5.1184603671215701E-3"/>
    <n v="5.296715374378461E-3"/>
    <x v="16"/>
    <n v="0"/>
    <n v="0"/>
    <n v="0"/>
  </r>
  <r>
    <x v="1"/>
    <s v="Djarum Group"/>
    <s v="Bulls Kretek"/>
    <x v="3"/>
    <x v="1"/>
    <n v="8.2841870648336285E-2"/>
    <n v="4.8857696868526951E-2"/>
    <n v="3.1603897814063732E-2"/>
    <n v="0"/>
    <n v="0"/>
    <n v="0"/>
    <m/>
    <m/>
    <x v="3"/>
    <m/>
    <m/>
    <m/>
  </r>
  <r>
    <x v="1"/>
    <s v="GG Group"/>
    <s v="GG. Surya"/>
    <x v="0"/>
    <x v="0"/>
    <n v="23.911714234994783"/>
    <n v="23.309701815368776"/>
    <n v="24.934158546220697"/>
    <n v="25.850026591029934"/>
    <n v="26.162222960709606"/>
    <n v="27.621513349954139"/>
    <n v="23.592263447155098"/>
    <n v="23.765037705992565"/>
    <x v="71"/>
    <n v="0"/>
    <n v="0"/>
    <n v="0"/>
  </r>
  <r>
    <x v="1"/>
    <s v="GG Group"/>
    <s v="GG. Merah"/>
    <x v="3"/>
    <x v="2"/>
    <n v="1.1479516361269455"/>
    <n v="1.0412796645104809"/>
    <n v="1.1544201562637169"/>
    <n v="0.87522475751513029"/>
    <n v="1.024566067639765"/>
    <n v="0.8107992925483164"/>
    <n v="0.8842140284202511"/>
    <n v="0.80642491574912079"/>
    <x v="72"/>
    <n v="0"/>
    <n v="0"/>
    <n v="0"/>
  </r>
  <r>
    <x v="1"/>
    <s v="GG Group"/>
    <s v="GG. Djaja"/>
    <x v="3"/>
    <x v="2"/>
    <n v="0.48127181995700125"/>
    <n v="0.73286545302790429"/>
    <n v="0.56887016065314722"/>
    <n v="0.65945754298883097"/>
    <n v="0.77302589534497224"/>
    <n v="0.76391996420123898"/>
    <n v="0.73705829286550606"/>
    <n v="0.74286433125657925"/>
    <x v="73"/>
    <n v="0"/>
    <n v="0"/>
    <n v="0"/>
  </r>
  <r>
    <x v="1"/>
    <s v="GG Group"/>
    <s v="GG. Inter (FIM)"/>
    <x v="0"/>
    <x v="0"/>
    <n v="0.52926750691992619"/>
    <n v="0.53132745344523069"/>
    <n v="0.55306821174611542"/>
    <n v="0.58348317167675345"/>
    <n v="0.51535059689664819"/>
    <n v="0.31323914850092643"/>
    <n v="0.42227298028752958"/>
    <n v="0.59588047961757684"/>
    <x v="74"/>
    <n v="0"/>
    <n v="0"/>
    <n v="0"/>
  </r>
  <r>
    <x v="1"/>
    <s v="GG Group"/>
    <s v="GG. Surya Pro"/>
    <x v="0"/>
    <x v="0"/>
    <n v="0.4576027140574766"/>
    <n v="0.46821959499004989"/>
    <n v="0.74093582652971623"/>
    <n v="0.50649580874718192"/>
    <n v="0.33947698049541114"/>
    <n v="0.43043746936861998"/>
    <n v="0.2763968598245648"/>
    <n v="0.32309963783708623"/>
    <x v="75"/>
    <n v="0"/>
    <n v="0"/>
    <n v="0"/>
  </r>
  <r>
    <x v="1"/>
    <s v="GG Group"/>
    <s v="GG. Surya Pro Mild"/>
    <x v="1"/>
    <x v="0"/>
    <n v="0.9941024477800352"/>
    <n v="0.91608181628488017"/>
    <n v="1.3378983407953646"/>
    <n v="0.67667840048623507"/>
    <n v="0.51944068099900254"/>
    <n v="0.28553772720492615"/>
    <n v="0.38388452753411778"/>
    <n v="0.36547336083211385"/>
    <x v="76"/>
    <n v="0"/>
    <n v="0"/>
    <n v="0"/>
  </r>
  <r>
    <x v="1"/>
    <s v="GG Group"/>
    <s v="GG. Klobot"/>
    <x v="3"/>
    <x v="1"/>
    <n v="1.9724254916270546E-2"/>
    <n v="2.4428848434263482E-2"/>
    <n v="3.4237555965235707E-2"/>
    <n v="2.7350773672347829E-2"/>
    <n v="3.681075692118916E-2"/>
    <n v="4.7944767627692821E-2"/>
    <n v="5.7582679130117664E-2"/>
    <n v="3.9725365307838469E-2"/>
    <x v="77"/>
    <n v="0"/>
    <n v="0"/>
    <n v="0"/>
  </r>
  <r>
    <x v="1"/>
    <s v="GG Group"/>
    <s v="GG. Signature Mild"/>
    <x v="1"/>
    <x v="0"/>
    <n v="1.5779403933016436E-2"/>
    <n v="5.8018515031375756E-2"/>
    <n v="7.900974453515934E-2"/>
    <n v="6.8883429989616746E-2"/>
    <n v="7.4644034867966905E-2"/>
    <n v="0"/>
    <n v="0"/>
    <n v="5.296715374378461E-3"/>
    <x v="78"/>
    <n v="0"/>
    <n v="0"/>
    <n v="0"/>
  </r>
  <r>
    <x v="1"/>
    <s v="GG Group"/>
    <s v="GG. Halim (Mrh+Coklat)"/>
    <x v="2"/>
    <x v="1"/>
    <n v="1.3149503277513694E-2"/>
    <n v="3.0536060542829341E-2"/>
    <n v="2.6336581511719775E-2"/>
    <n v="3.0389748524830916E-2"/>
    <n v="1.5337815383828815E-2"/>
    <n v="1.065439280615396E-2"/>
    <m/>
    <m/>
    <x v="3"/>
    <m/>
    <m/>
    <m/>
  </r>
  <r>
    <x v="1"/>
    <s v="GG Group"/>
    <s v="Grendel Filter"/>
    <x v="0"/>
    <x v="2"/>
    <n v="0"/>
    <n v="0"/>
    <n v="0"/>
    <n v="0"/>
    <n v="0"/>
    <n v="6.392635683692376E-3"/>
    <m/>
    <m/>
    <x v="3"/>
    <m/>
    <m/>
    <m/>
  </r>
  <r>
    <x v="1"/>
    <s v="GG Group"/>
    <s v="GG Mild"/>
    <x v="1"/>
    <x v="0"/>
    <n v="0"/>
    <n v="4.0714747390439121E-2"/>
    <n v="0"/>
    <n v="0"/>
    <n v="0"/>
    <n v="0"/>
    <m/>
    <m/>
    <x v="3"/>
    <m/>
    <m/>
    <m/>
  </r>
  <r>
    <x v="1"/>
    <s v="GG Group"/>
    <s v="Menara Filter"/>
    <x v="0"/>
    <x v="1"/>
    <m/>
    <m/>
    <m/>
    <m/>
    <m/>
    <m/>
    <n v="0"/>
    <n v="3.972536530783847E-3"/>
    <x v="16"/>
    <n v="0"/>
    <n v="0"/>
    <n v="0"/>
  </r>
  <r>
    <x v="1"/>
    <s v="NTI Group"/>
    <s v="Clas Mild"/>
    <x v="1"/>
    <x v="0"/>
    <n v="1.335989532995391"/>
    <n v="1.1440844016713396"/>
    <n v="0.98323237643753814"/>
    <n v="1.0980829133638903"/>
    <n v="0.94889951174620946"/>
    <n v="0.49862558332800544"/>
    <n v="0.92644132644900423"/>
    <n v="0.61971569880227995"/>
    <x v="79"/>
    <n v="0"/>
    <n v="0"/>
    <n v="0"/>
  </r>
  <r>
    <x v="1"/>
    <s v="NTI Group"/>
    <s v="Aroma Kretek"/>
    <x v="3"/>
    <x v="1"/>
    <n v="0"/>
    <n v="0"/>
    <n v="0"/>
    <n v="0"/>
    <n v="3.0675630767657636E-3"/>
    <n v="0"/>
    <m/>
    <m/>
    <x v="3"/>
    <m/>
    <m/>
    <m/>
  </r>
  <r>
    <x v="1"/>
    <s v="Others Group"/>
    <s v="Oepet Kretek"/>
    <x v="3"/>
    <x v="1"/>
    <n v="18.729494993326632"/>
    <n v="14.92093704991118"/>
    <n v="14.324905627249581"/>
    <n v="15.099653050370993"/>
    <n v="17.345024157059214"/>
    <n v="17.858893221675267"/>
    <n v="17.587669628975604"/>
    <n v="15.449856657640179"/>
    <x v="80"/>
    <n v="0"/>
    <n v="0"/>
    <n v="0"/>
  </r>
  <r>
    <x v="1"/>
    <s v="Others Group"/>
    <s v="Pena Mild"/>
    <x v="1"/>
    <x v="1"/>
    <n v="9.4676423598098616"/>
    <n v="9.152675213370717"/>
    <n v="8.6454218242472134"/>
    <n v="8.8859624686605621"/>
    <n v="7.9838441677956933"/>
    <n v="7.9694858190031619"/>
    <n v="5.2310664951982453"/>
    <n v="5.6674854505849543"/>
    <x v="81"/>
    <n v="0"/>
    <n v="0"/>
    <n v="0"/>
  </r>
  <r>
    <x v="1"/>
    <s v="Others Group"/>
    <s v="Oepet Lights"/>
    <x v="1"/>
    <x v="1"/>
    <n v="3.5898143947612384"/>
    <n v="4.113207355119112"/>
    <n v="3.2235975770345004"/>
    <n v="3.5464836528477681"/>
    <n v="3.6964135075027444"/>
    <n v="3.7940292782714256"/>
    <n v="4.3801224591642836"/>
    <n v="3.6388434621980026"/>
    <x v="82"/>
    <n v="0"/>
    <n v="0"/>
    <n v="0"/>
  </r>
  <r>
    <x v="1"/>
    <s v="Others Group"/>
    <s v="Diplomat Evo"/>
    <x v="1"/>
    <x v="2"/>
    <n v="0"/>
    <n v="0"/>
    <n v="0"/>
    <n v="0"/>
    <n v="0.28630588716480454"/>
    <n v="0.82678088175754738"/>
    <n v="1.7965795888596712"/>
    <n v="1.986268265391923"/>
    <x v="83"/>
    <n v="0"/>
    <n v="0"/>
    <n v="0"/>
  </r>
  <r>
    <x v="1"/>
    <s v="Others Group"/>
    <s v="Cahaya Pro Mild"/>
    <x v="0"/>
    <x v="1"/>
    <n v="0"/>
    <n v="0"/>
    <n v="0"/>
    <n v="0"/>
    <n v="0"/>
    <n v="0.17047028489846336"/>
    <n v="0.10236920734243141"/>
    <n v="0.10593430748756924"/>
    <x v="84"/>
    <n v="0"/>
    <n v="0"/>
    <n v="0"/>
  </r>
  <r>
    <x v="1"/>
    <s v="Others Group"/>
    <s v="Wismilak Diplomat"/>
    <x v="0"/>
    <x v="0"/>
    <n v="2.3274620801199233"/>
    <n v="2.0225050766200643"/>
    <n v="1.7434816960758501"/>
    <n v="1.4830197280117483"/>
    <n v="1.5429842276131791"/>
    <n v="1.2486948368812447"/>
    <n v="2.038426841206165"/>
    <n v="2.0511530287280588"/>
    <x v="85"/>
    <n v="0"/>
    <n v="0"/>
    <n v="0"/>
  </r>
  <r>
    <x v="1"/>
    <s v="Others Group"/>
    <s v="Marcopolo"/>
    <x v="2"/>
    <x v="1"/>
    <n v="1.8146314522968898"/>
    <n v="1.8576103496887855"/>
    <n v="1.9094021595996835"/>
    <n v="1.6562412946032852"/>
    <n v="1.7587361640123711"/>
    <n v="1.928445097913867"/>
    <n v="2.1241610523554519"/>
    <n v="1.97964737117395"/>
    <x v="86"/>
    <n v="0"/>
    <n v="0"/>
    <n v="0"/>
  </r>
  <r>
    <x v="1"/>
    <s v="Others Group"/>
    <s v="Cahaya Pro Filter"/>
    <x v="0"/>
    <x v="1"/>
    <n v="0"/>
    <n v="0"/>
    <n v="0"/>
    <n v="0"/>
    <n v="0"/>
    <n v="0.12785271367384754"/>
    <n v="1.5355381101364711"/>
    <n v="1.5890146123135385"/>
    <x v="87"/>
    <n v="0"/>
    <n v="0"/>
    <n v="0"/>
  </r>
  <r>
    <x v="1"/>
    <s v="Others Group"/>
    <s v="Penamas Filter"/>
    <x v="0"/>
    <x v="1"/>
    <n v="1.3254699303733806"/>
    <n v="1.0870837553247248"/>
    <n v="1.1219383723992626"/>
    <n v="0.7820295287056489"/>
    <n v="0.86607530867353388"/>
    <n v="0.88005284578831733"/>
    <n v="0.99682015649692579"/>
    <n v="0.98783741732158303"/>
    <x v="88"/>
    <n v="0"/>
    <n v="0"/>
    <n v="0"/>
  </r>
  <r>
    <x v="1"/>
    <s v="Others Group"/>
    <s v="Ares Mind"/>
    <x v="1"/>
    <x v="1"/>
    <n v="9.8621274581352711E-2"/>
    <n v="0.36643272651395215"/>
    <n v="0.26336581511719775"/>
    <n v="0.30389748524830917"/>
    <n v="0.3067563076765763"/>
    <n v="0.31963178418461879"/>
    <n v="0.40307875391082365"/>
    <n v="0.33766560511662691"/>
    <x v="89"/>
    <n v="0"/>
    <n v="0"/>
    <n v="0"/>
  </r>
  <r>
    <x v="1"/>
    <s v="Others Group"/>
    <s v="Apache Filter"/>
    <x v="0"/>
    <x v="0"/>
    <n v="0.36292629045937796"/>
    <n v="0.52827384739094763"/>
    <n v="0.74708102888245098"/>
    <n v="0.40215767214526249"/>
    <n v="0.36504000613512577"/>
    <n v="0.35372584116431144"/>
    <n v="0.44658566703135694"/>
    <n v="0.23570383415984159"/>
    <x v="90"/>
    <n v="0"/>
    <n v="0"/>
    <n v="0"/>
  </r>
  <r>
    <x v="1"/>
    <s v="Others Group"/>
    <s v="Pundi Mas Filter"/>
    <x v="0"/>
    <x v="1"/>
    <n v="0.26036016489477121"/>
    <n v="0.32368224175399107"/>
    <n v="0.27653410587305766"/>
    <n v="0.25223491275609661"/>
    <n v="0.27301311383215293"/>
    <n v="0.20776065972000227"/>
    <n v="0.30710762202729414"/>
    <n v="0.29794023980878842"/>
    <x v="91"/>
    <n v="0"/>
    <n v="0"/>
    <n v="0"/>
  </r>
  <r>
    <x v="1"/>
    <s v="Others Group"/>
    <s v="Alami Trubus Kretek"/>
    <x v="3"/>
    <x v="1"/>
    <n v="0.15779403933016434"/>
    <n v="0.18321636325697607"/>
    <n v="0.1053463260468791"/>
    <n v="0.18233849114898551"/>
    <n v="0.18405378460594579"/>
    <n v="0.12785271367384754"/>
    <n v="7.6776905506823548E-2"/>
    <n v="7.9450730615676923E-2"/>
    <x v="92"/>
    <n v="0"/>
    <n v="0"/>
    <n v="0"/>
  </r>
  <r>
    <x v="1"/>
    <s v="Others Group"/>
    <s v="GL  Kretek"/>
    <x v="3"/>
    <x v="1"/>
    <n v="0.20907710211246774"/>
    <n v="0.16184112087699551"/>
    <n v="0.13695022386094283"/>
    <n v="0.12459796895180676"/>
    <n v="0.15337815383828815"/>
    <n v="9.5889535255385655E-2"/>
    <n v="5.7582679130117664E-2"/>
    <n v="5.9588047961757692E-2"/>
    <x v="93"/>
    <n v="0"/>
    <n v="0"/>
    <n v="0"/>
  </r>
  <r>
    <x v="1"/>
    <s v="Others Group"/>
    <s v="Apache Kretek"/>
    <x v="3"/>
    <x v="2"/>
    <n v="1.5779403933016436E-2"/>
    <n v="3.9696878705678146E-2"/>
    <n v="1.5801948907031866E-2"/>
    <n v="1.5194874262415461E-2"/>
    <n v="2.4540504614126109E-2"/>
    <n v="1.2785271367384752E-2"/>
    <n v="1.9194226376705887E-2"/>
    <n v="2.3835219184703077E-2"/>
    <x v="94"/>
    <n v="0"/>
    <n v="0"/>
    <n v="0"/>
  </r>
  <r>
    <x v="1"/>
    <s v="Others Group"/>
    <s v="Cakra Kretek"/>
    <x v="3"/>
    <x v="1"/>
    <n v="0"/>
    <n v="3.3589666597112273E-2"/>
    <n v="2.1947151259766477E-2"/>
    <n v="2.1272823967381643E-2"/>
    <n v="6.6463866663258198E-3"/>
    <n v="0"/>
    <m/>
    <m/>
    <x v="3"/>
    <m/>
    <m/>
    <m/>
  </r>
  <r>
    <x v="1"/>
    <s v="Others Group"/>
    <s v="Esse SKML"/>
    <x v="1"/>
    <x v="0"/>
    <n v="0"/>
    <n v="0"/>
    <n v="0"/>
    <n v="8.1039329399549102E-3"/>
    <n v="4.0900841023543506E-3"/>
    <n v="7.9907946046154713E-2"/>
    <n v="6.3980754589019629E-3"/>
    <n v="0"/>
    <x v="16"/>
    <n v="0"/>
    <n v="0"/>
    <n v="0"/>
  </r>
  <r>
    <x v="1"/>
    <s v="Others Group"/>
    <s v="Marcopolo Mild"/>
    <x v="1"/>
    <x v="1"/>
    <n v="0"/>
    <n v="0"/>
    <n v="0"/>
    <n v="0"/>
    <n v="4.0900841023543506E-3"/>
    <n v="0"/>
    <n v="5.1184603671215701E-3"/>
    <n v="0"/>
    <x v="16"/>
    <n v="0"/>
    <n v="0"/>
    <n v="0"/>
  </r>
  <r>
    <x v="1"/>
    <s v="Others Group"/>
    <s v="Penamas Kretek"/>
    <x v="3"/>
    <x v="1"/>
    <n v="0.17751829424643487"/>
    <n v="9.1608181628488036E-2"/>
    <n v="2.6336581511719775E-2"/>
    <n v="3.0389748524830916E-2"/>
    <n v="3.0675630767657631E-2"/>
    <n v="1.5981589209230943E-2"/>
    <n v="7.6776905506823557E-3"/>
    <n v="3.972536530783847E-3"/>
    <x v="16"/>
    <n v="0"/>
    <n v="0"/>
    <n v="0"/>
  </r>
  <r>
    <x v="1"/>
    <s v="Others Group"/>
    <s v="Diplomat Impact"/>
    <x v="1"/>
    <x v="2"/>
    <n v="0"/>
    <n v="0"/>
    <n v="0"/>
    <n v="1.2155899409932369E-2"/>
    <n v="4.0900841023543506E-3"/>
    <n v="4.261757122461584E-3"/>
    <m/>
    <m/>
    <x v="3"/>
    <m/>
    <m/>
    <m/>
  </r>
  <r>
    <x v="1"/>
    <s v="Others Group"/>
    <s v="Wismilak Kretek"/>
    <x v="3"/>
    <x v="0"/>
    <n v="0"/>
    <n v="6.1072121085658697E-3"/>
    <n v="0"/>
    <n v="0"/>
    <n v="0"/>
    <n v="0"/>
    <m/>
    <m/>
    <x v="3"/>
    <m/>
    <m/>
    <m/>
  </r>
  <r>
    <x v="1"/>
    <s v="Others Group"/>
    <s v="W. Diplomat Mild"/>
    <x v="1"/>
    <x v="2"/>
    <n v="0"/>
    <n v="4.0714747390439123E-3"/>
    <n v="0"/>
    <n v="4.0519664699774551E-3"/>
    <n v="0"/>
    <n v="0"/>
    <m/>
    <m/>
    <x v="3"/>
    <m/>
    <m/>
    <m/>
  </r>
  <r>
    <x v="1"/>
    <s v="Others Group"/>
    <s v="Esse SPM"/>
    <x v="2"/>
    <x v="0"/>
    <n v="0"/>
    <n v="0"/>
    <n v="0"/>
    <n v="1.0129916174943639E-2"/>
    <n v="5.1126051279429385E-3"/>
    <n v="2.130878561230792E-2"/>
    <n v="6.3980754589019629E-3"/>
    <n v="0"/>
    <x v="16"/>
    <n v="0"/>
    <n v="0"/>
    <n v="0"/>
  </r>
  <r>
    <x v="1"/>
    <s v="PMI Group"/>
    <s v="Sampoerna A Mild"/>
    <x v="1"/>
    <x v="0"/>
    <n v="8.6405386036542513"/>
    <n v="10.058578342807987"/>
    <n v="10.171187779826177"/>
    <n v="10.449008534454363"/>
    <n v="9.5186482272041619"/>
    <n v="9.2639945449508687"/>
    <n v="9.6278239505556726"/>
    <n v="11.614372637168371"/>
    <x v="95"/>
    <n v="0"/>
    <n v="0"/>
    <n v="0"/>
  </r>
  <r>
    <x v="1"/>
    <s v="PMI Group"/>
    <s v="2 3 4   Kretek"/>
    <x v="3"/>
    <x v="0"/>
    <n v="4.0303227545579476"/>
    <n v="4.3717460010484013"/>
    <n v="4.1532789043982081"/>
    <n v="4.0509534783599621"/>
    <n v="4.183133515682913"/>
    <n v="4.0571927805834269"/>
    <n v="5.6469414000268738"/>
    <n v="5.1007369055264595"/>
    <x v="96"/>
    <n v="0"/>
    <n v="0"/>
    <n v="0"/>
  </r>
  <r>
    <x v="1"/>
    <s v="PMI Group"/>
    <s v="Sampoerna Hijau"/>
    <x v="3"/>
    <x v="2"/>
    <n v="4.3787845914120611"/>
    <n v="4.3361205970817664"/>
    <n v="4.4772188569923621"/>
    <n v="4.1482006736394208"/>
    <n v="4.8866279812878606"/>
    <n v="4.8584031196062067"/>
    <n v="4.9022054166106841"/>
    <n v="4.5445817912167197"/>
    <x v="97"/>
    <n v="0"/>
    <n v="0"/>
    <n v="0"/>
  </r>
  <r>
    <x v="1"/>
    <s v="PMI Group"/>
    <s v="Marlboro"/>
    <x v="2"/>
    <x v="0"/>
    <n v="1.4004220990552085"/>
    <n v="1.8270742891459562"/>
    <n v="1.6240891932227197"/>
    <n v="1.4941626358041868"/>
    <n v="1.5542319588946534"/>
    <n v="1.8325555626584815"/>
    <n v="2.0345879959308242"/>
    <n v="1.7545369677628657"/>
    <x v="98"/>
    <n v="0"/>
    <n v="0"/>
    <n v="0"/>
  </r>
  <r>
    <x v="1"/>
    <s v="PMI Group"/>
    <s v="2 3 4   Magnum Filter"/>
    <x v="0"/>
    <x v="0"/>
    <n v="0.85603266336614159"/>
    <n v="0.98631475553338799"/>
    <n v="0.8875427969449563"/>
    <n v="0.98766682705700481"/>
    <n v="0.95401211687415244"/>
    <n v="0.83423895672185522"/>
    <n v="1.0249716885160944"/>
    <n v="1.1599806669888828"/>
    <x v="99"/>
    <n v="0"/>
    <n v="0"/>
    <n v="0"/>
  </r>
  <r>
    <x v="1"/>
    <s v="PMI Group"/>
    <s v="Marlboro Filter"/>
    <x v="0"/>
    <x v="0"/>
    <n v="7.8897019665082179E-3"/>
    <n v="2.1375242379980543E-2"/>
    <n v="2.1069265209375819E-2"/>
    <n v="9.1169245574492762E-3"/>
    <n v="3.681075692118916E-2"/>
    <n v="0.12785271367384754"/>
    <n v="0.86118095676820416"/>
    <n v="0.95605712507531226"/>
    <x v="100"/>
    <n v="0"/>
    <n v="0"/>
    <n v="0"/>
  </r>
  <r>
    <x v="1"/>
    <s v="PMI Group"/>
    <s v="U Bold"/>
    <x v="0"/>
    <x v="2"/>
    <n v="1.9724254916270542E-2"/>
    <n v="0"/>
    <n v="0"/>
    <n v="0"/>
    <n v="0"/>
    <n v="0"/>
    <n v="0"/>
    <n v="0"/>
    <x v="101"/>
    <n v="0"/>
    <n v="0"/>
    <n v="0"/>
  </r>
  <r>
    <x v="1"/>
    <s v="PMI Group"/>
    <s v="Samp. Avolution"/>
    <x v="1"/>
    <x v="0"/>
    <n v="0.11045582753111505"/>
    <n v="0.15064456534462475"/>
    <n v="0.11851461680273899"/>
    <n v="0.12459796895180675"/>
    <n v="1.0225210255885877E-2"/>
    <n v="0.33028617699077278"/>
    <n v="0.52848103290530213"/>
    <n v="0.60250137383555002"/>
    <x v="102"/>
    <n v="0"/>
    <n v="0"/>
    <n v="0"/>
  </r>
  <r>
    <x v="1"/>
    <s v="PMI Group"/>
    <s v="Sampoerna A Ultra Mild"/>
    <x v="1"/>
    <x v="0"/>
    <n v="0"/>
    <n v="0"/>
    <n v="0"/>
    <n v="0"/>
    <n v="4.0900841023543508E-2"/>
    <n v="0.20456434187815603"/>
    <n v="0.2610414787232001"/>
    <n v="0.22775876109827387"/>
    <x v="103"/>
    <n v="0"/>
    <n v="0"/>
    <n v="0"/>
  </r>
  <r>
    <x v="1"/>
    <s v="PMI Group"/>
    <s v="2 3 4   Magnum Mild"/>
    <x v="1"/>
    <x v="0"/>
    <n v="0.26299006555027388"/>
    <n v="0.30128913068924945"/>
    <n v="0.33359669914845047"/>
    <n v="0.32415731759819644"/>
    <n v="0.22086454152713494"/>
    <n v="6.8188113959385344E-2"/>
    <n v="5.6303064038337264E-2"/>
    <n v="5.8263869118163072E-2"/>
    <x v="104"/>
    <n v="0"/>
    <n v="0"/>
    <n v="0"/>
  </r>
  <r>
    <x v="1"/>
    <s v="PMI Group"/>
    <s v="U Mild"/>
    <x v="1"/>
    <x v="0"/>
    <n v="1.1308572818661777"/>
    <n v="1.1970135732789102"/>
    <n v="1.0920902466859799"/>
    <n v="0.64426266872641547"/>
    <n v="0.45399933536133291"/>
    <n v="0"/>
    <n v="2.5592301835607852E-2"/>
    <n v="2.648357687189231E-2"/>
    <x v="105"/>
    <n v="0"/>
    <n v="0"/>
    <n v="0"/>
  </r>
  <r>
    <x v="1"/>
    <s v="PMI Group"/>
    <s v="2 3 4   Magnum Blue"/>
    <x v="1"/>
    <x v="0"/>
    <n v="2.6299006555027388E-2"/>
    <n v="1.2214424217131739E-2"/>
    <n v="1.7557721007813182E-2"/>
    <n v="1.2155899409932369E-2"/>
    <n v="2.0450420511771754E-2"/>
    <n v="8.5235142449231679E-3"/>
    <n v="5.1184603671215701E-3"/>
    <n v="0"/>
    <x v="68"/>
    <n v="0"/>
    <n v="0"/>
    <n v="0"/>
  </r>
  <r>
    <x v="1"/>
    <s v="PMI Group"/>
    <s v="Marlboro SPT"/>
    <x v="3"/>
    <x v="1"/>
    <n v="0"/>
    <n v="0"/>
    <n v="2.1069265209375819E-2"/>
    <n v="0"/>
    <n v="8.895932922620714E-2"/>
    <n v="0"/>
    <m/>
    <m/>
    <x v="3"/>
    <m/>
    <m/>
    <m/>
  </r>
  <r>
    <x v="2"/>
    <s v="BAT Group"/>
    <s v="Dunhill Filter"/>
    <x v="0"/>
    <x v="0"/>
    <n v="0.10880915520231843"/>
    <n v="3.0815058291818569E-2"/>
    <n v="2.2007042253521118E-2"/>
    <n v="2.8194826249383277E-2"/>
    <n v="6.5574845489270367E-2"/>
    <n v="0.13065975753706366"/>
    <n v="4.5990227076746167E-2"/>
    <n v="5.8177587084575669E-2"/>
    <x v="106"/>
    <n v="0"/>
    <n v="0"/>
    <n v="0"/>
  </r>
  <r>
    <x v="2"/>
    <s v="BAT Group"/>
    <s v="Dunhill"/>
    <x v="2"/>
    <x v="0"/>
    <n v="5.9505006751267901E-2"/>
    <n v="5.1358430486364279E-2"/>
    <n v="6.8772007042253502E-2"/>
    <n v="3.5243532811729102E-2"/>
    <n v="1.6393711372317592E-2"/>
    <n v="2.9695399440241733E-2"/>
    <n v="1.4371945961483177E-2"/>
    <n v="0"/>
    <x v="107"/>
    <n v="0"/>
    <n v="0"/>
    <n v="0"/>
  </r>
  <r>
    <x v="2"/>
    <s v="BAT Group"/>
    <s v="Lucky Strike"/>
    <x v="2"/>
    <x v="0"/>
    <n v="3.4002861000724513E-2"/>
    <n v="0.16691489908068391"/>
    <n v="0.17880721830985907"/>
    <n v="3.5243532811729102E-2"/>
    <n v="4.9181134116952775E-2"/>
    <n v="1.4847699720120866E-2"/>
    <n v="2.8743891922966353E-2"/>
    <n v="0"/>
    <x v="107"/>
    <n v="0"/>
    <n v="0"/>
    <n v="0"/>
  </r>
  <r>
    <x v="2"/>
    <s v="BAT Group"/>
    <s v="Dunhill Mild"/>
    <x v="1"/>
    <x v="0"/>
    <n v="0.17511473415373124"/>
    <n v="0.19516203584818428"/>
    <n v="7.4273767605633784E-2"/>
    <n v="6.3438359061112379E-2"/>
    <n v="7.5411072312660921E-2"/>
    <n v="9.7994818152797744E-2"/>
    <n v="1.149755676918654E-2"/>
    <n v="0"/>
    <x v="108"/>
    <n v="0"/>
    <n v="0"/>
    <n v="0"/>
  </r>
  <r>
    <x v="2"/>
    <s v="BAT Group"/>
    <s v="Country"/>
    <x v="2"/>
    <x v="1"/>
    <n v="4.2503576250905645E-2"/>
    <n v="2.5679215243182139E-2"/>
    <n v="0"/>
    <n v="0"/>
    <n v="0"/>
    <n v="0"/>
    <m/>
    <m/>
    <x v="3"/>
    <m/>
    <m/>
    <m/>
  </r>
  <r>
    <x v="2"/>
    <s v="Djarum Group"/>
    <s v="Chief Filter"/>
    <x v="0"/>
    <x v="1"/>
    <n v="4.1109458949875934"/>
    <n v="4.6607775666375577"/>
    <n v="5.5540272887323923"/>
    <n v="6.0583632903362314"/>
    <n v="6.2263315792062217"/>
    <n v="6.4320235187563606"/>
    <n v="5.7602759413624565"/>
    <n v="6.4664388044505872"/>
    <x v="109"/>
    <n v="0"/>
    <n v="0"/>
    <n v="0"/>
  </r>
  <r>
    <x v="2"/>
    <s v="Djarum Group"/>
    <s v="LA Bold"/>
    <x v="1"/>
    <x v="0"/>
    <n v="3.7845184293806384"/>
    <n v="4.8700631708694946"/>
    <n v="4.4426716549295753"/>
    <n v="4.8918023542679983"/>
    <n v="4.7804062361678081"/>
    <n v="4.184081781130061"/>
    <n v="3.4090255820638093"/>
    <n v="3.4353865173441931"/>
    <x v="110"/>
    <n v="0"/>
    <n v="0"/>
    <n v="0"/>
  </r>
  <r>
    <x v="2"/>
    <s v="Djarum Group"/>
    <s v="Geo Mild"/>
    <x v="1"/>
    <x v="1"/>
    <n v="2.5366134306540493"/>
    <n v="3.5540033896564092"/>
    <n v="3.7522007042253507"/>
    <n v="2.7348981461901785"/>
    <n v="4.1574452040197416"/>
    <n v="3.907914566335811"/>
    <n v="3.3227939062949097"/>
    <n v="3.3859355683223051"/>
    <x v="111"/>
    <n v="0"/>
    <n v="0"/>
    <n v="0"/>
  </r>
  <r>
    <x v="2"/>
    <s v="Djarum Group"/>
    <s v="L.A. Lights Regular"/>
    <x v="1"/>
    <x v="0"/>
    <n v="2.2339879677475998"/>
    <n v="2.4087103898104849"/>
    <n v="2.4785431338028152"/>
    <n v="2.1146119687037461"/>
    <n v="2.7344710569025752"/>
    <n v="2.6310123904054166"/>
    <n v="2.1500431158378834"/>
    <n v="1.8296851138099055"/>
    <x v="112"/>
    <n v="0"/>
    <n v="0"/>
    <n v="0"/>
  </r>
  <r>
    <x v="2"/>
    <s v="Djarum Group"/>
    <s v="D. 7 6"/>
    <x v="3"/>
    <x v="2"/>
    <n v="2.4609570649274377"/>
    <n v="1.8270761645524096"/>
    <n v="1.9930127640845059"/>
    <n v="2.2591104532318353"/>
    <n v="2.7049623764324027"/>
    <n v="2.1514316894455137"/>
    <n v="1.9804541534923812"/>
    <n v="1.6784233873900078"/>
    <x v="113"/>
    <n v="0"/>
    <n v="0"/>
    <n v="0"/>
  </r>
  <r>
    <x v="2"/>
    <s v="Djarum Group"/>
    <s v="D. Super"/>
    <x v="0"/>
    <x v="0"/>
    <n v="1.2105018516257926"/>
    <n v="1.2942324482563803"/>
    <n v="1.4634683098591543"/>
    <n v="1.2405723549728642"/>
    <n v="1.5115001885276818"/>
    <n v="1.3630188343070953"/>
    <n v="0.99166427134233881"/>
    <n v="1.1606428623372849"/>
    <x v="114"/>
    <n v="0"/>
    <n v="0"/>
    <n v="0"/>
  </r>
  <r>
    <x v="2"/>
    <s v="Djarum Group"/>
    <s v="Chief Kretek"/>
    <x v="3"/>
    <x v="1"/>
    <n v="0"/>
    <n v="0"/>
    <n v="0"/>
    <n v="0"/>
    <n v="0.89509664092854058"/>
    <n v="2.0222567018804618"/>
    <n v="1.7763725208393204"/>
    <n v="0.8377572540178897"/>
    <x v="115"/>
    <n v="0"/>
    <n v="0"/>
    <n v="0"/>
  </r>
  <r>
    <x v="2"/>
    <s v="Djarum Group"/>
    <s v="D. Super MLD Black Series"/>
    <x v="0"/>
    <x v="0"/>
    <n v="1.2445047126265163"/>
    <n v="1.0913666478352408"/>
    <n v="1.1141065140845063"/>
    <n v="0.97272150560372317"/>
    <n v="0.80657059951802557"/>
    <n v="0.78098900527835768"/>
    <n v="0.83932164415061683"/>
    <n v="0.71849320049450982"/>
    <x v="116"/>
    <n v="0"/>
    <n v="0"/>
    <n v="0"/>
  </r>
  <r>
    <x v="2"/>
    <s v="Djarum Group"/>
    <s v="Black Scorpion Filter"/>
    <x v="0"/>
    <x v="1"/>
    <n v="0"/>
    <n v="0"/>
    <n v="0"/>
    <n v="0"/>
    <n v="0"/>
    <n v="8.9086198320725202E-2"/>
    <n v="0.17246335153779813"/>
    <n v="0.20362155479601485"/>
    <x v="117"/>
    <n v="0"/>
    <n v="0"/>
    <n v="0"/>
  </r>
  <r>
    <x v="2"/>
    <s v="Djarum Group"/>
    <s v="Crystal"/>
    <x v="0"/>
    <x v="2"/>
    <n v="0.58994963836257008"/>
    <n v="0.57778234297159803"/>
    <n v="0.34661091549295764"/>
    <n v="0.3735814478043285"/>
    <n v="0.48525385662060072"/>
    <n v="0.22568503574583718"/>
    <n v="0.29893647599885009"/>
    <n v="0.23271034833830265"/>
    <x v="118"/>
    <n v="0"/>
    <n v="0"/>
    <n v="0"/>
  </r>
  <r>
    <x v="2"/>
    <s v="Djarum Group"/>
    <s v="D. Super Mild"/>
    <x v="1"/>
    <x v="0"/>
    <n v="0.68515764916459909"/>
    <n v="0.3697806995018228"/>
    <n v="0.36586707746478858"/>
    <n v="0.41234933389723044"/>
    <n v="0.35738290791652355"/>
    <n v="0.32071031395461069"/>
    <n v="0.25869502730669713"/>
    <n v="0.21816595156715873"/>
    <x v="119"/>
    <n v="0"/>
    <n v="0"/>
    <n v="0"/>
  </r>
  <r>
    <x v="2"/>
    <s v="Djarum Group"/>
    <s v="D. Black"/>
    <x v="1"/>
    <x v="0"/>
    <n v="0.2652223158056512"/>
    <n v="0.49304093266909721"/>
    <n v="0.28609154929577457"/>
    <n v="0.28194826249383287"/>
    <n v="0.49836882571845476"/>
    <n v="0.32071031395461069"/>
    <n v="0.20695602184535772"/>
    <n v="0.23271034833830267"/>
    <x v="120"/>
    <n v="0"/>
    <n v="0"/>
    <n v="0"/>
  </r>
  <r>
    <x v="2"/>
    <s v="Djarum Group"/>
    <s v="D. 7 6 Madu Hitam"/>
    <x v="3"/>
    <x v="2"/>
    <n v="0"/>
    <n v="0"/>
    <n v="0"/>
    <n v="0"/>
    <n v="0"/>
    <n v="0.13362929748108782"/>
    <n v="0.1552170163840183"/>
    <n v="0.15707948512835435"/>
    <x v="121"/>
    <n v="0"/>
    <n v="0"/>
    <n v="0"/>
  </r>
  <r>
    <x v="2"/>
    <s v="Djarum Group"/>
    <s v="L.A. Lights Menthol"/>
    <x v="1"/>
    <x v="0"/>
    <n v="7.8206580301666384E-2"/>
    <n v="1.0271686097272857E-2"/>
    <n v="7.7024647887323924E-2"/>
    <n v="8.4584478748149824E-2"/>
    <n v="8.5247299136051488E-2"/>
    <n v="0.10690343798487026"/>
    <n v="0.12647312446105194"/>
    <n v="4.6542069667660536E-2"/>
    <x v="122"/>
    <n v="0"/>
    <n v="0"/>
    <n v="0"/>
  </r>
  <r>
    <x v="2"/>
    <s v="Djarum Group"/>
    <s v="Ferro Filter"/>
    <x v="0"/>
    <x v="1"/>
    <n v="0"/>
    <n v="0"/>
    <n v="0"/>
    <n v="0"/>
    <n v="0"/>
    <n v="0.11878159776096693"/>
    <n v="0.12647312446105197"/>
    <n v="0.11635517416915135"/>
    <x v="123"/>
    <n v="0"/>
    <n v="0"/>
    <n v="0"/>
  </r>
  <r>
    <x v="2"/>
    <s v="Djarum Group"/>
    <s v="D. Super Next"/>
    <x v="0"/>
    <x v="0"/>
    <n v="5.6104720651195449E-2"/>
    <n v="7.703764572954643E-3"/>
    <n v="8.2526408450704202E-3"/>
    <n v="1.057305984351873E-2"/>
    <n v="1.9672453646781114E-2"/>
    <n v="1.781723966414504E-2"/>
    <n v="1.7246335153779813E-2"/>
    <n v="1.7453276125372702E-2"/>
    <x v="124"/>
    <n v="0"/>
    <n v="0"/>
    <n v="0"/>
  </r>
  <r>
    <x v="2"/>
    <s v="Djarum Group"/>
    <s v="D. 7 6   Filter"/>
    <x v="0"/>
    <x v="0"/>
    <n v="2.5502145750543381E-2"/>
    <n v="7.703764572954643E-3"/>
    <n v="0"/>
    <n v="0"/>
    <n v="9.8362268233905571E-3"/>
    <n v="2.6725859496217558E-2"/>
    <n v="8.6231675768899067E-3"/>
    <n v="0"/>
    <x v="16"/>
    <n v="0"/>
    <n v="0"/>
    <n v="0"/>
  </r>
  <r>
    <x v="2"/>
    <s v="Djarum Group"/>
    <s v="Score Mild"/>
    <x v="1"/>
    <x v="1"/>
    <n v="6.8005722001449019E-3"/>
    <n v="0"/>
    <n v="0"/>
    <n v="0"/>
    <n v="0"/>
    <n v="0"/>
    <m/>
    <m/>
    <x v="3"/>
    <m/>
    <m/>
    <m/>
  </r>
  <r>
    <x v="2"/>
    <s v="Djarum Group"/>
    <s v="D. Super Wave"/>
    <x v="0"/>
    <x v="0"/>
    <n v="1.5301287450326028E-2"/>
    <n v="0"/>
    <n v="0"/>
    <n v="0"/>
    <n v="0"/>
    <n v="0"/>
    <m/>
    <m/>
    <x v="3"/>
    <m/>
    <m/>
    <m/>
  </r>
  <r>
    <x v="2"/>
    <s v="Djarum Group"/>
    <s v="Geo Kretek"/>
    <x v="3"/>
    <x v="1"/>
    <n v="0"/>
    <n v="0"/>
    <n v="4.1263204225352096E-2"/>
    <n v="2.114611968703746E-2"/>
    <n v="0"/>
    <n v="0"/>
    <m/>
    <m/>
    <x v="3"/>
    <m/>
    <m/>
    <m/>
  </r>
  <r>
    <x v="2"/>
    <s v="Djarum Group"/>
    <s v="Gaze kretek"/>
    <x v="3"/>
    <x v="1"/>
    <m/>
    <m/>
    <m/>
    <m/>
    <m/>
    <m/>
    <n v="0.11210117849956877"/>
    <n v="4.3633190313431755E-2"/>
    <x v="16"/>
    <n v="0"/>
    <n v="0"/>
    <n v="0"/>
  </r>
  <r>
    <x v="2"/>
    <s v="Djarum Group"/>
    <s v="Kembang Turi Kretek"/>
    <x v="3"/>
    <x v="1"/>
    <n v="3.0602574900652057E-2"/>
    <n v="1.5407529145909286E-2"/>
    <n v="1.650528169014084E-2"/>
    <n v="0"/>
    <n v="0"/>
    <n v="0"/>
    <m/>
    <m/>
    <x v="3"/>
    <m/>
    <m/>
    <m/>
  </r>
  <r>
    <x v="2"/>
    <s v="Djarum Group"/>
    <s v="Mr. Brown"/>
    <x v="0"/>
    <x v="2"/>
    <n v="5.1004291501086764E-3"/>
    <n v="7.703764572954643E-3"/>
    <n v="8.2526408450704202E-3"/>
    <n v="1.057305984351873E-2"/>
    <n v="2.9508680470171671E-2"/>
    <n v="8.9086198320725198E-3"/>
    <n v="8.6231675768899067E-3"/>
    <n v="0"/>
    <x v="16"/>
    <n v="0"/>
    <n v="0"/>
    <n v="0"/>
  </r>
  <r>
    <x v="2"/>
    <s v="Djarum Group"/>
    <s v="Bulls Kretek"/>
    <x v="3"/>
    <x v="1"/>
    <n v="0.27032274495575981"/>
    <n v="0.22340917261568466"/>
    <n v="0.14029489436619713"/>
    <n v="0"/>
    <n v="0"/>
    <n v="0"/>
    <m/>
    <m/>
    <x v="3"/>
    <m/>
    <m/>
    <m/>
  </r>
  <r>
    <x v="2"/>
    <s v="GG Group"/>
    <s v="GG. Surya"/>
    <x v="0"/>
    <x v="0"/>
    <n v="28.853977773689802"/>
    <n v="29.511838118227079"/>
    <n v="31.137213908450676"/>
    <n v="29.098822866004127"/>
    <n v="26.002065607632922"/>
    <n v="26.027275224385878"/>
    <n v="27.086806553607339"/>
    <n v="29.183332121300268"/>
    <x v="125"/>
    <n v="0"/>
    <n v="0"/>
    <n v="0"/>
  </r>
  <r>
    <x v="2"/>
    <s v="GG Group"/>
    <s v="GG. Merah"/>
    <x v="3"/>
    <x v="2"/>
    <n v="0.87557367076865611"/>
    <n v="0.79091982949001005"/>
    <n v="0.8830325704225348"/>
    <n v="0.78593078170155894"/>
    <n v="0.89181789865407723"/>
    <n v="0.61469476841300397"/>
    <n v="0.96004599022707604"/>
    <n v="0.99483673914624426"/>
    <x v="126"/>
    <n v="0"/>
    <n v="0"/>
    <n v="0"/>
  </r>
  <r>
    <x v="2"/>
    <s v="GG Group"/>
    <s v="GG. Djaja"/>
    <x v="3"/>
    <x v="2"/>
    <n v="0.56104720651195439"/>
    <n v="0.19259411432386606"/>
    <n v="0.2310739436619717"/>
    <n v="0.49693381264538034"/>
    <n v="0.50164756799291843"/>
    <n v="0.61469476841300374"/>
    <n v="0.39666570853693567"/>
    <n v="0.34906552250745415"/>
    <x v="127"/>
    <n v="0"/>
    <n v="0"/>
    <n v="0"/>
  </r>
  <r>
    <x v="2"/>
    <s v="GG Group"/>
    <s v="GG. Inter (FIM)"/>
    <x v="0"/>
    <x v="0"/>
    <n v="0.51854363026104877"/>
    <n v="0.35694109188023176"/>
    <n v="0.38374779929577452"/>
    <n v="0.3418622682737722"/>
    <n v="0.41640026885686676"/>
    <n v="0.26725859496217558"/>
    <n v="0.26156941649899385"/>
    <n v="0.22980146898407391"/>
    <x v="128"/>
    <n v="0"/>
    <n v="0"/>
    <n v="0"/>
  </r>
  <r>
    <x v="2"/>
    <s v="GG Group"/>
    <s v="GG. Surya Pro Mild"/>
    <x v="1"/>
    <x v="0"/>
    <n v="0.93847896361999628"/>
    <n v="0.63684453803091701"/>
    <n v="0.64920774647887292"/>
    <n v="0.620286177486432"/>
    <n v="0.48525385662060072"/>
    <n v="0.39197927261119081"/>
    <n v="0.26444380569129045"/>
    <n v="0.15126172641989677"/>
    <x v="118"/>
    <n v="0"/>
    <n v="0"/>
    <n v="0"/>
  </r>
  <r>
    <x v="2"/>
    <s v="GG Group"/>
    <s v="GG. Surya Pro"/>
    <x v="0"/>
    <x v="0"/>
    <n v="0.86367266941840237"/>
    <n v="0.69847465461455405"/>
    <n v="0.67121478873239393"/>
    <n v="0.62028617748643211"/>
    <n v="0.36721913473991408"/>
    <n v="0.34446663350680407"/>
    <n v="0.29893647599885009"/>
    <n v="0.18616827867064217"/>
    <x v="118"/>
    <n v="0"/>
    <n v="0"/>
    <n v="0"/>
  </r>
  <r>
    <x v="2"/>
    <s v="GG Group"/>
    <s v="Grendel Filter"/>
    <x v="0"/>
    <x v="2"/>
    <n v="0.34682918220739006"/>
    <n v="6.1630116583637144E-2"/>
    <n v="3.3010563380281681E-2"/>
    <n v="2.114611968703746E-2"/>
    <n v="0.25574189740815445"/>
    <n v="3.5634479328290079E-2"/>
    <n v="5.1739005461339443E-2"/>
    <n v="8.726638062686351E-2"/>
    <x v="129"/>
    <n v="0"/>
    <n v="0"/>
    <n v="0"/>
  </r>
  <r>
    <x v="2"/>
    <s v="GG Group"/>
    <s v="Grendel Kretek"/>
    <x v="3"/>
    <x v="1"/>
    <n v="0.49474162756054163"/>
    <n v="0.3928919932206868"/>
    <n v="0.33010563380281677"/>
    <n v="0.31719179530556191"/>
    <n v="0.24590567058476387"/>
    <n v="0.16035515697730537"/>
    <n v="0.24144869215291734"/>
    <n v="0.26179914188059056"/>
    <x v="121"/>
    <n v="0"/>
    <n v="0"/>
    <n v="0"/>
  </r>
  <r>
    <x v="2"/>
    <s v="GG Group"/>
    <s v="Menara Filter"/>
    <x v="0"/>
    <x v="1"/>
    <n v="1.4995261701319507"/>
    <n v="0.67022751784705392"/>
    <n v="0.55292693661971815"/>
    <n v="0.60266441108056767"/>
    <n v="0.38361284611223168"/>
    <n v="0.18708101647352296"/>
    <n v="2.5869502730669722E-2"/>
    <n v="0.12217293287760891"/>
    <x v="130"/>
    <n v="0"/>
    <n v="0"/>
    <n v="0"/>
  </r>
  <r>
    <x v="2"/>
    <s v="GG Group"/>
    <s v="GG. Signature Mild"/>
    <x v="1"/>
    <x v="0"/>
    <n v="0.14961258840318786"/>
    <n v="0.13353191926454713"/>
    <n v="0.17055457746478869"/>
    <n v="4.2292239374074919E-2"/>
    <n v="9.8362268233905564E-2"/>
    <n v="5.9390798880483466E-2"/>
    <n v="5.7487783845932706E-2"/>
    <n v="2.3271034833830268E-2"/>
    <x v="131"/>
    <n v="0"/>
    <n v="0"/>
    <n v="0"/>
  </r>
  <r>
    <x v="2"/>
    <s v="GG Group"/>
    <s v="GG. Klobot"/>
    <x v="3"/>
    <x v="1"/>
    <n v="6.1205149801304114E-2"/>
    <n v="2.3111293718863928E-2"/>
    <n v="2.4757922535211259E-2"/>
    <n v="2.114611968703746E-2"/>
    <n v="1.9672453646781114E-2"/>
    <n v="2.6725859496217558E-2"/>
    <n v="1.7246335153779813E-2"/>
    <n v="8.726638062686351E-3"/>
    <x v="124"/>
    <n v="0"/>
    <n v="0"/>
    <n v="0"/>
  </r>
  <r>
    <x v="2"/>
    <s v="GG Group"/>
    <s v="GG Mild"/>
    <x v="1"/>
    <x v="0"/>
    <n v="6.8005722001449019E-3"/>
    <n v="1.0271686097272857E-2"/>
    <n v="2.2007042253521118E-2"/>
    <n v="0"/>
    <n v="0"/>
    <n v="0"/>
    <n v="1.149755676918654E-2"/>
    <n v="0"/>
    <x v="16"/>
    <n v="0"/>
    <n v="0"/>
    <n v="0"/>
  </r>
  <r>
    <x v="2"/>
    <s v="GG Group"/>
    <s v="GG. Halim (Mrh+Coklat)"/>
    <x v="2"/>
    <x v="1"/>
    <n v="0.11050929825235468"/>
    <n v="0.14123568383750176"/>
    <n v="2.75088028169014E-2"/>
    <n v="7.0487065623458203E-2"/>
    <n v="1.6393711372317592E-2"/>
    <n v="1.4847699720120866E-2"/>
    <m/>
    <m/>
    <x v="3"/>
    <m/>
    <m/>
    <m/>
  </r>
  <r>
    <x v="2"/>
    <s v="NTI Group"/>
    <s v="Aroma Kretek"/>
    <x v="3"/>
    <x v="1"/>
    <n v="3.5703004050760732E-2"/>
    <n v="0.15407529145909288"/>
    <n v="0"/>
    <n v="0"/>
    <n v="0"/>
    <n v="0.19598963630559546"/>
    <n v="0"/>
    <n v="0.21816595156715879"/>
    <x v="132"/>
    <n v="0"/>
    <n v="0"/>
    <n v="0"/>
  </r>
  <r>
    <x v="2"/>
    <s v="NTI Group"/>
    <s v="Clas Mild"/>
    <x v="1"/>
    <x v="0"/>
    <n v="0.52024377331108507"/>
    <n v="0.62143700888500775"/>
    <n v="0.50616197183098577"/>
    <n v="0.55332346514414688"/>
    <n v="0.675420908539485"/>
    <n v="0.57609074914068958"/>
    <n v="0.34780109226789291"/>
    <n v="0.27925241800596318"/>
    <x v="117"/>
    <n v="0"/>
    <n v="0"/>
    <n v="0"/>
  </r>
  <r>
    <x v="2"/>
    <s v="Others Group"/>
    <s v="Oepet Kretek"/>
    <x v="3"/>
    <x v="1"/>
    <n v="9.4791475754769774"/>
    <n v="10.412921781110359"/>
    <n v="9.6005721830985848"/>
    <n v="11.889405794036815"/>
    <n v="12.457581271824136"/>
    <n v="10.967995783253283"/>
    <n v="10.860879563092837"/>
    <n v="11.603519744018627"/>
    <x v="133"/>
    <n v="0"/>
    <n v="0"/>
    <n v="0"/>
  </r>
  <r>
    <x v="2"/>
    <s v="Others Group"/>
    <s v="Apache Filter"/>
    <x v="0"/>
    <x v="0"/>
    <n v="4.5393819435967231"/>
    <n v="4.1497611832982333"/>
    <n v="3.4275968309859133"/>
    <n v="5.0856417847325082"/>
    <n v="3.8066197806521451"/>
    <n v="4.7958070095990406"/>
    <n v="6.4616269042828369"/>
    <n v="6.5653407024943657"/>
    <x v="134"/>
    <n v="0"/>
    <n v="0"/>
    <n v="0"/>
  </r>
  <r>
    <x v="2"/>
    <s v="Others Group"/>
    <s v="Penamas Filter"/>
    <x v="0"/>
    <x v="1"/>
    <n v="3.9732343079346615"/>
    <n v="4.0393405577525519"/>
    <n v="4.6572403169014063"/>
    <n v="4.2186508775639728"/>
    <n v="3.6361251823800411"/>
    <n v="2.2212158781300819"/>
    <n v="4.1908594423684935"/>
    <n v="3.3132135844665855"/>
    <x v="135"/>
    <n v="0"/>
    <n v="0"/>
    <n v="0"/>
  </r>
  <r>
    <x v="2"/>
    <s v="Others Group"/>
    <s v="Pundi Mas Filter"/>
    <x v="0"/>
    <x v="1"/>
    <n v="4.5580835171471215"/>
    <n v="1.9464845154332069"/>
    <n v="1.6972931338028163"/>
    <n v="2.0476492563614612"/>
    <n v="1.7475696322890557"/>
    <n v="1.567917090444763"/>
    <n v="1.9632078183386024"/>
    <n v="2.0536688240855212"/>
    <x v="136"/>
    <n v="0"/>
    <n v="0"/>
    <n v="0"/>
  </r>
  <r>
    <x v="2"/>
    <s v="Others Group"/>
    <s v="Wismilak Diplomat"/>
    <x v="0"/>
    <x v="0"/>
    <n v="1.3533138678288352"/>
    <n v="1.5202095423963833"/>
    <n v="1.4194542253521121"/>
    <n v="1.6846408684006509"/>
    <n v="1.8426531582484975"/>
    <n v="3.2278899191542765"/>
    <n v="1.9287151480310423"/>
    <n v="1.4951639880735945"/>
    <x v="137"/>
    <n v="0"/>
    <n v="0"/>
    <n v="0"/>
  </r>
  <r>
    <x v="2"/>
    <s v="Others Group"/>
    <s v="Marcopolo"/>
    <x v="2"/>
    <x v="1"/>
    <n v="1.2241029960260823"/>
    <n v="1.8745827127522967"/>
    <n v="0.46764964788732372"/>
    <n v="1.0573059843518731"/>
    <n v="1.3278906211577253"/>
    <n v="1.2917498756505159"/>
    <n v="1.1928715148031037"/>
    <n v="1.1344629481492257"/>
    <x v="138"/>
    <n v="0"/>
    <n v="0"/>
    <n v="0"/>
  </r>
  <r>
    <x v="2"/>
    <s v="Others Group"/>
    <s v="OE Bold"/>
    <x v="0"/>
    <x v="1"/>
    <m/>
    <m/>
    <m/>
    <m/>
    <m/>
    <m/>
    <n v="1.1497556769186541"/>
    <n v="1.1635517416915135"/>
    <x v="139"/>
    <n v="0"/>
    <n v="0"/>
    <n v="0"/>
  </r>
  <r>
    <x v="2"/>
    <s v="Others Group"/>
    <s v="Diplomat Evo"/>
    <x v="1"/>
    <x v="2"/>
    <n v="1.4281201620304296"/>
    <n v="1.0271686097272856"/>
    <n v="1.1003521126760558"/>
    <n v="0.42292239374074919"/>
    <n v="1.0623124969261799"/>
    <n v="0.97400910163992882"/>
    <n v="1.057775222765162"/>
    <n v="0.68649552759799293"/>
    <x v="140"/>
    <n v="0"/>
    <n v="0"/>
    <n v="0"/>
  </r>
  <r>
    <x v="2"/>
    <s v="Others Group"/>
    <s v="Cahaya Pro Mild"/>
    <x v="0"/>
    <x v="1"/>
    <n v="0"/>
    <n v="0"/>
    <n v="0"/>
    <n v="0"/>
    <n v="0"/>
    <n v="1.9005055641754709"/>
    <n v="0.57487783845932705"/>
    <n v="1.1635517416915133"/>
    <x v="141"/>
    <n v="0"/>
    <n v="0"/>
    <n v="0"/>
  </r>
  <r>
    <x v="2"/>
    <s v="Others Group"/>
    <s v="Apache Kretek"/>
    <x v="3"/>
    <x v="2"/>
    <n v="0.78886637521680891"/>
    <n v="0.60089363669046214"/>
    <n v="0.47040052816901379"/>
    <n v="1.0960738704447752"/>
    <n v="0.63279725897145911"/>
    <n v="0.47809593098789194"/>
    <n v="0.78758263868927769"/>
    <n v="0.74758199403679737"/>
    <x v="142"/>
    <n v="0"/>
    <n v="0"/>
    <n v="0"/>
  </r>
  <r>
    <x v="2"/>
    <s v="Others Group"/>
    <s v="Ares Mind"/>
    <x v="1"/>
    <x v="1"/>
    <n v="0.10200858300217354"/>
    <n v="0.15407529145909288"/>
    <n v="0.16505281690140838"/>
    <n v="0.2114611968703746"/>
    <n v="2.9508680470171661E-2"/>
    <n v="2.6725859496217558E-2"/>
    <n v="0.68985340615119239"/>
    <n v="0.69813104501490808"/>
    <x v="143"/>
    <n v="0"/>
    <n v="0"/>
    <n v="0"/>
  </r>
  <r>
    <x v="2"/>
    <s v="Others Group"/>
    <s v="Oepet Lights"/>
    <x v="1"/>
    <x v="1"/>
    <n v="0.28052360325597725"/>
    <n v="0.42370705151250537"/>
    <n v="0.37962147887323927"/>
    <n v="0.37005709452315555"/>
    <n v="0.2459056705847639"/>
    <n v="0.80177578488652668"/>
    <n v="0.43978154642138517"/>
    <n v="0.53232492182386748"/>
    <x v="144"/>
    <n v="0"/>
    <n v="0"/>
    <n v="0"/>
  </r>
  <r>
    <x v="2"/>
    <s v="Others Group"/>
    <s v="Oepet Filter"/>
    <x v="0"/>
    <x v="1"/>
    <n v="0.10710901215228222"/>
    <n v="0.15407529145909288"/>
    <n v="0"/>
    <n v="0"/>
    <n v="0.442630207052575"/>
    <n v="0.35634479328290086"/>
    <n v="0.51739005461339427"/>
    <n v="0.523598283761181"/>
    <x v="145"/>
    <n v="0"/>
    <n v="0"/>
    <n v="0"/>
  </r>
  <r>
    <x v="2"/>
    <s v="Others Group"/>
    <s v="Ares Filter"/>
    <x v="0"/>
    <x v="1"/>
    <n v="0.10200858300217354"/>
    <n v="0.15407529145909288"/>
    <n v="0.16505281690140838"/>
    <n v="0.2114611968703746"/>
    <n v="4.9181134116952775E-2"/>
    <n v="4.4543099160362608E-2"/>
    <n v="0.1724633515377981"/>
    <n v="0.34906552250745404"/>
    <x v="145"/>
    <n v="0"/>
    <n v="0"/>
    <n v="0"/>
  </r>
  <r>
    <x v="2"/>
    <s v="Others Group"/>
    <s v="Pena Mild"/>
    <x v="1"/>
    <x v="1"/>
    <n v="1.5369293172327478"/>
    <n v="1.7050998921472946"/>
    <n v="1.7825704225352104"/>
    <n v="1.0291111581024897"/>
    <n v="0.97050771324120155"/>
    <n v="0.72456774634189847"/>
    <n v="0.32193158953722312"/>
    <n v="0.18616827867064217"/>
    <x v="146"/>
    <n v="0"/>
    <n v="0"/>
    <n v="0"/>
  </r>
  <r>
    <x v="2"/>
    <s v="Others Group"/>
    <s v="Esse SKML"/>
    <x v="1"/>
    <x v="0"/>
    <n v="0"/>
    <n v="0"/>
    <n v="1.1003521126760559E-2"/>
    <n v="0.1057305984351873"/>
    <n v="1.6393711372317592E-2"/>
    <n v="8.9086198320725202E-2"/>
    <n v="1.4371945961483177E-2"/>
    <n v="0"/>
    <x v="147"/>
    <n v="0"/>
    <n v="0"/>
    <n v="0"/>
  </r>
  <r>
    <x v="2"/>
    <s v="Others Group"/>
    <s v="W. Diplomat Mild"/>
    <x v="1"/>
    <x v="2"/>
    <m/>
    <m/>
    <m/>
    <m/>
    <m/>
    <m/>
    <n v="0"/>
    <n v="0"/>
    <x v="148"/>
    <n v="0"/>
    <n v="0"/>
    <n v="0"/>
  </r>
  <r>
    <x v="2"/>
    <s v="Others Group"/>
    <s v="Wismilak Kretek"/>
    <x v="3"/>
    <x v="0"/>
    <m/>
    <m/>
    <m/>
    <m/>
    <m/>
    <m/>
    <n v="0"/>
    <n v="0"/>
    <x v="124"/>
    <n v="0"/>
    <n v="0"/>
    <n v="0"/>
  </r>
  <r>
    <x v="2"/>
    <s v="Others Group"/>
    <s v="Esse SPM"/>
    <x v="2"/>
    <x v="0"/>
    <m/>
    <m/>
    <m/>
    <m/>
    <m/>
    <m/>
    <n v="0"/>
    <n v="0"/>
    <x v="149"/>
    <n v="0"/>
    <n v="0"/>
    <n v="0"/>
  </r>
  <r>
    <x v="2"/>
    <s v="Others Group"/>
    <s v="Cakra Kretek"/>
    <x v="3"/>
    <x v="1"/>
    <n v="0"/>
    <n v="0"/>
    <n v="0"/>
    <n v="0"/>
    <n v="0.7868981458712444"/>
    <n v="0"/>
    <m/>
    <m/>
    <x v="3"/>
    <m/>
    <m/>
    <m/>
  </r>
  <r>
    <x v="2"/>
    <s v="Others Group"/>
    <s v="GL  Kretek"/>
    <x v="3"/>
    <x v="1"/>
    <n v="0.10200858300217354"/>
    <n v="0"/>
    <n v="0"/>
    <n v="0"/>
    <n v="0"/>
    <n v="0"/>
    <m/>
    <m/>
    <x v="3"/>
    <m/>
    <m/>
    <m/>
  </r>
  <r>
    <x v="2"/>
    <s v="Others Group"/>
    <s v="Penamas Kretek"/>
    <x v="3"/>
    <x v="1"/>
    <n v="1.0200858300217353E-2"/>
    <n v="0"/>
    <n v="0"/>
    <n v="0"/>
    <n v="0"/>
    <n v="0"/>
    <m/>
    <m/>
    <x v="3"/>
    <m/>
    <m/>
    <m/>
  </r>
  <r>
    <x v="2"/>
    <s v="Others Group"/>
    <s v="Cahaya Pro Filter"/>
    <x v="0"/>
    <x v="1"/>
    <n v="0"/>
    <n v="0"/>
    <n v="0"/>
    <n v="0"/>
    <n v="0"/>
    <n v="0.93540508236761477"/>
    <n v="0.69847657372808225"/>
    <n v="0.36651879863282677"/>
    <x v="16"/>
    <n v="0"/>
    <n v="0"/>
    <n v="0"/>
  </r>
  <r>
    <x v="2"/>
    <s v="Others Group"/>
    <s v="GL Filter"/>
    <x v="0"/>
    <x v="1"/>
    <n v="1.5301287450326028E-2"/>
    <n v="0"/>
    <n v="0"/>
    <n v="0"/>
    <n v="0"/>
    <n v="0"/>
    <m/>
    <m/>
    <x v="3"/>
    <m/>
    <m/>
    <m/>
  </r>
  <r>
    <x v="2"/>
    <s v="PMI Group"/>
    <s v="Sampoerna A Mild"/>
    <x v="1"/>
    <x v="0"/>
    <n v="5.9930042513776964"/>
    <n v="7.1760566997072504"/>
    <n v="7.1357834507042224"/>
    <n v="5.8856699795587586"/>
    <n v="5.3541861341989261"/>
    <n v="5.4342580975642365"/>
    <n v="5.3176200057487737"/>
    <n v="6.0155625045451249"/>
    <x v="150"/>
    <n v="0"/>
    <n v="0"/>
    <n v="0"/>
  </r>
  <r>
    <x v="2"/>
    <s v="PMI Group"/>
    <s v="2 3 4   Kretek"/>
    <x v="3"/>
    <x v="0"/>
    <n v="3.0857596358157506"/>
    <n v="3.3049150017975415"/>
    <n v="3.5596390845070416"/>
    <n v="3.8133502502290884"/>
    <n v="3.5639928523418445"/>
    <n v="3.08832154178514"/>
    <n v="3.4780109226789291"/>
    <n v="3.1444985819213147"/>
    <x v="151"/>
    <n v="0"/>
    <n v="0"/>
    <n v="0"/>
  </r>
  <r>
    <x v="2"/>
    <s v="PMI Group"/>
    <s v="Sampoerna Hijau"/>
    <x v="3"/>
    <x v="2"/>
    <n v="3.4223879597229234"/>
    <n v="2.8118740691284456"/>
    <n v="3.5073723591549291"/>
    <n v="3.277648551490806"/>
    <n v="3.698421285594848"/>
    <n v="3.6881686104780234"/>
    <n v="3.5527450416786417"/>
    <n v="3.0979565122536541"/>
    <x v="152"/>
    <n v="0"/>
    <n v="0"/>
    <n v="0"/>
  </r>
  <r>
    <x v="2"/>
    <s v="PMI Group"/>
    <s v="2 3 4   Magnum Filter"/>
    <x v="0"/>
    <x v="0"/>
    <n v="0.30092531985641191"/>
    <n v="0.42370705151250537"/>
    <n v="0.47865316901408433"/>
    <n v="0.51807993233241778"/>
    <n v="0.63935474352038613"/>
    <n v="0.42761375193948103"/>
    <n v="1.1037654498419074"/>
    <n v="0.99483673914624415"/>
    <x v="153"/>
    <n v="0"/>
    <n v="0"/>
    <n v="0"/>
  </r>
  <r>
    <x v="2"/>
    <s v="PMI Group"/>
    <s v="Marlboro"/>
    <x v="2"/>
    <x v="0"/>
    <n v="0.98608296902101089"/>
    <n v="1.052847824970468"/>
    <n v="1.1966329225352108"/>
    <n v="1.1982801155987899"/>
    <n v="1.467237167822425"/>
    <n v="1.518919681368365"/>
    <n v="1.1641276228801378"/>
    <n v="0.8144862191840595"/>
    <x v="154"/>
    <n v="0"/>
    <n v="0"/>
    <n v="0"/>
  </r>
  <r>
    <x v="2"/>
    <s v="PMI Group"/>
    <s v="Marlboro Filter"/>
    <x v="0"/>
    <x v="0"/>
    <n v="0.19211616465409351"/>
    <n v="0.23368085871295749"/>
    <n v="0.21731954225352107"/>
    <n v="0.16916895749629968"/>
    <n v="0.12787094870407723"/>
    <n v="0.31477123406656243"/>
    <n v="0.27594136246047696"/>
    <n v="0.32870336702785252"/>
    <x v="155"/>
    <n v="0"/>
    <n v="0"/>
    <n v="0"/>
  </r>
  <r>
    <x v="2"/>
    <s v="PMI Group"/>
    <s v="Samp. Avolution"/>
    <x v="1"/>
    <x v="0"/>
    <n v="2.5502145750543385E-2"/>
    <n v="0.10271686097272856"/>
    <n v="0.23382482394366189"/>
    <n v="0.14097413124691641"/>
    <n v="8.1968556861587966E-2"/>
    <n v="0.17817239664145043"/>
    <n v="0.12934751365334859"/>
    <n v="2.9088793542287834E-2"/>
    <x v="156"/>
    <n v="0"/>
    <n v="0"/>
    <n v="0"/>
  </r>
  <r>
    <x v="2"/>
    <s v="PMI Group"/>
    <s v="Marlboro SPT"/>
    <x v="3"/>
    <x v="1"/>
    <n v="0"/>
    <n v="7.7037645729546439E-2"/>
    <n v="4.1263204225352096E-2"/>
    <n v="0.1057305984351873"/>
    <n v="0"/>
    <n v="8.9086198320725216E-2"/>
    <n v="4.3115837884449525E-2"/>
    <n v="0"/>
    <x v="157"/>
    <n v="0"/>
    <n v="0"/>
    <n v="0"/>
  </r>
  <r>
    <x v="2"/>
    <s v="PMI Group"/>
    <s v="U Mild"/>
    <x v="1"/>
    <x v="0"/>
    <n v="0.45223805130963607"/>
    <n v="0.3081505829181857"/>
    <n v="0.15404929577464785"/>
    <n v="0.12687671812222476"/>
    <n v="3.9344907293562222E-2"/>
    <n v="0"/>
    <n v="1.149755676918654E-2"/>
    <n v="0"/>
    <x v="16"/>
    <n v="0"/>
    <n v="0"/>
    <n v="0"/>
  </r>
  <r>
    <x v="2"/>
    <s v="PMI Group"/>
    <s v="2 3 4   Magnum Blue"/>
    <x v="1"/>
    <x v="0"/>
    <n v="6.9365836441477998E-3"/>
    <n v="1.0271686097272857E-2"/>
    <n v="1.1003521126760559E-2"/>
    <n v="0"/>
    <n v="0"/>
    <n v="0"/>
    <m/>
    <m/>
    <x v="3"/>
    <m/>
    <m/>
    <m/>
  </r>
  <r>
    <x v="2"/>
    <s v="PMI Group"/>
    <s v="2 3 4   Magnum Mild"/>
    <x v="1"/>
    <x v="0"/>
    <n v="6.8005722001449026E-2"/>
    <n v="5.1358430486364279E-2"/>
    <n v="6.6021126760563348E-2"/>
    <n v="0.11277930499753311"/>
    <n v="0.1049197527828326"/>
    <n v="0.22568503574583718"/>
    <n v="5.7487783845932706E-2"/>
    <n v="5.8177587084575669E-2"/>
    <x v="16"/>
    <n v="0"/>
    <n v="0"/>
    <n v="0"/>
  </r>
  <r>
    <x v="3"/>
    <s v="BAT Group"/>
    <s v="Dunhill Filter"/>
    <x v="0"/>
    <x v="0"/>
    <n v="0.51066903523028351"/>
    <n v="0.52536983271118443"/>
    <n v="0.49638055842812756"/>
    <n v="0.48396854204476641"/>
    <n v="0.50106645901750324"/>
    <n v="0.46829133919271337"/>
    <n v="1.1642539785811512"/>
    <n v="1.0987006577182632"/>
    <x v="158"/>
    <n v="0"/>
    <n v="0"/>
    <n v="0"/>
  </r>
  <r>
    <x v="3"/>
    <s v="BAT Group"/>
    <s v="Lucky Strike"/>
    <x v="2"/>
    <x v="0"/>
    <n v="2.5197485290967936E-2"/>
    <n v="4.3204755979538191E-2"/>
    <n v="4.3088590141330527E-2"/>
    <n v="1.6350288582593457E-2"/>
    <n v="1.692792091275349E-2"/>
    <n v="1.7216593352673282E-2"/>
    <n v="8.5606910189790549E-3"/>
    <n v="3.2188495831589746E-2"/>
    <x v="159"/>
    <n v="0"/>
    <n v="0"/>
    <n v="0"/>
  </r>
  <r>
    <x v="3"/>
    <s v="BAT Group"/>
    <s v="Country"/>
    <x v="2"/>
    <x v="1"/>
    <n v="5.0394970581935872E-2"/>
    <n v="4.3204755979538191E-2"/>
    <n v="3.4470872113064419E-2"/>
    <n v="5.7226010039077103E-2"/>
    <n v="4.2319802281883721E-2"/>
    <n v="4.3041483381683211E-2"/>
    <n v="2.5682073056937163E-2"/>
    <n v="7.5106490273709414E-2"/>
    <x v="160"/>
    <n v="0"/>
    <n v="0"/>
    <n v="0"/>
  </r>
  <r>
    <x v="3"/>
    <s v="BAT Group"/>
    <s v="Dunhill Mild"/>
    <x v="1"/>
    <x v="0"/>
    <n v="0.10078994116387174"/>
    <n v="7.7768560763168737E-2"/>
    <n v="9.4794898310927161E-2"/>
    <n v="6.5401154330373829E-2"/>
    <n v="5.9247723194637211E-2"/>
    <n v="4.3041483381683211E-2"/>
    <n v="5.992483713285339E-2"/>
    <n v="1.0729498610529915E-2"/>
    <x v="160"/>
    <n v="0"/>
    <n v="0"/>
    <n v="0"/>
  </r>
  <r>
    <x v="3"/>
    <s v="Djarum Group"/>
    <s v="LA Bold"/>
    <x v="1"/>
    <x v="0"/>
    <n v="1.9049298879971761"/>
    <n v="1.8733582192727758"/>
    <n v="1.9251982075146481"/>
    <n v="1.6889848105819043"/>
    <n v="1.718183972644479"/>
    <n v="1.8989902467998636"/>
    <n v="1.9244433410664912"/>
    <n v="2.1866718168259971"/>
    <x v="161"/>
    <n v="0"/>
    <n v="0"/>
    <n v="0"/>
  </r>
  <r>
    <x v="3"/>
    <s v="Djarum Group"/>
    <s v="Chief Filter"/>
    <x v="0"/>
    <x v="1"/>
    <n v="1.8242979350660786"/>
    <n v="1.9805060141020305"/>
    <n v="1.4994829369183023"/>
    <n v="2.3642517290430138"/>
    <n v="2.6661475437586732"/>
    <n v="2.8200779911678842"/>
    <n v="2.8712557677655752"/>
    <n v="2.4270125857018665"/>
    <x v="162"/>
    <n v="0"/>
    <n v="0"/>
    <n v="0"/>
  </r>
  <r>
    <x v="3"/>
    <s v="Djarum Group"/>
    <s v="Geo Mild"/>
    <x v="1"/>
    <x v="1"/>
    <n v="1.2229179527883103"/>
    <n v="0.9055716853311202"/>
    <n v="0.97897276801102973"/>
    <n v="1.1183597390493929"/>
    <n v="1.4219453566712936"/>
    <n v="1.5839265884459424"/>
    <n v="1.8080179432083758"/>
    <n v="1.6995525799079383"/>
    <x v="163"/>
    <n v="0"/>
    <n v="0"/>
    <n v="0"/>
  </r>
  <r>
    <x v="3"/>
    <s v="Djarum Group"/>
    <s v="D. 7 6"/>
    <x v="3"/>
    <x v="2"/>
    <n v="1.7587844733095614"/>
    <n v="1.8664454583160497"/>
    <n v="1.7321613236814875"/>
    <n v="1.6154085119602335"/>
    <n v="1.5675254765209736"/>
    <n v="1.5701533137638037"/>
    <n v="1.7617902117058895"/>
    <n v="1.8368901621227216"/>
    <x v="164"/>
    <n v="0"/>
    <n v="0"/>
    <n v="0"/>
  </r>
  <r>
    <x v="3"/>
    <s v="Djarum Group"/>
    <s v="L.A. Lights Regular"/>
    <x v="1"/>
    <x v="0"/>
    <n v="1.1070095204498578"/>
    <n v="1.2650352550808783"/>
    <n v="1.3116166839021015"/>
    <n v="1.3570739523552569"/>
    <n v="1.4473372380404235"/>
    <n v="1.3222343694853083"/>
    <n v="1.2053452954722506"/>
    <n v="1.4334610143667965"/>
    <x v="165"/>
    <n v="0"/>
    <n v="0"/>
    <n v="0"/>
  </r>
  <r>
    <x v="3"/>
    <s v="Djarum Group"/>
    <s v="D. Super"/>
    <x v="0"/>
    <x v="0"/>
    <n v="0.43675641171011098"/>
    <n v="0.55647725701645201"/>
    <n v="0.64115822130299827"/>
    <n v="0.55427478294991828"/>
    <n v="0.6364898263195311"/>
    <n v="0.59397247066722836"/>
    <n v="0.53418711958429299"/>
    <n v="0.62231091941073491"/>
    <x v="166"/>
    <n v="0"/>
    <n v="0"/>
    <n v="0"/>
  </r>
  <r>
    <x v="3"/>
    <s v="Djarum Group"/>
    <s v="D. Super MLD Black Series"/>
    <x v="0"/>
    <x v="0"/>
    <n v="0.62825729992146728"/>
    <n v="0.54092354486381822"/>
    <n v="0.44639779386418443"/>
    <n v="0.42183744543091134"/>
    <n v="0.4299691911839385"/>
    <n v="0.4269715151462975"/>
    <n v="0.45029234759829828"/>
    <n v="0.50857823413911796"/>
    <x v="167"/>
    <n v="0"/>
    <n v="0"/>
    <n v="0"/>
  </r>
  <r>
    <x v="3"/>
    <s v="Djarum Group"/>
    <s v="D. Black"/>
    <x v="1"/>
    <x v="0"/>
    <n v="0.21501854114959315"/>
    <n v="0.24194663348541384"/>
    <n v="0.20682523267838657"/>
    <n v="0.20928369385719631"/>
    <n v="0.22344855604834601"/>
    <n v="0.23414566959635666"/>
    <n v="0.2739421126073297"/>
    <n v="0.40342914775592476"/>
    <x v="168"/>
    <n v="0"/>
    <n v="0"/>
    <n v="0"/>
  </r>
  <r>
    <x v="3"/>
    <s v="Djarum Group"/>
    <s v="Chief Kretek"/>
    <x v="3"/>
    <x v="1"/>
    <n v="0"/>
    <n v="0"/>
    <n v="0"/>
    <n v="0"/>
    <n v="0"/>
    <n v="0.44935308650477285"/>
    <n v="0.4211859981337695"/>
    <n v="0.40557504747803075"/>
    <x v="169"/>
    <n v="0"/>
    <n v="0"/>
    <n v="0"/>
  </r>
  <r>
    <x v="3"/>
    <s v="Djarum Group"/>
    <s v="D. Super Mild"/>
    <x v="1"/>
    <x v="0"/>
    <n v="0.27885217055337852"/>
    <n v="0.29897691137840421"/>
    <n v="0.22923129955187843"/>
    <n v="0.2877650790536449"/>
    <n v="0.20821342722686789"/>
    <n v="0.16872261485619819"/>
    <n v="0.16094099115680621"/>
    <n v="0.15879657943584274"/>
    <x v="170"/>
    <n v="0"/>
    <n v="0"/>
    <n v="0"/>
  </r>
  <r>
    <x v="3"/>
    <s v="Djarum Group"/>
    <s v="D. 7 6 Madu Hitam"/>
    <x v="3"/>
    <x v="2"/>
    <n v="0"/>
    <n v="0"/>
    <n v="0"/>
    <n v="0"/>
    <n v="0"/>
    <n v="0.21176409823788139"/>
    <n v="0.25168431595798424"/>
    <n v="0.16738017832426669"/>
    <x v="171"/>
    <n v="0"/>
    <n v="0"/>
    <n v="0"/>
  </r>
  <r>
    <x v="3"/>
    <s v="Djarum Group"/>
    <s v="L.A. Lights Menthol"/>
    <x v="1"/>
    <x v="0"/>
    <n v="4.703530587647349E-2"/>
    <n v="3.4563804783630553E-2"/>
    <n v="3.4470872113064419E-2"/>
    <n v="5.2320923464299063E-2"/>
    <n v="4.7398178555709762E-2"/>
    <n v="4.131982404641589E-2"/>
    <n v="3.424276407591622E-2"/>
    <n v="7.7252389995815379E-2"/>
    <x v="172"/>
    <n v="0"/>
    <n v="0"/>
    <n v="0"/>
  </r>
  <r>
    <x v="3"/>
    <s v="Djarum Group"/>
    <s v="Ferro Filter"/>
    <x v="0"/>
    <x v="1"/>
    <n v="0"/>
    <n v="0"/>
    <n v="0"/>
    <n v="0"/>
    <n v="0"/>
    <n v="1.3773274682138629E-2"/>
    <n v="0.11642539785811515"/>
    <n v="9.4419587772663238E-2"/>
    <x v="173"/>
    <n v="0"/>
    <n v="0"/>
    <n v="0"/>
  </r>
  <r>
    <x v="3"/>
    <s v="Djarum Group"/>
    <s v="Crystal"/>
    <x v="0"/>
    <x v="2"/>
    <n v="0.1276672588075709"/>
    <n v="7.6040370523987239E-2"/>
    <n v="4.1365046535677304E-2"/>
    <n v="5.2320923464299063E-2"/>
    <n v="4.7398178555709769E-2"/>
    <n v="6.1979736069623814E-2"/>
    <n v="6.8485528151832439E-2"/>
    <n v="8.5835988884239323E-2"/>
    <x v="174"/>
    <n v="0"/>
    <n v="0"/>
    <n v="0"/>
  </r>
  <r>
    <x v="3"/>
    <s v="Djarum Group"/>
    <s v="Black Scorpion Filter"/>
    <x v="0"/>
    <x v="1"/>
    <m/>
    <m/>
    <m/>
    <m/>
    <m/>
    <m/>
    <n v="0.25682073056937166"/>
    <n v="7.5106490273709414E-2"/>
    <x v="175"/>
    <n v="0"/>
    <n v="0"/>
    <n v="0"/>
  </r>
  <r>
    <x v="3"/>
    <s v="Djarum Group"/>
    <s v="Gaze kretek"/>
    <x v="3"/>
    <x v="1"/>
    <m/>
    <m/>
    <m/>
    <m/>
    <m/>
    <m/>
    <n v="0.1592288529530104"/>
    <n v="7.0814690829497429E-2"/>
    <x v="176"/>
    <n v="0"/>
    <n v="0"/>
    <n v="0"/>
  </r>
  <r>
    <x v="3"/>
    <s v="Djarum Group"/>
    <s v="Mr. Brown"/>
    <x v="0"/>
    <x v="2"/>
    <n v="1.5118491174580763E-2"/>
    <n v="1.0369141435089168E-2"/>
    <n v="1.0341261633919328E-2"/>
    <n v="9.8101731495560743E-3"/>
    <n v="1.0156752547652094E-2"/>
    <n v="1.5494934017405955E-2"/>
    <n v="2.5682073056937166E-2"/>
    <n v="3.2188495831589746E-2"/>
    <x v="177"/>
    <n v="0"/>
    <n v="0"/>
    <n v="0"/>
  </r>
  <r>
    <x v="3"/>
    <s v="Djarum Group"/>
    <s v="Score Mild"/>
    <x v="1"/>
    <x v="1"/>
    <n v="4.703530587647349E-2"/>
    <n v="4.1476565740356672E-2"/>
    <n v="8.2730093071354593E-2"/>
    <n v="5.8861038897336446E-2"/>
    <n v="1.3542336730202789E-2"/>
    <n v="2.0659912023207945E-2"/>
    <n v="4.7939869706282709E-2"/>
    <n v="1.7167197776847862E-2"/>
    <x v="178"/>
    <n v="0"/>
    <n v="0"/>
    <n v="0"/>
  </r>
  <r>
    <x v="3"/>
    <s v="Djarum Group"/>
    <s v="Bulls Kretek"/>
    <x v="3"/>
    <x v="1"/>
    <n v="5.0394970581935872E-2"/>
    <n v="9.8506843633347094E-2"/>
    <n v="5.1706308169596638E-3"/>
    <n v="0"/>
    <n v="5.0783762738260468E-3"/>
    <n v="0"/>
    <m/>
    <m/>
    <x v="3"/>
    <m/>
    <m/>
    <m/>
  </r>
  <r>
    <x v="3"/>
    <s v="GG Group"/>
    <s v="GG. Surya"/>
    <x v="0"/>
    <x v="0"/>
    <n v="28.887657011830186"/>
    <n v="28.814115857873603"/>
    <n v="30.696311616683861"/>
    <n v="28.06036526544689"/>
    <n v="28.840098859058124"/>
    <n v="28.354007592517625"/>
    <n v="23.469990497632974"/>
    <n v="24.505101876589272"/>
    <x v="179"/>
    <n v="0"/>
    <n v="0"/>
    <n v="0"/>
  </r>
  <r>
    <x v="3"/>
    <s v="GG Group"/>
    <s v="GG. Merah"/>
    <x v="3"/>
    <x v="2"/>
    <n v="1.1540448263263314"/>
    <n v="0.94013549011475095"/>
    <n v="0.56187521544295005"/>
    <n v="0.76519350566537381"/>
    <n v="0.79730507499068937"/>
    <n v="0.80573656890510981"/>
    <n v="0.78929571194986903"/>
    <n v="0.63304041802126509"/>
    <x v="180"/>
    <n v="0"/>
    <n v="0"/>
    <n v="0"/>
  </r>
  <r>
    <x v="3"/>
    <s v="GG Group"/>
    <s v="GG. Inter (FIM)"/>
    <x v="0"/>
    <x v="0"/>
    <n v="0.51570853228847702"/>
    <n v="0.58240011060417474"/>
    <n v="0.42571527059634562"/>
    <n v="0.69815732247674067"/>
    <n v="0.73297897552222602"/>
    <n v="0.58966832232906008"/>
    <n v="0.59668016402284008"/>
    <n v="0.70814690829497406"/>
    <x v="181"/>
    <n v="0"/>
    <n v="0"/>
    <n v="0"/>
  </r>
  <r>
    <x v="3"/>
    <s v="GG Group"/>
    <s v="GG. Surya Pro"/>
    <x v="0"/>
    <x v="0"/>
    <n v="1.5521650939236251"/>
    <n v="0.86409511959076357"/>
    <n v="0.6756290934160627"/>
    <n v="0.73903304393322433"/>
    <n v="0.79899786708196452"/>
    <n v="0.66800382208372333"/>
    <n v="0.69170383433350757"/>
    <n v="0.68668791107391447"/>
    <x v="182"/>
    <n v="0"/>
    <n v="0"/>
    <n v="0"/>
  </r>
  <r>
    <x v="3"/>
    <s v="GG Group"/>
    <s v="GG. Surya Pro Mild"/>
    <x v="1"/>
    <x v="0"/>
    <n v="1.3237078939521822"/>
    <n v="0.96087377298492904"/>
    <n v="0.81351258186832032"/>
    <n v="0.83059465999574766"/>
    <n v="0.83285370890747157"/>
    <n v="0.5991374486730302"/>
    <n v="0.58897554210575898"/>
    <n v="0.74677310329288193"/>
    <x v="183"/>
    <n v="0"/>
    <n v="0"/>
    <n v="0"/>
  </r>
  <r>
    <x v="3"/>
    <s v="GG Group"/>
    <s v="Grendel Kretek"/>
    <x v="3"/>
    <x v="1"/>
    <n v="0.55434467640129459"/>
    <n v="0.46661136457901253"/>
    <n v="0.46535677352636967"/>
    <n v="0.53955952322558409"/>
    <n v="0.4062701019060837"/>
    <n v="0.54232269060920846"/>
    <n v="0.38523109585405746"/>
    <n v="0.45063894164225643"/>
    <x v="184"/>
    <n v="0"/>
    <n v="0"/>
    <n v="0"/>
  </r>
  <r>
    <x v="3"/>
    <s v="GG Group"/>
    <s v="GG. Djaja"/>
    <x v="3"/>
    <x v="2"/>
    <n v="0.21669837350232429"/>
    <n v="0.28515138946495205"/>
    <n v="0.13443640124095124"/>
    <n v="0.22563398243978969"/>
    <n v="0.28438907133425856"/>
    <n v="0.25824890029009928"/>
    <n v="0.29791204746047112"/>
    <n v="0.29613416165062562"/>
    <x v="185"/>
    <n v="0"/>
    <n v="0"/>
    <n v="0"/>
  </r>
  <r>
    <x v="3"/>
    <s v="GG Group"/>
    <s v="Grendel Filter"/>
    <x v="0"/>
    <x v="2"/>
    <n v="0.50394970581935872"/>
    <n v="0.46661136457901253"/>
    <n v="0.20682523267838651"/>
    <n v="0.26487467503801398"/>
    <n v="0.1320377831194772"/>
    <n v="0.23758898826689134"/>
    <n v="0.25682073056937166"/>
    <n v="0.18025557665690256"/>
    <x v="186"/>
    <n v="0"/>
    <n v="0"/>
    <n v="0"/>
  </r>
  <r>
    <x v="3"/>
    <s v="GG Group"/>
    <s v="Menara Filter"/>
    <x v="0"/>
    <x v="1"/>
    <n v="0.44347574112103566"/>
    <n v="0.43031936955620037"/>
    <n v="0.3774560496380554"/>
    <n v="0.36788149310835289"/>
    <n v="0.16758641703625954"/>
    <n v="0.28407379031910929"/>
    <n v="0.32359412051740832"/>
    <n v="0.23175716998744617"/>
    <x v="187"/>
    <n v="0"/>
    <n v="0"/>
    <n v="0"/>
  </r>
  <r>
    <x v="3"/>
    <s v="GG Group"/>
    <s v="GG. Patra"/>
    <x v="3"/>
    <x v="2"/>
    <m/>
    <m/>
    <m/>
    <m/>
    <m/>
    <m/>
    <n v="0"/>
    <n v="1.2875398332635898E-2"/>
    <x v="177"/>
    <n v="0"/>
    <n v="0"/>
    <n v="0"/>
  </r>
  <r>
    <x v="3"/>
    <s v="GG Group"/>
    <s v="GG. Signature Mild"/>
    <x v="1"/>
    <x v="0"/>
    <n v="6.7193294109247834E-2"/>
    <n v="4.1476565740356672E-2"/>
    <n v="0"/>
    <n v="1.9620346299112149E-2"/>
    <n v="2.0313505095304187E-2"/>
    <n v="0"/>
    <n v="1.3697105630366488E-2"/>
    <n v="0"/>
    <x v="16"/>
    <n v="0"/>
    <n v="0"/>
    <n v="0"/>
  </r>
  <r>
    <x v="3"/>
    <s v="GG Group"/>
    <s v="GG. Klobot"/>
    <x v="3"/>
    <x v="1"/>
    <n v="0"/>
    <n v="5.184570717544584E-3"/>
    <n v="5.1706308169596638E-3"/>
    <n v="4.9050865747780371E-3"/>
    <n v="5.0783762738260468E-3"/>
    <n v="5.1649780058019863E-3"/>
    <m/>
    <m/>
    <x v="3"/>
    <m/>
    <m/>
    <m/>
  </r>
  <r>
    <x v="3"/>
    <s v="GG Group"/>
    <s v="GG. Halim (Mrh+Coklat)"/>
    <x v="2"/>
    <x v="1"/>
    <n v="0.14278574998215166"/>
    <n v="2.5922853587722915E-2"/>
    <n v="2.5853154084798314E-2"/>
    <n v="1.6350288582593457E-2"/>
    <n v="1.692792091275349E-2"/>
    <n v="1.7216593352673282E-2"/>
    <n v="8.5606910189790549E-3"/>
    <n v="0"/>
    <x v="16"/>
    <n v="0"/>
    <n v="0"/>
    <n v="0"/>
  </r>
  <r>
    <x v="3"/>
    <s v="NTI Group"/>
    <s v="Clas Mild"/>
    <x v="1"/>
    <x v="0"/>
    <n v="0.35948412348447595"/>
    <n v="0.30243329185676732"/>
    <n v="0.26714925887624924"/>
    <n v="0.23544415558934578"/>
    <n v="0.24376206114365023"/>
    <n v="0.27374383430750521"/>
    <n v="0.38009468124267004"/>
    <n v="0.22531947082112827"/>
    <x v="188"/>
    <n v="0"/>
    <n v="0"/>
    <n v="0"/>
  </r>
  <r>
    <x v="3"/>
    <s v="NTI Group"/>
    <s v="Aroma Kretek"/>
    <x v="3"/>
    <x v="1"/>
    <n v="2.5197485290967936E-2"/>
    <n v="2.5922853587722918E-2"/>
    <n v="2.5853154084798314E-2"/>
    <n v="2.4525432873890186E-2"/>
    <n v="0"/>
    <n v="2.582489002900993E-2"/>
    <n v="2.5682073056937166E-2"/>
    <n v="1.9313097498953845E-2"/>
    <x v="189"/>
    <n v="0"/>
    <n v="0"/>
    <n v="0"/>
  </r>
  <r>
    <x v="3"/>
    <s v="Others Group"/>
    <s v="Oepet Kretek"/>
    <x v="3"/>
    <x v="1"/>
    <n v="15.657717359807473"/>
    <n v="16.167219687543191"/>
    <n v="16.10651499482935"/>
    <n v="16.366638871176054"/>
    <n v="15.954565460270162"/>
    <n v="16.889478078972495"/>
    <n v="15.279121330673817"/>
    <n v="15.186532333344042"/>
    <x v="190"/>
    <n v="0"/>
    <n v="0"/>
    <n v="0"/>
  </r>
  <r>
    <x v="3"/>
    <s v="Others Group"/>
    <s v="Apache Filter"/>
    <x v="0"/>
    <x v="0"/>
    <n v="11.367425530932"/>
    <n v="11.651458592561861"/>
    <n v="13.531540847983436"/>
    <n v="13.35328068540408"/>
    <n v="12.325219216575817"/>
    <n v="11.82607797395128"/>
    <n v="13.320435225531405"/>
    <n v="9.1844508106136082"/>
    <x v="191"/>
    <n v="0"/>
    <n v="0"/>
    <n v="0"/>
  </r>
  <r>
    <x v="3"/>
    <s v="Others Group"/>
    <s v="Pundi Mas Filter"/>
    <x v="0"/>
    <x v="1"/>
    <n v="4.807680193516684"/>
    <n v="4.7196875432047527"/>
    <n v="3.8469493278179887"/>
    <n v="4.4309282058828279"/>
    <n v="4.3724819717642278"/>
    <n v="4.5004175023887969"/>
    <n v="4.4275893950159659"/>
    <n v="3.693093421744396"/>
    <x v="192"/>
    <n v="0"/>
    <n v="0"/>
    <n v="0"/>
  </r>
  <r>
    <x v="3"/>
    <s v="Others Group"/>
    <s v="Wismilak Diplomat"/>
    <x v="0"/>
    <x v="0"/>
    <n v="2.1787425614923608"/>
    <n v="2.0427208627125664"/>
    <n v="2.2992071699413965"/>
    <n v="2.2988505747126409"/>
    <n v="2.2124792632968813"/>
    <n v="2.1675691031015676"/>
    <n v="2.2257796649345534"/>
    <n v="2.2295898112681161"/>
    <x v="193"/>
    <n v="0"/>
    <n v="0"/>
    <n v="0"/>
  </r>
  <r>
    <x v="3"/>
    <s v="Others Group"/>
    <s v="Penamas Filter"/>
    <x v="0"/>
    <x v="1"/>
    <n v="1.5168886145162697"/>
    <n v="1.6452371077008148"/>
    <n v="1.5839365735953097"/>
    <n v="1.8050718595183179"/>
    <n v="1.8062091613907976"/>
    <n v="1.8576704227534475"/>
    <n v="1.9124583736399201"/>
    <n v="2.1308784240512404"/>
    <x v="194"/>
    <n v="0"/>
    <n v="0"/>
    <n v="0"/>
  </r>
  <r>
    <x v="3"/>
    <s v="Others Group"/>
    <s v="Diplomat Evo"/>
    <x v="1"/>
    <x v="2"/>
    <n v="0.67193294109247836"/>
    <n v="0.53919535462463664"/>
    <n v="0.59979317476732097"/>
    <n v="1.0137178921207943"/>
    <n v="1.6453939127196391"/>
    <n v="1.2533679960746151"/>
    <n v="1.4724388552643974"/>
    <n v="1.3562086243709812"/>
    <x v="195"/>
    <n v="0"/>
    <n v="0"/>
    <n v="0"/>
  </r>
  <r>
    <x v="3"/>
    <s v="Others Group"/>
    <s v="OE Bold"/>
    <x v="0"/>
    <x v="1"/>
    <m/>
    <m/>
    <m/>
    <m/>
    <m/>
    <m/>
    <n v="0.89887255699280044"/>
    <n v="0.96565487494769264"/>
    <x v="196"/>
    <n v="0"/>
    <n v="0"/>
    <n v="0"/>
  </r>
  <r>
    <x v="3"/>
    <s v="Others Group"/>
    <s v="Cahaya Pro Mild"/>
    <x v="0"/>
    <x v="1"/>
    <m/>
    <m/>
    <m/>
    <m/>
    <m/>
    <m/>
    <n v="0.89031186597382173"/>
    <n v="2.5750796665271798"/>
    <x v="197"/>
    <n v="0"/>
    <n v="0"/>
    <n v="0"/>
  </r>
  <r>
    <x v="3"/>
    <s v="Others Group"/>
    <s v="Marcopolo"/>
    <x v="2"/>
    <x v="1"/>
    <n v="0.94910527929312583"/>
    <n v="0.97642748513756339"/>
    <n v="0.92209582902447307"/>
    <n v="0.93196644920782723"/>
    <n v="1.0410671361343395"/>
    <n v="1.0502121945130705"/>
    <n v="0.98447946718259116"/>
    <n v="0.98711387216875213"/>
    <x v="198"/>
    <n v="0"/>
    <n v="0"/>
    <n v="0"/>
  </r>
  <r>
    <x v="3"/>
    <s v="Others Group"/>
    <s v="Apache Kretek"/>
    <x v="3"/>
    <x v="2"/>
    <n v="1.6781525203784644"/>
    <n v="1.5709249274160091"/>
    <n v="1.4426059979317458"/>
    <n v="1.7167803011723133"/>
    <n v="1.4727291194095535"/>
    <n v="1.1621200513054466"/>
    <n v="1.1762389460077221"/>
    <n v="0.80471239578974363"/>
    <x v="199"/>
    <n v="0"/>
    <n v="0"/>
    <n v="0"/>
  </r>
  <r>
    <x v="3"/>
    <s v="Others Group"/>
    <s v="Alami Trubus Kretek"/>
    <x v="3"/>
    <x v="1"/>
    <n v="1.5118491174580764"/>
    <n v="1.6901700539195341"/>
    <n v="1.2668045501551175"/>
    <n v="1.0644037867268341"/>
    <n v="1.2188103057182511"/>
    <n v="1.1362951612764369"/>
    <n v="1.5409243834162298"/>
    <n v="1.8347442624006152"/>
    <x v="200"/>
    <n v="0"/>
    <n v="0"/>
    <n v="0"/>
  </r>
  <r>
    <x v="3"/>
    <s v="Others Group"/>
    <s v="Oepet Filter"/>
    <x v="0"/>
    <x v="1"/>
    <n v="7.5592455872903808E-2"/>
    <n v="0.49253421816673543"/>
    <n v="0.38779731127197475"/>
    <n v="7.3576298621670561E-2"/>
    <n v="5.0783762738260463E-2"/>
    <n v="5.1649780058019859E-2"/>
    <n v="0.15409243834162301"/>
    <n v="0.40557504747803075"/>
    <x v="201"/>
    <n v="0"/>
    <n v="0"/>
    <n v="0"/>
  </r>
  <r>
    <x v="3"/>
    <s v="Others Group"/>
    <s v="Oepet Lights"/>
    <x v="1"/>
    <x v="1"/>
    <n v="0.73576657049626371"/>
    <n v="0.73620904189133085"/>
    <n v="0.57911065149948227"/>
    <n v="0.647471427870701"/>
    <n v="0.56877814266851712"/>
    <n v="0.17044427419146552"/>
    <n v="0.16950168217578529"/>
    <n v="0.10944088582740513"/>
    <x v="202"/>
    <n v="0"/>
    <n v="0"/>
    <n v="0"/>
  </r>
  <r>
    <x v="3"/>
    <s v="Others Group"/>
    <s v="Ares Mind"/>
    <x v="1"/>
    <x v="1"/>
    <n v="0.15118491174580762"/>
    <n v="0.1555371215263375"/>
    <n v="0.15511892450878989"/>
    <n v="9.8101731495560743E-2"/>
    <n v="0.1320377831194772"/>
    <n v="0.14461938416245559"/>
    <n v="0.14381960911884811"/>
    <n v="8.369008916213333E-2"/>
    <x v="203"/>
    <n v="0"/>
    <n v="0"/>
    <n v="0"/>
  </r>
  <r>
    <x v="3"/>
    <s v="Others Group"/>
    <s v="Wismilak Kretek"/>
    <x v="3"/>
    <x v="0"/>
    <n v="0.1612639058621948"/>
    <n v="0.11406055578598084"/>
    <n v="0.11375387797311258"/>
    <n v="0.10791190464511682"/>
    <n v="0.11172427802417302"/>
    <n v="0.10329956011603972"/>
    <n v="0.10272829222774867"/>
    <n v="0.12875398332635898"/>
    <x v="204"/>
    <n v="0"/>
    <n v="0"/>
    <n v="0"/>
  </r>
  <r>
    <x v="3"/>
    <s v="Others Group"/>
    <s v="Cahaya Pro Filter"/>
    <x v="0"/>
    <x v="1"/>
    <m/>
    <m/>
    <m/>
    <m/>
    <m/>
    <m/>
    <n v="0"/>
    <n v="0"/>
    <x v="205"/>
    <n v="0"/>
    <n v="0"/>
    <n v="0"/>
  </r>
  <r>
    <x v="3"/>
    <s v="Others Group"/>
    <s v="Pena Mild"/>
    <x v="1"/>
    <x v="1"/>
    <n v="0.14110591762942046"/>
    <n v="0.11751693626434388"/>
    <n v="0.11030679076180613"/>
    <n v="0.11118196236163551"/>
    <n v="0.10156752547652094"/>
    <n v="0.12395947213924764"/>
    <n v="0.10272829222774865"/>
    <n v="5.1501593330543591E-2"/>
    <x v="206"/>
    <n v="0"/>
    <n v="0"/>
    <n v="0"/>
  </r>
  <r>
    <x v="3"/>
    <s v="Others Group"/>
    <s v="Esse SKML"/>
    <x v="1"/>
    <x v="0"/>
    <n v="8.3991617636559796E-2"/>
    <n v="8.6409511959076382E-2"/>
    <n v="0"/>
    <n v="4.0875721456483646E-2"/>
    <n v="4.2319802281883721E-2"/>
    <n v="4.3041483381683218E-2"/>
    <n v="4.2803455094895276E-2"/>
    <n v="5.3647493052649584E-2"/>
    <x v="159"/>
    <n v="0"/>
    <n v="0"/>
    <n v="0"/>
  </r>
  <r>
    <x v="3"/>
    <s v="Others Group"/>
    <s v="Ares Slims"/>
    <x v="1"/>
    <x v="1"/>
    <n v="5.0394970581935872E-2"/>
    <n v="0.11233236554679932"/>
    <n v="8.6177180282661039E-2"/>
    <n v="5.8861038897336446E-2"/>
    <n v="6.0940515285912558E-2"/>
    <n v="6.1979736069623828E-2"/>
    <n v="4.9652007910078517E-2"/>
    <n v="2.1458997221059831E-2"/>
    <x v="207"/>
    <n v="0"/>
    <n v="0"/>
    <n v="0"/>
  </r>
  <r>
    <x v="3"/>
    <s v="Others Group"/>
    <s v="Ares Filter"/>
    <x v="0"/>
    <x v="1"/>
    <n v="5.0394970581935872E-2"/>
    <n v="5.1845707175445836E-2"/>
    <n v="5.1706308169596628E-2"/>
    <n v="4.9050865747780371E-2"/>
    <n v="3.0470257642956279E-2"/>
    <n v="5.1649780058019859E-2"/>
    <n v="5.1364146113874333E-2"/>
    <n v="2.5750796665271795E-2"/>
    <x v="208"/>
    <n v="0"/>
    <n v="0"/>
    <n v="0"/>
  </r>
  <r>
    <x v="3"/>
    <s v="Others Group"/>
    <s v="GL  Kretek"/>
    <x v="3"/>
    <x v="1"/>
    <n v="0"/>
    <n v="2.5922853587722918E-2"/>
    <n v="5.1706308169596638E-3"/>
    <n v="4.9050865747780371E-3"/>
    <n v="5.0783762738260468E-3"/>
    <n v="5.1649780058019863E-3"/>
    <m/>
    <m/>
    <x v="3"/>
    <m/>
    <m/>
    <m/>
  </r>
  <r>
    <x v="3"/>
    <s v="Others Group"/>
    <s v="Penamas Kretek"/>
    <x v="3"/>
    <x v="1"/>
    <n v="0.15118491174580762"/>
    <n v="5.1845707175445836E-2"/>
    <n v="0"/>
    <n v="4.9050865747780371E-2"/>
    <n v="5.0783762738260463E-2"/>
    <n v="5.1649780058019859E-2"/>
    <m/>
    <m/>
    <x v="3"/>
    <m/>
    <m/>
    <m/>
  </r>
  <r>
    <x v="3"/>
    <s v="PMI Group"/>
    <s v="Sampoerna A Mild"/>
    <x v="1"/>
    <x v="0"/>
    <n v="4.3591649553374525"/>
    <n v="4.7680768699018357"/>
    <n v="4.9258876249569026"/>
    <n v="4.8315102761563669"/>
    <n v="4.6839557165588923"/>
    <n v="4.8912341714944789"/>
    <n v="5.1638088226481651"/>
    <n v="6.3518631774337111"/>
    <x v="209"/>
    <n v="0"/>
    <n v="0"/>
    <n v="0"/>
  </r>
  <r>
    <x v="3"/>
    <s v="PMI Group"/>
    <s v="2 3 4   Kretek"/>
    <x v="3"/>
    <x v="0"/>
    <n v="2.5819023261478469"/>
    <n v="2.4523019493985894"/>
    <n v="2.4026197862805914"/>
    <n v="2.2612449109726755"/>
    <n v="2.6153637810204136"/>
    <n v="2.5807673435657259"/>
    <n v="3.0476060027565417"/>
    <n v="3.5300050428643419"/>
    <x v="210"/>
    <n v="0"/>
    <n v="0"/>
    <n v="0"/>
  </r>
  <r>
    <x v="3"/>
    <s v="PMI Group"/>
    <s v="Sampoerna Hijau"/>
    <x v="3"/>
    <x v="2"/>
    <n v="2.3484056291182114"/>
    <n v="2.3486105350476967"/>
    <n v="2.6008273009307108"/>
    <n v="2.6585569235296966"/>
    <n v="2.4934827504485884"/>
    <n v="2.5205092668313691"/>
    <n v="2.2754316728446327"/>
    <n v="2.175942318215466"/>
    <x v="211"/>
    <n v="0"/>
    <n v="0"/>
    <n v="0"/>
  </r>
  <r>
    <x v="3"/>
    <s v="PMI Group"/>
    <s v="Marlboro"/>
    <x v="2"/>
    <x v="0"/>
    <n v="1.0498952204569973"/>
    <n v="1.1146827042720853"/>
    <n v="1.1547742157876577"/>
    <n v="1.4224751066856312"/>
    <n v="1.2442021870873818"/>
    <n v="1.4375855449482191"/>
    <n v="1.2241788157140046"/>
    <n v="1.6416132874110774"/>
    <x v="212"/>
    <n v="0"/>
    <n v="0"/>
    <n v="0"/>
  </r>
  <r>
    <x v="3"/>
    <s v="PMI Group"/>
    <s v="Marlboro Filter"/>
    <x v="0"/>
    <x v="0"/>
    <n v="0.45523456759015418"/>
    <n v="0.46833955481819395"/>
    <n v="0.39296794208893449"/>
    <n v="0.39731201255702109"/>
    <n v="0.37072146798930145"/>
    <n v="0.22725903225528735"/>
    <n v="0.5324749813804972"/>
    <n v="0.92488278022767845"/>
    <x v="213"/>
    <n v="0"/>
    <n v="0"/>
    <n v="0"/>
  </r>
  <r>
    <x v="3"/>
    <s v="PMI Group"/>
    <s v="2 3 4   Magnum Filter"/>
    <x v="0"/>
    <x v="0"/>
    <n v="0.47371272347019716"/>
    <n v="0.46661136457901237"/>
    <n v="0.44467425025853113"/>
    <n v="0.38259675283268701"/>
    <n v="0.44181873582286607"/>
    <n v="0.48550793254538671"/>
    <n v="0.91428180082696309"/>
    <n v="0.93990407828242062"/>
    <x v="214"/>
    <n v="0"/>
    <n v="0"/>
    <n v="0"/>
  </r>
  <r>
    <x v="3"/>
    <s v="PMI Group"/>
    <s v="Samp. Avolution"/>
    <x v="1"/>
    <x v="0"/>
    <n v="0.14278574998215166"/>
    <n v="0.22466473109359858"/>
    <n v="0.19820751465012043"/>
    <n v="0.19620346299112151"/>
    <n v="0.19467109049666512"/>
    <n v="0.19799082355574277"/>
    <n v="0.21059299906688475"/>
    <n v="0.19956867415585641"/>
    <x v="215"/>
    <n v="0"/>
    <n v="0"/>
    <n v="0"/>
  </r>
  <r>
    <x v="3"/>
    <s v="PMI Group"/>
    <s v="2 3 4   Magnum Mild"/>
    <x v="1"/>
    <x v="0"/>
    <n v="0.15454457645127007"/>
    <n v="0.14516798009124832"/>
    <n v="0.10341261633919326"/>
    <n v="0.11772207779467289"/>
    <n v="0.10156752547652093"/>
    <n v="0.11018619745710902"/>
    <n v="6.1636975336649198E-2"/>
    <n v="6.008519221896752E-2"/>
    <x v="216"/>
    <n v="0"/>
    <n v="0"/>
    <n v="0"/>
  </r>
  <r>
    <x v="3"/>
    <s v="PMI Group"/>
    <s v="Sampoerna A Ultra Mild"/>
    <x v="1"/>
    <x v="0"/>
    <n v="0"/>
    <n v="0"/>
    <n v="0"/>
    <n v="9.8101731495560743E-2"/>
    <n v="0.16927920912753491"/>
    <n v="0.18593920820887144"/>
    <n v="0.15066816193403137"/>
    <n v="0.12017038443793505"/>
    <x v="217"/>
    <n v="0"/>
    <n v="0"/>
    <n v="0"/>
  </r>
  <r>
    <x v="3"/>
    <s v="PMI Group"/>
    <s v="Marlboro SPT"/>
    <x v="3"/>
    <x v="1"/>
    <n v="0"/>
    <n v="6.2214848610535001E-2"/>
    <n v="0"/>
    <n v="4.9050865747780371E-2"/>
    <n v="2.5391881369130231E-2"/>
    <n v="2.582489002900993E-2"/>
    <n v="1.5409243834162298E-2"/>
    <n v="1.2875398332635898E-2"/>
    <x v="218"/>
    <n v="0"/>
    <n v="0"/>
    <n v="0"/>
  </r>
  <r>
    <x v="3"/>
    <s v="PMI Group"/>
    <s v="U Mild"/>
    <x v="1"/>
    <x v="0"/>
    <n v="0.39644043524456229"/>
    <n v="0.31107424305267495"/>
    <n v="0.19303688383316073"/>
    <n v="0.15696277039289719"/>
    <n v="0.11510986220672373"/>
    <n v="2.0659912023207945E-2"/>
    <m/>
    <m/>
    <x v="3"/>
    <m/>
    <m/>
    <m/>
  </r>
  <r>
    <x v="4"/>
    <m/>
    <m/>
    <x v="4"/>
    <x v="3"/>
    <m/>
    <m/>
    <m/>
    <m/>
    <m/>
    <m/>
    <m/>
    <m/>
    <x v="3"/>
    <m/>
    <m/>
    <m/>
  </r>
  <r>
    <x v="4"/>
    <m/>
    <m/>
    <x v="4"/>
    <x v="3"/>
    <m/>
    <m/>
    <m/>
    <m/>
    <m/>
    <m/>
    <m/>
    <m/>
    <x v="3"/>
    <m/>
    <m/>
    <m/>
  </r>
  <r>
    <x v="4"/>
    <m/>
    <m/>
    <x v="4"/>
    <x v="3"/>
    <m/>
    <m/>
    <m/>
    <m/>
    <m/>
    <m/>
    <m/>
    <m/>
    <x v="3"/>
    <m/>
    <m/>
    <m/>
  </r>
  <r>
    <x v="4"/>
    <m/>
    <m/>
    <x v="4"/>
    <x v="3"/>
    <m/>
    <m/>
    <m/>
    <m/>
    <m/>
    <m/>
    <m/>
    <m/>
    <x v="3"/>
    <m/>
    <m/>
    <m/>
  </r>
  <r>
    <x v="4"/>
    <m/>
    <m/>
    <x v="4"/>
    <x v="3"/>
    <m/>
    <m/>
    <m/>
    <m/>
    <m/>
    <m/>
    <m/>
    <m/>
    <x v="3"/>
    <m/>
    <m/>
    <m/>
  </r>
  <r>
    <x v="4"/>
    <m/>
    <m/>
    <x v="4"/>
    <x v="3"/>
    <m/>
    <m/>
    <m/>
    <m/>
    <m/>
    <m/>
    <m/>
    <m/>
    <x v="3"/>
    <m/>
    <m/>
    <m/>
  </r>
  <r>
    <x v="4"/>
    <m/>
    <m/>
    <x v="4"/>
    <x v="3"/>
    <m/>
    <m/>
    <m/>
    <m/>
    <m/>
    <m/>
    <m/>
    <m/>
    <x v="3"/>
    <m/>
    <m/>
    <m/>
  </r>
  <r>
    <x v="4"/>
    <m/>
    <m/>
    <x v="4"/>
    <x v="3"/>
    <m/>
    <m/>
    <m/>
    <m/>
    <m/>
    <m/>
    <m/>
    <m/>
    <x v="3"/>
    <m/>
    <m/>
    <m/>
  </r>
  <r>
    <x v="4"/>
    <m/>
    <m/>
    <x v="4"/>
    <x v="3"/>
    <m/>
    <m/>
    <m/>
    <m/>
    <m/>
    <m/>
    <m/>
    <m/>
    <x v="3"/>
    <m/>
    <m/>
    <m/>
  </r>
  <r>
    <x v="4"/>
    <m/>
    <m/>
    <x v="4"/>
    <x v="3"/>
    <m/>
    <m/>
    <m/>
    <m/>
    <m/>
    <m/>
    <m/>
    <m/>
    <x v="3"/>
    <m/>
    <m/>
    <m/>
  </r>
  <r>
    <x v="4"/>
    <m/>
    <m/>
    <x v="4"/>
    <x v="3"/>
    <m/>
    <m/>
    <m/>
    <m/>
    <m/>
    <m/>
    <m/>
    <m/>
    <x v="3"/>
    <m/>
    <m/>
    <m/>
  </r>
  <r>
    <x v="4"/>
    <m/>
    <m/>
    <x v="4"/>
    <x v="3"/>
    <m/>
    <m/>
    <m/>
    <m/>
    <m/>
    <m/>
    <m/>
    <m/>
    <x v="3"/>
    <m/>
    <m/>
    <m/>
  </r>
  <r>
    <x v="4"/>
    <m/>
    <m/>
    <x v="4"/>
    <x v="3"/>
    <m/>
    <m/>
    <m/>
    <m/>
    <m/>
    <m/>
    <m/>
    <m/>
    <x v="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CA3DEA-FEC5-284A-96B3-FCF62167B78C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D69" firstHeaderRow="2" firstDataRow="2" firstDataCol="3"/>
  <pivotFields count="17">
    <pivotField axis="axisRow" compact="0" outline="0" showAll="0">
      <items count="6">
        <item x="0"/>
        <item x="2"/>
        <item x="1"/>
        <item x="3"/>
        <item h="1" x="4"/>
        <item t="default"/>
      </items>
    </pivotField>
    <pivotField compact="0" outline="0" showAll="0"/>
    <pivotField compact="0" outline="0" showAll="0"/>
    <pivotField axis="axisRow" compact="0" outline="0" showAll="0">
      <items count="6">
        <item x="0"/>
        <item x="1"/>
        <item x="3"/>
        <item x="2"/>
        <item x="4"/>
        <item t="default"/>
      </items>
    </pivotField>
    <pivotField axis="axisRow" compact="0" outline="0" showAll="0">
      <items count="5">
        <item x="1"/>
        <item x="2"/>
        <item x="0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220">
        <item x="16"/>
        <item x="70"/>
        <item x="69"/>
        <item x="15"/>
        <item x="178"/>
        <item x="14"/>
        <item x="108"/>
        <item x="68"/>
        <item x="67"/>
        <item x="149"/>
        <item x="54"/>
        <item x="189"/>
        <item x="124"/>
        <item x="66"/>
        <item x="78"/>
        <item x="160"/>
        <item x="13"/>
        <item x="208"/>
        <item x="148"/>
        <item x="207"/>
        <item x="157"/>
        <item x="94"/>
        <item x="177"/>
        <item x="107"/>
        <item x="105"/>
        <item x="41"/>
        <item x="65"/>
        <item x="218"/>
        <item x="147"/>
        <item x="77"/>
        <item x="2"/>
        <item x="106"/>
        <item x="159"/>
        <item x="206"/>
        <item x="104"/>
        <item x="93"/>
        <item x="205"/>
        <item x="24"/>
        <item x="123"/>
        <item x="40"/>
        <item x="176"/>
        <item x="175"/>
        <item x="174"/>
        <item x="131"/>
        <item x="217"/>
        <item x="173"/>
        <item x="172"/>
        <item x="122"/>
        <item x="23"/>
        <item x="64"/>
        <item x="39"/>
        <item x="204"/>
        <item x="12"/>
        <item x="11"/>
        <item x="63"/>
        <item x="130"/>
        <item x="38"/>
        <item x="37"/>
        <item x="51"/>
        <item x="203"/>
        <item x="146"/>
        <item x="171"/>
        <item x="62"/>
        <item x="156"/>
        <item x="202"/>
        <item x="36"/>
        <item x="216"/>
        <item x="170"/>
        <item x="121"/>
        <item x="53"/>
        <item x="92"/>
        <item x="129"/>
        <item x="187"/>
        <item x="76"/>
        <item x="10"/>
        <item x="35"/>
        <item x="1"/>
        <item x="186"/>
        <item x="91"/>
        <item x="75"/>
        <item x="120"/>
        <item x="119"/>
        <item x="201"/>
        <item x="118"/>
        <item x="169"/>
        <item x="188"/>
        <item x="117"/>
        <item x="52"/>
        <item x="215"/>
        <item x="9"/>
        <item x="145"/>
        <item x="103"/>
        <item x="155"/>
        <item x="128"/>
        <item x="102"/>
        <item x="90"/>
        <item x="34"/>
        <item x="132"/>
        <item x="61"/>
        <item x="168"/>
        <item x="185"/>
        <item x="184"/>
        <item x="33"/>
        <item x="167"/>
        <item x="22"/>
        <item x="101"/>
        <item x="8"/>
        <item x="60"/>
        <item x="7"/>
        <item x="6"/>
        <item x="59"/>
        <item x="89"/>
        <item x="74"/>
        <item x="183"/>
        <item x="144"/>
        <item x="182"/>
        <item x="21"/>
        <item x="116"/>
        <item x="127"/>
        <item x="50"/>
        <item x="143"/>
        <item x="115"/>
        <item x="0"/>
        <item x="79"/>
        <item x="166"/>
        <item x="73"/>
        <item x="100"/>
        <item x="88"/>
        <item x="142"/>
        <item x="58"/>
        <item x="141"/>
        <item x="181"/>
        <item x="49"/>
        <item x="214"/>
        <item x="158"/>
        <item x="154"/>
        <item x="72"/>
        <item x="20"/>
        <item x="114"/>
        <item x="200"/>
        <item x="199"/>
        <item x="180"/>
        <item x="32"/>
        <item x="25"/>
        <item x="48"/>
        <item x="126"/>
        <item x="198"/>
        <item x="57"/>
        <item x="153"/>
        <item x="213"/>
        <item x="19"/>
        <item x="18"/>
        <item x="197"/>
        <item x="99"/>
        <item x="196"/>
        <item x="87"/>
        <item x="165"/>
        <item x="195"/>
        <item x="212"/>
        <item x="31"/>
        <item x="86"/>
        <item x="140"/>
        <item x="30"/>
        <item x="139"/>
        <item x="138"/>
        <item x="5"/>
        <item x="47"/>
        <item x="85"/>
        <item x="98"/>
        <item x="194"/>
        <item x="137"/>
        <item x="164"/>
        <item x="113"/>
        <item x="163"/>
        <item x="112"/>
        <item x="211"/>
        <item x="84"/>
        <item x="136"/>
        <item x="83"/>
        <item x="162"/>
        <item x="29"/>
        <item x="161"/>
        <item x="193"/>
        <item x="28"/>
        <item x="82"/>
        <item x="46"/>
        <item x="27"/>
        <item x="4"/>
        <item x="210"/>
        <item x="111"/>
        <item x="152"/>
        <item x="110"/>
        <item x="192"/>
        <item x="151"/>
        <item x="56"/>
        <item x="135"/>
        <item x="45"/>
        <item x="55"/>
        <item x="97"/>
        <item x="44"/>
        <item x="96"/>
        <item x="150"/>
        <item x="81"/>
        <item x="209"/>
        <item x="109"/>
        <item x="134"/>
        <item x="43"/>
        <item x="26"/>
        <item x="95"/>
        <item x="133"/>
        <item x="191"/>
        <item x="42"/>
        <item x="190"/>
        <item x="80"/>
        <item x="71"/>
        <item x="179"/>
        <item x="17"/>
        <item x="125"/>
        <item x="3"/>
        <item t="default"/>
      </items>
    </pivotField>
    <pivotField compact="0" outline="0" showAll="0"/>
    <pivotField compact="0" outline="0" showAll="0"/>
    <pivotField compact="0" outline="0" showAll="0"/>
  </pivotFields>
  <rowFields count="3">
    <field x="0"/>
    <field x="3"/>
    <field x="4"/>
  </rowFields>
  <rowItems count="65">
    <i>
      <x/>
      <x/>
      <x/>
    </i>
    <i r="2">
      <x v="1"/>
    </i>
    <i r="2">
      <x v="2"/>
    </i>
    <i t="default" r="1">
      <x/>
    </i>
    <i r="1">
      <x v="1"/>
      <x/>
    </i>
    <i r="2">
      <x v="1"/>
    </i>
    <i r="2">
      <x v="2"/>
    </i>
    <i t="default" r="1">
      <x v="1"/>
    </i>
    <i r="1">
      <x v="2"/>
      <x/>
    </i>
    <i r="2">
      <x v="1"/>
    </i>
    <i r="2">
      <x v="2"/>
    </i>
    <i t="default" r="1">
      <x v="2"/>
    </i>
    <i r="1">
      <x v="3"/>
      <x/>
    </i>
    <i r="2">
      <x v="2"/>
    </i>
    <i t="default" r="1">
      <x v="3"/>
    </i>
    <i t="default">
      <x/>
    </i>
    <i>
      <x v="1"/>
      <x/>
      <x/>
    </i>
    <i r="2">
      <x v="1"/>
    </i>
    <i r="2">
      <x v="2"/>
    </i>
    <i t="default" r="1">
      <x/>
    </i>
    <i r="1">
      <x v="1"/>
      <x/>
    </i>
    <i r="2">
      <x v="1"/>
    </i>
    <i r="2">
      <x v="2"/>
    </i>
    <i t="default" r="1">
      <x v="1"/>
    </i>
    <i r="1">
      <x v="2"/>
      <x/>
    </i>
    <i r="2">
      <x v="1"/>
    </i>
    <i r="2">
      <x v="2"/>
    </i>
    <i t="default" r="1">
      <x v="2"/>
    </i>
    <i r="1">
      <x v="3"/>
      <x/>
    </i>
    <i r="2">
      <x v="2"/>
    </i>
    <i t="default" r="1">
      <x v="3"/>
    </i>
    <i t="default">
      <x v="1"/>
    </i>
    <i>
      <x v="2"/>
      <x/>
      <x/>
    </i>
    <i r="2">
      <x v="1"/>
    </i>
    <i r="2">
      <x v="2"/>
    </i>
    <i t="default" r="1">
      <x/>
    </i>
    <i r="1">
      <x v="1"/>
      <x/>
    </i>
    <i r="2">
      <x v="1"/>
    </i>
    <i r="2">
      <x v="2"/>
    </i>
    <i t="default" r="1">
      <x v="1"/>
    </i>
    <i r="1">
      <x v="2"/>
      <x/>
    </i>
    <i r="2">
      <x v="1"/>
    </i>
    <i r="2">
      <x v="2"/>
    </i>
    <i t="default" r="1">
      <x v="2"/>
    </i>
    <i r="1">
      <x v="3"/>
      <x/>
    </i>
    <i r="2">
      <x v="2"/>
    </i>
    <i t="default" r="1">
      <x v="3"/>
    </i>
    <i t="default">
      <x v="2"/>
    </i>
    <i>
      <x v="3"/>
      <x/>
      <x/>
    </i>
    <i r="2">
      <x v="1"/>
    </i>
    <i r="2">
      <x v="2"/>
    </i>
    <i t="default" r="1">
      <x/>
    </i>
    <i r="1">
      <x v="1"/>
      <x/>
    </i>
    <i r="2">
      <x v="1"/>
    </i>
    <i r="2">
      <x v="2"/>
    </i>
    <i t="default" r="1">
      <x v="1"/>
    </i>
    <i r="1">
      <x v="2"/>
      <x/>
    </i>
    <i r="2">
      <x v="1"/>
    </i>
    <i r="2">
      <x v="2"/>
    </i>
    <i t="default" r="1">
      <x v="2"/>
    </i>
    <i r="1">
      <x v="3"/>
      <x/>
    </i>
    <i r="2">
      <x v="2"/>
    </i>
    <i t="default" r="1">
      <x v="3"/>
    </i>
    <i t="default">
      <x v="3"/>
    </i>
    <i t="grand">
      <x/>
    </i>
  </rowItems>
  <colItems count="1">
    <i/>
  </colItems>
  <dataFields count="1">
    <dataField name="Sum of Jun22" fld="13" baseField="0" baseItem="0" numFmtId="164"/>
  </dataFields>
  <formats count="2">
    <format dxfId="1">
      <pivotArea outline="0" collapsedLevelsAreSubtotals="1" fieldPosition="0"/>
    </format>
    <format dxfId="0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799E2-09AC-42DB-A29A-3502CFA7E085}">
  <dimension ref="A1:R91"/>
  <sheetViews>
    <sheetView workbookViewId="0">
      <selection activeCell="I12" sqref="I12"/>
    </sheetView>
  </sheetViews>
  <sheetFormatPr baseColWidth="10" defaultColWidth="8.83203125" defaultRowHeight="15" x14ac:dyDescent="0.2"/>
  <cols>
    <col min="2" max="2" width="12" bestFit="1" customWidth="1"/>
    <col min="3" max="3" width="20.5" bestFit="1" customWidth="1"/>
    <col min="4" max="4" width="7.5" bestFit="1" customWidth="1"/>
    <col min="5" max="5" width="5.1640625" bestFit="1" customWidth="1"/>
    <col min="6" max="6" width="16.83203125" bestFit="1" customWidth="1"/>
    <col min="7" max="7" width="21.5" bestFit="1" customWidth="1"/>
    <col min="8" max="13" width="8.6640625" bestFit="1" customWidth="1"/>
    <col min="14" max="14" width="7.1640625" customWidth="1"/>
    <col min="15" max="17" width="8.6640625" bestFit="1" customWidth="1"/>
  </cols>
  <sheetData>
    <row r="1" spans="1:18" x14ac:dyDescent="0.2">
      <c r="A1" t="s">
        <v>204</v>
      </c>
      <c r="B1" t="s">
        <v>145</v>
      </c>
      <c r="C1" t="s">
        <v>185</v>
      </c>
      <c r="D1" t="s">
        <v>146</v>
      </c>
      <c r="E1" t="s">
        <v>144</v>
      </c>
      <c r="F1" s="12" t="s">
        <v>203</v>
      </c>
      <c r="G1" s="12" t="s">
        <v>202</v>
      </c>
      <c r="H1" s="1" t="s">
        <v>162</v>
      </c>
      <c r="I1" s="1" t="s">
        <v>163</v>
      </c>
      <c r="J1" s="1" t="s">
        <v>164</v>
      </c>
      <c r="K1" s="1" t="s">
        <v>165</v>
      </c>
      <c r="L1" s="1" t="s">
        <v>166</v>
      </c>
      <c r="M1" s="1" t="s">
        <v>167</v>
      </c>
      <c r="N1" s="1" t="s">
        <v>168</v>
      </c>
      <c r="O1" s="1" t="s">
        <v>169</v>
      </c>
      <c r="P1" s="1" t="s">
        <v>170</v>
      </c>
      <c r="Q1" s="1" t="s">
        <v>171</v>
      </c>
      <c r="R1" s="1" t="s">
        <v>184</v>
      </c>
    </row>
    <row r="2" spans="1:18" x14ac:dyDescent="0.2">
      <c r="A2" t="s">
        <v>94</v>
      </c>
      <c r="B2" t="s">
        <v>153</v>
      </c>
      <c r="C2" t="s">
        <v>1</v>
      </c>
      <c r="D2" t="s">
        <v>148</v>
      </c>
      <c r="E2" t="s">
        <v>157</v>
      </c>
      <c r="F2" t="str">
        <f t="shared" ref="F2" si="0">B2&amp;"-"&amp;D2</f>
        <v>GG Group-SKM</v>
      </c>
      <c r="G2" t="str">
        <f>B2&amp;"-"&amp;D2&amp;"-"&amp;E2</f>
        <v>GG Group-SKM-Prem</v>
      </c>
      <c r="H2">
        <v>28.577108743269577</v>
      </c>
      <c r="I2">
        <v>28.234871426673667</v>
      </c>
      <c r="J2">
        <v>26.784862271836875</v>
      </c>
      <c r="K2">
        <v>26.919708961384362</v>
      </c>
      <c r="L2">
        <v>25.131016085304449</v>
      </c>
      <c r="M2">
        <v>25.838283827311049</v>
      </c>
      <c r="N2">
        <v>25.494193656113076</v>
      </c>
      <c r="O2">
        <v>0</v>
      </c>
      <c r="P2">
        <v>0</v>
      </c>
      <c r="Q2">
        <v>0</v>
      </c>
      <c r="R2">
        <f>(N2-H2)/H2</f>
        <v>-0.10788058074218521</v>
      </c>
    </row>
    <row r="3" spans="1:18" x14ac:dyDescent="0.2">
      <c r="A3" t="s">
        <v>94</v>
      </c>
      <c r="B3" t="s">
        <v>155</v>
      </c>
      <c r="C3" t="s">
        <v>2</v>
      </c>
      <c r="D3" t="s">
        <v>152</v>
      </c>
      <c r="E3" t="s">
        <v>158</v>
      </c>
      <c r="F3" t="str">
        <f t="shared" ref="F3:F66" si="1">B3&amp;"-"&amp;D3</f>
        <v>Others Group-SKT</v>
      </c>
      <c r="G3" t="str">
        <f t="shared" ref="G3:G66" si="2">B3&amp;"-"&amp;D3&amp;"-"&amp;E3</f>
        <v>Others Group-SKT-Low</v>
      </c>
      <c r="H3">
        <v>12.699091314839402</v>
      </c>
      <c r="I3">
        <v>13.401179210890373</v>
      </c>
      <c r="J3">
        <v>14.368240100586553</v>
      </c>
      <c r="K3">
        <v>14.402409797897416</v>
      </c>
      <c r="L3">
        <v>14.004178001356793</v>
      </c>
      <c r="M3">
        <v>13.557519011952659</v>
      </c>
      <c r="N3">
        <v>13.361172521334318</v>
      </c>
      <c r="O3">
        <v>0</v>
      </c>
      <c r="P3">
        <v>0</v>
      </c>
      <c r="Q3">
        <v>0</v>
      </c>
      <c r="R3">
        <f t="shared" ref="R3:R66" si="3">(N3-H3)/H3</f>
        <v>5.2136108803410783E-2</v>
      </c>
    </row>
    <row r="4" spans="1:18" x14ac:dyDescent="0.2">
      <c r="A4" t="s">
        <v>94</v>
      </c>
      <c r="B4" t="s">
        <v>156</v>
      </c>
      <c r="C4" t="s">
        <v>3</v>
      </c>
      <c r="D4" t="s">
        <v>149</v>
      </c>
      <c r="E4" t="s">
        <v>157</v>
      </c>
      <c r="F4" t="str">
        <f t="shared" si="1"/>
        <v>PMI Group-SKML</v>
      </c>
      <c r="G4" t="str">
        <f t="shared" si="2"/>
        <v>PMI Group-SKML-Prem</v>
      </c>
      <c r="H4">
        <v>9.3410269019101193</v>
      </c>
      <c r="I4">
        <v>9.1525147795992297</v>
      </c>
      <c r="J4">
        <v>8.6925738391174221</v>
      </c>
      <c r="K4">
        <v>8.7669150984790623</v>
      </c>
      <c r="L4">
        <v>9.01033575570351</v>
      </c>
      <c r="M4">
        <v>9.7837338129826446</v>
      </c>
      <c r="N4">
        <v>9.0430116325985228</v>
      </c>
      <c r="O4">
        <v>0</v>
      </c>
      <c r="P4">
        <v>0</v>
      </c>
      <c r="Q4">
        <v>0</v>
      </c>
      <c r="R4">
        <f t="shared" si="3"/>
        <v>-3.1903908685955738E-2</v>
      </c>
    </row>
    <row r="5" spans="1:18" x14ac:dyDescent="0.2">
      <c r="A5" t="s">
        <v>94</v>
      </c>
      <c r="B5" t="s">
        <v>156</v>
      </c>
      <c r="C5" t="s">
        <v>4</v>
      </c>
      <c r="D5" t="s">
        <v>152</v>
      </c>
      <c r="E5" t="s">
        <v>157</v>
      </c>
      <c r="F5" t="str">
        <f t="shared" si="1"/>
        <v>PMI Group-SKT</v>
      </c>
      <c r="G5" t="str">
        <f t="shared" si="2"/>
        <v>PMI Group-SKT-Prem</v>
      </c>
      <c r="H5">
        <v>4.4444298288834689</v>
      </c>
      <c r="I5">
        <v>4.2869499291939483</v>
      </c>
      <c r="J5">
        <v>4.6346207395895416</v>
      </c>
      <c r="K5">
        <v>4.413034722257021</v>
      </c>
      <c r="L5">
        <v>4.9734848230585733</v>
      </c>
      <c r="M5">
        <v>5.0729355112769516</v>
      </c>
      <c r="N5">
        <v>5.0353012203490826</v>
      </c>
      <c r="O5">
        <v>0</v>
      </c>
      <c r="P5">
        <v>0</v>
      </c>
      <c r="Q5">
        <v>0</v>
      </c>
      <c r="R5">
        <f t="shared" si="3"/>
        <v>0.13294650027449134</v>
      </c>
    </row>
    <row r="6" spans="1:18" x14ac:dyDescent="0.2">
      <c r="A6" t="s">
        <v>94</v>
      </c>
      <c r="B6" t="s">
        <v>155</v>
      </c>
      <c r="C6" t="s">
        <v>5</v>
      </c>
      <c r="D6" t="s">
        <v>148</v>
      </c>
      <c r="E6" t="s">
        <v>157</v>
      </c>
      <c r="F6" t="str">
        <f t="shared" si="1"/>
        <v>Others Group-SKM</v>
      </c>
      <c r="G6" t="str">
        <f t="shared" si="2"/>
        <v>Others Group-SKM-Prem</v>
      </c>
      <c r="H6">
        <v>4.7280303301073818</v>
      </c>
      <c r="I6">
        <v>4.8926536718568112</v>
      </c>
      <c r="J6">
        <v>4.3461574410394244</v>
      </c>
      <c r="K6">
        <v>4.4257589269941047</v>
      </c>
      <c r="L6">
        <v>5.2140555331402254</v>
      </c>
      <c r="M6">
        <v>4.0844624321808798</v>
      </c>
      <c r="N6">
        <v>4.8569617830151808</v>
      </c>
      <c r="O6">
        <v>0</v>
      </c>
      <c r="P6">
        <v>0</v>
      </c>
      <c r="Q6">
        <v>0</v>
      </c>
      <c r="R6">
        <f t="shared" si="3"/>
        <v>2.7269590909090188E-2</v>
      </c>
    </row>
    <row r="7" spans="1:18" x14ac:dyDescent="0.2">
      <c r="A7" t="s">
        <v>94</v>
      </c>
      <c r="B7" t="s">
        <v>156</v>
      </c>
      <c r="C7" t="s">
        <v>6</v>
      </c>
      <c r="D7" t="s">
        <v>152</v>
      </c>
      <c r="E7" t="s">
        <v>159</v>
      </c>
      <c r="F7" t="str">
        <f t="shared" si="1"/>
        <v>PMI Group-SKT</v>
      </c>
      <c r="G7" t="str">
        <f t="shared" si="2"/>
        <v>PMI Group-SKT-Med</v>
      </c>
      <c r="H7">
        <v>3.844518066351267</v>
      </c>
      <c r="I7">
        <v>3.8715069281931225</v>
      </c>
      <c r="J7">
        <v>4.3521433952697794</v>
      </c>
      <c r="K7">
        <v>4.3586904741466803</v>
      </c>
      <c r="L7">
        <v>4.1733113926323</v>
      </c>
      <c r="M7">
        <v>3.940518256488323</v>
      </c>
      <c r="N7">
        <v>3.6388587657829445</v>
      </c>
      <c r="O7">
        <v>0</v>
      </c>
      <c r="P7">
        <v>0</v>
      </c>
      <c r="Q7">
        <v>0</v>
      </c>
      <c r="R7">
        <f t="shared" si="3"/>
        <v>-5.3494169365032644E-2</v>
      </c>
    </row>
    <row r="8" spans="1:18" x14ac:dyDescent="0.2">
      <c r="A8" t="s">
        <v>94</v>
      </c>
      <c r="B8" t="s">
        <v>151</v>
      </c>
      <c r="C8" t="s">
        <v>7</v>
      </c>
      <c r="D8" t="s">
        <v>149</v>
      </c>
      <c r="E8" t="s">
        <v>157</v>
      </c>
      <c r="F8" t="str">
        <f t="shared" si="1"/>
        <v>Djarum Group-SKML</v>
      </c>
      <c r="G8" t="str">
        <f t="shared" si="2"/>
        <v>Djarum Group-SKML-Prem</v>
      </c>
      <c r="H8">
        <v>3.6836487478635958</v>
      </c>
      <c r="I8">
        <v>3.6446498464255925</v>
      </c>
      <c r="J8">
        <v>3.3596764358658122</v>
      </c>
      <c r="K8">
        <v>3.2392427143795226</v>
      </c>
      <c r="L8">
        <v>2.7386024822796031</v>
      </c>
      <c r="M8">
        <v>2.7530960850095556</v>
      </c>
      <c r="N8">
        <v>3.2899253374487221</v>
      </c>
      <c r="O8">
        <v>0</v>
      </c>
      <c r="P8">
        <v>0</v>
      </c>
      <c r="Q8">
        <v>0</v>
      </c>
      <c r="R8">
        <f t="shared" si="3"/>
        <v>-0.10688408080255243</v>
      </c>
    </row>
    <row r="9" spans="1:18" x14ac:dyDescent="0.2">
      <c r="A9" t="s">
        <v>94</v>
      </c>
      <c r="B9" t="s">
        <v>151</v>
      </c>
      <c r="C9" t="s">
        <v>8</v>
      </c>
      <c r="D9" t="s">
        <v>149</v>
      </c>
      <c r="E9" t="s">
        <v>158</v>
      </c>
      <c r="F9" t="str">
        <f t="shared" si="1"/>
        <v>Djarum Group-SKML</v>
      </c>
      <c r="G9" t="str">
        <f t="shared" si="2"/>
        <v>Djarum Group-SKML-Low</v>
      </c>
      <c r="H9">
        <v>2.2118967024768543</v>
      </c>
      <c r="I9">
        <v>2.1792415891067267</v>
      </c>
      <c r="J9">
        <v>2.826003068731362</v>
      </c>
      <c r="K9">
        <v>2.7089577005493832</v>
      </c>
      <c r="L9">
        <v>2.3844617523605587</v>
      </c>
      <c r="M9">
        <v>2.6548311885982647</v>
      </c>
      <c r="N9">
        <v>2.5413411838750637</v>
      </c>
      <c r="O9">
        <v>0</v>
      </c>
      <c r="P9">
        <v>0</v>
      </c>
      <c r="Q9">
        <v>0</v>
      </c>
      <c r="R9">
        <f t="shared" si="3"/>
        <v>0.14894207357391578</v>
      </c>
    </row>
    <row r="10" spans="1:18" x14ac:dyDescent="0.2">
      <c r="A10" t="s">
        <v>94</v>
      </c>
      <c r="B10" t="s">
        <v>151</v>
      </c>
      <c r="C10" t="s">
        <v>9</v>
      </c>
      <c r="D10" t="s">
        <v>148</v>
      </c>
      <c r="E10" t="s">
        <v>158</v>
      </c>
      <c r="F10" t="str">
        <f t="shared" si="1"/>
        <v>Djarum Group-SKM</v>
      </c>
      <c r="G10" t="str">
        <f t="shared" si="2"/>
        <v>Djarum Group-SKM-Low</v>
      </c>
      <c r="H10">
        <v>1.6427391291487103</v>
      </c>
      <c r="I10">
        <v>2.0423965605217518</v>
      </c>
      <c r="J10">
        <v>2.156746279916113</v>
      </c>
      <c r="K10">
        <v>2.2097126816432597</v>
      </c>
      <c r="L10">
        <v>2.157793759665342</v>
      </c>
      <c r="M10">
        <v>2.1875227742674137</v>
      </c>
      <c r="N10">
        <v>2.1076641145882298</v>
      </c>
      <c r="O10">
        <v>0</v>
      </c>
      <c r="P10">
        <v>0</v>
      </c>
      <c r="Q10">
        <v>0</v>
      </c>
      <c r="R10">
        <f t="shared" si="3"/>
        <v>0.28301814767171818</v>
      </c>
    </row>
    <row r="11" spans="1:18" x14ac:dyDescent="0.2">
      <c r="A11" t="s">
        <v>94</v>
      </c>
      <c r="B11" t="s">
        <v>155</v>
      </c>
      <c r="C11" t="s">
        <v>10</v>
      </c>
      <c r="D11" t="s">
        <v>149</v>
      </c>
      <c r="E11" t="s">
        <v>158</v>
      </c>
      <c r="F11" t="str">
        <f t="shared" si="1"/>
        <v>Others Group-SKML</v>
      </c>
      <c r="G11" t="str">
        <f t="shared" si="2"/>
        <v>Others Group-SKML-Low</v>
      </c>
      <c r="H11">
        <v>3.3204491622509242</v>
      </c>
      <c r="I11">
        <v>3.3037286850018086</v>
      </c>
      <c r="J11">
        <v>3.120947956986142</v>
      </c>
      <c r="K11">
        <v>3.0619362056824402</v>
      </c>
      <c r="L11">
        <v>2.2395843054697235</v>
      </c>
      <c r="M11">
        <v>2.1544383554831512</v>
      </c>
      <c r="N11">
        <v>2.0557540044751046</v>
      </c>
      <c r="O11">
        <v>0</v>
      </c>
      <c r="P11">
        <v>0</v>
      </c>
      <c r="Q11">
        <v>0</v>
      </c>
      <c r="R11">
        <f t="shared" si="3"/>
        <v>-0.38088074714521031</v>
      </c>
    </row>
    <row r="12" spans="1:18" x14ac:dyDescent="0.2">
      <c r="A12" t="s">
        <v>94</v>
      </c>
      <c r="B12" t="s">
        <v>156</v>
      </c>
      <c r="C12" t="s">
        <v>11</v>
      </c>
      <c r="D12" t="s">
        <v>150</v>
      </c>
      <c r="E12" t="s">
        <v>157</v>
      </c>
      <c r="F12" t="str">
        <f t="shared" si="1"/>
        <v>PMI Group-SPM</v>
      </c>
      <c r="G12" t="str">
        <f t="shared" si="2"/>
        <v>PMI Group-SPM-Prem</v>
      </c>
      <c r="H12">
        <v>1.9694066933452408</v>
      </c>
      <c r="I12">
        <v>1.9205179786496656</v>
      </c>
      <c r="J12">
        <v>2.034500801385577</v>
      </c>
      <c r="K12">
        <v>2.139372103171977</v>
      </c>
      <c r="L12">
        <v>1.987284886160094</v>
      </c>
      <c r="M12">
        <v>2.0185013812544801</v>
      </c>
      <c r="N12">
        <v>2.0367698889958499</v>
      </c>
      <c r="O12">
        <v>0</v>
      </c>
      <c r="P12">
        <v>0</v>
      </c>
      <c r="Q12">
        <v>0</v>
      </c>
      <c r="R12">
        <f t="shared" si="3"/>
        <v>3.4204817053904574E-2</v>
      </c>
    </row>
    <row r="13" spans="1:18" x14ac:dyDescent="0.2">
      <c r="A13" t="s">
        <v>94</v>
      </c>
      <c r="B13" t="s">
        <v>155</v>
      </c>
      <c r="C13" t="s">
        <v>12</v>
      </c>
      <c r="D13" t="s">
        <v>148</v>
      </c>
      <c r="E13" t="s">
        <v>158</v>
      </c>
      <c r="F13" t="str">
        <f t="shared" si="1"/>
        <v>Others Group-SKM</v>
      </c>
      <c r="G13" t="str">
        <f t="shared" si="2"/>
        <v>Others Group-SKM-Low</v>
      </c>
      <c r="H13">
        <v>0</v>
      </c>
      <c r="I13">
        <v>0</v>
      </c>
      <c r="J13">
        <v>0</v>
      </c>
      <c r="K13">
        <v>0.7733664926141065</v>
      </c>
      <c r="L13">
        <v>0.88537774096201083</v>
      </c>
      <c r="M13">
        <v>1.4514008877907423</v>
      </c>
      <c r="N13">
        <v>1.8039400237911085</v>
      </c>
      <c r="O13">
        <v>0</v>
      </c>
      <c r="P13">
        <v>0</v>
      </c>
      <c r="Q13">
        <v>0</v>
      </c>
      <c r="R13" t="e">
        <f t="shared" si="3"/>
        <v>#DIV/0!</v>
      </c>
    </row>
    <row r="14" spans="1:18" x14ac:dyDescent="0.2">
      <c r="A14" t="s">
        <v>94</v>
      </c>
      <c r="B14" t="s">
        <v>155</v>
      </c>
      <c r="C14" t="s">
        <v>13</v>
      </c>
      <c r="D14" t="s">
        <v>148</v>
      </c>
      <c r="E14" t="s">
        <v>157</v>
      </c>
      <c r="F14" t="str">
        <f t="shared" si="1"/>
        <v>Others Group-SKM</v>
      </c>
      <c r="G14" t="str">
        <f t="shared" si="2"/>
        <v>Others Group-SKM-Prem</v>
      </c>
      <c r="H14">
        <v>1.8959705433651055</v>
      </c>
      <c r="I14">
        <v>1.7800614451809509</v>
      </c>
      <c r="J14">
        <v>1.7674292254494883</v>
      </c>
      <c r="K14">
        <v>1.9789899366137775</v>
      </c>
      <c r="L14">
        <v>1.8884521674514485</v>
      </c>
      <c r="M14">
        <v>1.8753268126262623</v>
      </c>
      <c r="N14">
        <v>1.8009877021640455</v>
      </c>
      <c r="O14">
        <v>0</v>
      </c>
      <c r="P14">
        <v>0</v>
      </c>
      <c r="Q14">
        <v>0</v>
      </c>
      <c r="R14">
        <f t="shared" si="3"/>
        <v>-5.0097213552947731E-2</v>
      </c>
    </row>
    <row r="15" spans="1:18" x14ac:dyDescent="0.2">
      <c r="A15" t="s">
        <v>94</v>
      </c>
      <c r="B15" t="s">
        <v>155</v>
      </c>
      <c r="C15" t="s">
        <v>14</v>
      </c>
      <c r="D15" t="s">
        <v>148</v>
      </c>
      <c r="E15" t="s">
        <v>158</v>
      </c>
      <c r="F15" t="str">
        <f t="shared" si="1"/>
        <v>Others Group-SKM</v>
      </c>
      <c r="G15" t="str">
        <f t="shared" si="2"/>
        <v>Others Group-SKM-Low</v>
      </c>
      <c r="H15">
        <v>1.8015864325407083</v>
      </c>
      <c r="I15">
        <v>1.6358882128087535</v>
      </c>
      <c r="J15">
        <v>1.5494714289487961</v>
      </c>
      <c r="K15">
        <v>1.2790328625096552</v>
      </c>
      <c r="L15">
        <v>1.7082304924376026</v>
      </c>
      <c r="M15">
        <v>1.5780920166194687</v>
      </c>
      <c r="N15">
        <v>1.4815724469564002</v>
      </c>
      <c r="O15">
        <v>0</v>
      </c>
      <c r="P15">
        <v>0</v>
      </c>
      <c r="Q15">
        <v>0</v>
      </c>
      <c r="R15">
        <f t="shared" si="3"/>
        <v>-0.17762899398226739</v>
      </c>
    </row>
    <row r="16" spans="1:18" x14ac:dyDescent="0.2">
      <c r="A16" t="s">
        <v>94</v>
      </c>
      <c r="B16" t="s">
        <v>155</v>
      </c>
      <c r="C16" t="s">
        <v>15</v>
      </c>
      <c r="D16" t="s">
        <v>148</v>
      </c>
      <c r="E16" t="s">
        <v>158</v>
      </c>
      <c r="F16" t="str">
        <f t="shared" si="1"/>
        <v>Others Group-SKM</v>
      </c>
      <c r="G16" t="str">
        <f t="shared" si="2"/>
        <v>Others Group-SKM-Low</v>
      </c>
      <c r="H16">
        <v>1.4777994114450588</v>
      </c>
      <c r="I16">
        <v>1.6962370580427009</v>
      </c>
      <c r="J16">
        <v>1.6224735908971379</v>
      </c>
      <c r="K16">
        <v>1.6026530840902817</v>
      </c>
      <c r="L16">
        <v>1.6915279847595341</v>
      </c>
      <c r="M16">
        <v>1.5092451560697406</v>
      </c>
      <c r="N16">
        <v>1.4395987922945395</v>
      </c>
      <c r="O16">
        <v>0</v>
      </c>
      <c r="P16">
        <v>0</v>
      </c>
      <c r="Q16">
        <v>0</v>
      </c>
      <c r="R16">
        <f t="shared" si="3"/>
        <v>-2.584966461257758E-2</v>
      </c>
    </row>
    <row r="17" spans="1:18" x14ac:dyDescent="0.2">
      <c r="A17" t="s">
        <v>94</v>
      </c>
      <c r="B17" t="s">
        <v>155</v>
      </c>
      <c r="C17" t="s">
        <v>16</v>
      </c>
      <c r="D17" t="s">
        <v>150</v>
      </c>
      <c r="E17" t="s">
        <v>158</v>
      </c>
      <c r="F17" t="str">
        <f t="shared" si="1"/>
        <v>Others Group-SPM</v>
      </c>
      <c r="G17" t="str">
        <f t="shared" si="2"/>
        <v>Others Group-SPM-Low</v>
      </c>
      <c r="H17">
        <v>1.3389214850761464</v>
      </c>
      <c r="I17">
        <v>1.4106519282471255</v>
      </c>
      <c r="J17">
        <v>1.4464471826690439</v>
      </c>
      <c r="K17">
        <v>1.4858626332790379</v>
      </c>
      <c r="L17">
        <v>1.4694717972632703</v>
      </c>
      <c r="M17">
        <v>1.3954895589996703</v>
      </c>
      <c r="N17">
        <v>1.3957843140460169</v>
      </c>
      <c r="O17">
        <v>0</v>
      </c>
      <c r="P17">
        <v>0</v>
      </c>
      <c r="Q17">
        <v>0</v>
      </c>
      <c r="R17">
        <f t="shared" si="3"/>
        <v>4.2469128775416302E-2</v>
      </c>
    </row>
    <row r="18" spans="1:18" x14ac:dyDescent="0.2">
      <c r="A18" t="s">
        <v>94</v>
      </c>
      <c r="B18" t="s">
        <v>155</v>
      </c>
      <c r="C18" t="s">
        <v>17</v>
      </c>
      <c r="D18" t="s">
        <v>149</v>
      </c>
      <c r="E18" t="s">
        <v>159</v>
      </c>
      <c r="F18" t="str">
        <f t="shared" si="1"/>
        <v>Others Group-SKML</v>
      </c>
      <c r="G18" t="str">
        <f t="shared" si="2"/>
        <v>Others Group-SKML-Med</v>
      </c>
      <c r="H18">
        <v>0.3943434655747774</v>
      </c>
      <c r="I18">
        <v>0.36376434984258088</v>
      </c>
      <c r="J18">
        <v>0.77376807589669805</v>
      </c>
      <c r="K18">
        <v>0.80290953361944273</v>
      </c>
      <c r="L18">
        <v>1.1393757260788921</v>
      </c>
      <c r="M18">
        <v>1.0949867159053077</v>
      </c>
      <c r="N18">
        <v>1.3411171070705121</v>
      </c>
      <c r="O18">
        <v>0</v>
      </c>
      <c r="P18">
        <v>0</v>
      </c>
      <c r="Q18">
        <v>0</v>
      </c>
      <c r="R18">
        <f t="shared" si="3"/>
        <v>2.4008858372123898</v>
      </c>
    </row>
    <row r="19" spans="1:18" x14ac:dyDescent="0.2">
      <c r="A19" t="s">
        <v>94</v>
      </c>
      <c r="B19" t="s">
        <v>156</v>
      </c>
      <c r="C19" t="s">
        <v>18</v>
      </c>
      <c r="D19" t="s">
        <v>148</v>
      </c>
      <c r="E19" t="s">
        <v>157</v>
      </c>
      <c r="F19" t="str">
        <f t="shared" si="1"/>
        <v>PMI Group-SKM</v>
      </c>
      <c r="G19" t="str">
        <f t="shared" si="2"/>
        <v>PMI Group-SKM-Prem</v>
      </c>
      <c r="H19">
        <v>0.16355689856460526</v>
      </c>
      <c r="I19">
        <v>0.15147990580296408</v>
      </c>
      <c r="J19">
        <v>0.14455926814013403</v>
      </c>
      <c r="K19">
        <v>0.20733219098337205</v>
      </c>
      <c r="L19">
        <v>0.57762428529629783</v>
      </c>
      <c r="M19">
        <v>0.91868074049466453</v>
      </c>
      <c r="N19">
        <v>1.2704808379737158</v>
      </c>
      <c r="O19">
        <v>0</v>
      </c>
      <c r="P19">
        <v>0</v>
      </c>
      <c r="Q19">
        <v>0</v>
      </c>
      <c r="R19">
        <f t="shared" si="3"/>
        <v>6.7678217740957818</v>
      </c>
    </row>
    <row r="20" spans="1:18" x14ac:dyDescent="0.2">
      <c r="A20" t="s">
        <v>94</v>
      </c>
      <c r="B20" t="s">
        <v>156</v>
      </c>
      <c r="C20" t="s">
        <v>19</v>
      </c>
      <c r="D20" t="s">
        <v>148</v>
      </c>
      <c r="E20" t="s">
        <v>157</v>
      </c>
      <c r="F20" t="str">
        <f t="shared" si="1"/>
        <v>PMI Group-SKM</v>
      </c>
      <c r="G20" t="str">
        <f t="shared" si="2"/>
        <v>PMI Group-SKM-Prem</v>
      </c>
      <c r="H20">
        <v>0.80470861143656747</v>
      </c>
      <c r="I20">
        <v>0.85020955411149624</v>
      </c>
      <c r="J20">
        <v>0.86845218649194378</v>
      </c>
      <c r="K20">
        <v>0.82812925171357765</v>
      </c>
      <c r="L20">
        <v>1.1225155442424393</v>
      </c>
      <c r="M20">
        <v>1.1933299519829141</v>
      </c>
      <c r="N20">
        <v>1.2654894352672634</v>
      </c>
      <c r="O20">
        <v>0</v>
      </c>
      <c r="P20">
        <v>0</v>
      </c>
      <c r="Q20">
        <v>0</v>
      </c>
      <c r="R20">
        <f t="shared" si="3"/>
        <v>0.57260580697416563</v>
      </c>
    </row>
    <row r="21" spans="1:18" x14ac:dyDescent="0.2">
      <c r="A21" t="s">
        <v>94</v>
      </c>
      <c r="B21" t="s">
        <v>151</v>
      </c>
      <c r="C21" t="s">
        <v>20</v>
      </c>
      <c r="D21" t="s">
        <v>149</v>
      </c>
      <c r="E21" t="s">
        <v>157</v>
      </c>
      <c r="F21" t="str">
        <f t="shared" si="1"/>
        <v>Djarum Group-SKML</v>
      </c>
      <c r="G21" t="str">
        <f t="shared" si="2"/>
        <v>Djarum Group-SKML-Prem</v>
      </c>
      <c r="H21">
        <v>1.2796355952131924</v>
      </c>
      <c r="I21">
        <v>1.2504777056159275</v>
      </c>
      <c r="J21">
        <v>1.3581849217434949</v>
      </c>
      <c r="K21">
        <v>1.2889056838626363</v>
      </c>
      <c r="L21">
        <v>1.1165955815972914</v>
      </c>
      <c r="M21">
        <v>1.2036558338426384</v>
      </c>
      <c r="N21">
        <v>1.1925226950589101</v>
      </c>
      <c r="O21">
        <v>0</v>
      </c>
      <c r="P21">
        <v>0</v>
      </c>
      <c r="Q21">
        <v>0</v>
      </c>
      <c r="R21">
        <f t="shared" si="3"/>
        <v>-6.8076333981448009E-2</v>
      </c>
    </row>
    <row r="22" spans="1:18" x14ac:dyDescent="0.2">
      <c r="A22" t="s">
        <v>94</v>
      </c>
      <c r="B22" t="s">
        <v>151</v>
      </c>
      <c r="C22" t="s">
        <v>21</v>
      </c>
      <c r="D22" t="s">
        <v>152</v>
      </c>
      <c r="E22" t="s">
        <v>159</v>
      </c>
      <c r="F22" t="str">
        <f t="shared" si="1"/>
        <v>Djarum Group-SKT</v>
      </c>
      <c r="G22" t="str">
        <f t="shared" si="2"/>
        <v>Djarum Group-SKT-Med</v>
      </c>
      <c r="H22">
        <v>1.1644048875458273</v>
      </c>
      <c r="I22">
        <v>1.2160458923870667</v>
      </c>
      <c r="J22">
        <v>1.278085810465706</v>
      </c>
      <c r="K22">
        <v>1.1687932921566266</v>
      </c>
      <c r="L22">
        <v>1.184278817141593</v>
      </c>
      <c r="M22">
        <v>1.126930249715224</v>
      </c>
      <c r="N22">
        <v>1.1626475798884637</v>
      </c>
      <c r="O22">
        <v>0</v>
      </c>
      <c r="P22">
        <v>0</v>
      </c>
      <c r="Q22">
        <v>0</v>
      </c>
      <c r="R22">
        <f t="shared" si="3"/>
        <v>-1.5091895234718618E-3</v>
      </c>
    </row>
    <row r="23" spans="1:18" x14ac:dyDescent="0.2">
      <c r="A23" t="s">
        <v>94</v>
      </c>
      <c r="B23" t="s">
        <v>153</v>
      </c>
      <c r="C23" t="s">
        <v>22</v>
      </c>
      <c r="D23" t="s">
        <v>152</v>
      </c>
      <c r="E23" t="s">
        <v>159</v>
      </c>
      <c r="F23" t="str">
        <f t="shared" si="1"/>
        <v>GG Group-SKT</v>
      </c>
      <c r="G23" t="str">
        <f t="shared" si="2"/>
        <v>GG Group-SKT-Med</v>
      </c>
      <c r="H23">
        <v>0.86619077181022752</v>
      </c>
      <c r="I23">
        <v>0.86238264358828964</v>
      </c>
      <c r="J23">
        <v>0.92478697260589193</v>
      </c>
      <c r="K23">
        <v>0.91641441140035906</v>
      </c>
      <c r="L23">
        <v>1.0219410084137677</v>
      </c>
      <c r="M23">
        <v>0.90460602490930808</v>
      </c>
      <c r="N23">
        <v>1.1117948808252776</v>
      </c>
      <c r="O23">
        <v>0</v>
      </c>
      <c r="P23">
        <v>0</v>
      </c>
      <c r="Q23">
        <v>0</v>
      </c>
      <c r="R23">
        <f t="shared" si="3"/>
        <v>0.28354505382430822</v>
      </c>
    </row>
    <row r="24" spans="1:18" x14ac:dyDescent="0.2">
      <c r="A24" t="s">
        <v>94</v>
      </c>
      <c r="B24" t="s">
        <v>155</v>
      </c>
      <c r="C24" t="s">
        <v>23</v>
      </c>
      <c r="D24" t="s">
        <v>149</v>
      </c>
      <c r="E24" t="s">
        <v>158</v>
      </c>
      <c r="F24" t="str">
        <f t="shared" si="1"/>
        <v>Others Group-SKML</v>
      </c>
      <c r="G24" t="str">
        <f t="shared" si="2"/>
        <v>Others Group-SKML-Low</v>
      </c>
      <c r="H24">
        <v>1.3208645200452445</v>
      </c>
      <c r="I24">
        <v>1.4227712307254756</v>
      </c>
      <c r="J24">
        <v>1.4192416996953376</v>
      </c>
      <c r="K24">
        <v>1.4401086649874664</v>
      </c>
      <c r="L24">
        <v>1.5035121698755842</v>
      </c>
      <c r="M24">
        <v>1.2712447317190609</v>
      </c>
      <c r="N24">
        <v>1.0457465659401881</v>
      </c>
      <c r="O24">
        <v>0</v>
      </c>
      <c r="P24">
        <v>0</v>
      </c>
      <c r="Q24">
        <v>0</v>
      </c>
      <c r="R24">
        <f t="shared" si="3"/>
        <v>-0.20828627760826868</v>
      </c>
    </row>
    <row r="25" spans="1:18" x14ac:dyDescent="0.2">
      <c r="A25" t="s">
        <v>94</v>
      </c>
      <c r="B25" t="s">
        <v>153</v>
      </c>
      <c r="C25" t="s">
        <v>24</v>
      </c>
      <c r="D25" t="s">
        <v>148</v>
      </c>
      <c r="E25" t="s">
        <v>157</v>
      </c>
      <c r="F25" t="str">
        <f t="shared" si="1"/>
        <v>GG Group-SKM</v>
      </c>
      <c r="G25" t="str">
        <f t="shared" si="2"/>
        <v>GG Group-SKM-Prem</v>
      </c>
      <c r="H25">
        <v>0.71062271257518739</v>
      </c>
      <c r="I25">
        <v>0.80875423566470472</v>
      </c>
      <c r="J25">
        <v>0.74180553255194026</v>
      </c>
      <c r="K25">
        <v>0.64806472697568851</v>
      </c>
      <c r="L25">
        <v>0.65570351613315103</v>
      </c>
      <c r="M25">
        <v>0.70080040295386192</v>
      </c>
      <c r="N25">
        <v>0.76882557113030148</v>
      </c>
      <c r="O25">
        <v>0</v>
      </c>
      <c r="P25">
        <v>0</v>
      </c>
      <c r="Q25">
        <v>0</v>
      </c>
      <c r="R25">
        <f t="shared" si="3"/>
        <v>8.1904022380871966E-2</v>
      </c>
    </row>
    <row r="26" spans="1:18" x14ac:dyDescent="0.2">
      <c r="A26" t="s">
        <v>94</v>
      </c>
      <c r="B26" t="s">
        <v>155</v>
      </c>
      <c r="C26" t="s">
        <v>25</v>
      </c>
      <c r="D26" t="s">
        <v>148</v>
      </c>
      <c r="E26" t="s">
        <v>158</v>
      </c>
      <c r="F26" t="str">
        <f t="shared" si="1"/>
        <v>Others Group-SKM</v>
      </c>
      <c r="G26" t="str">
        <f t="shared" si="2"/>
        <v>Others Group-SKM-Low</v>
      </c>
      <c r="L26">
        <v>0.48578539646342356</v>
      </c>
      <c r="M26">
        <v>0.50678621153751846</v>
      </c>
      <c r="N26">
        <v>0.68367640389549478</v>
      </c>
      <c r="O26">
        <v>0</v>
      </c>
      <c r="P26">
        <v>0</v>
      </c>
      <c r="Q26">
        <v>0</v>
      </c>
      <c r="R26" t="e">
        <f t="shared" si="3"/>
        <v>#DIV/0!</v>
      </c>
    </row>
    <row r="27" spans="1:18" x14ac:dyDescent="0.2">
      <c r="A27" t="s">
        <v>94</v>
      </c>
      <c r="B27" t="s">
        <v>153</v>
      </c>
      <c r="C27" t="s">
        <v>26</v>
      </c>
      <c r="D27" t="s">
        <v>152</v>
      </c>
      <c r="E27" t="s">
        <v>159</v>
      </c>
      <c r="F27" t="str">
        <f t="shared" si="1"/>
        <v>GG Group-SKT</v>
      </c>
      <c r="G27" t="str">
        <f t="shared" si="2"/>
        <v>GG Group-SKT-Med</v>
      </c>
      <c r="H27">
        <v>0.54873142034959888</v>
      </c>
      <c r="I27">
        <v>0.63305508243996822</v>
      </c>
      <c r="J27">
        <v>0.64936467345274418</v>
      </c>
      <c r="K27">
        <v>0.6783878435468329</v>
      </c>
      <c r="L27">
        <v>0.65860770774288557</v>
      </c>
      <c r="M27">
        <v>0.61400383466813169</v>
      </c>
      <c r="N27">
        <v>0.67319218181030382</v>
      </c>
      <c r="O27">
        <v>0</v>
      </c>
      <c r="P27">
        <v>0</v>
      </c>
      <c r="Q27">
        <v>0</v>
      </c>
      <c r="R27">
        <f t="shared" si="3"/>
        <v>0.2268154453073063</v>
      </c>
    </row>
    <row r="28" spans="1:18" x14ac:dyDescent="0.2">
      <c r="A28" t="s">
        <v>94</v>
      </c>
      <c r="B28" t="s">
        <v>155</v>
      </c>
      <c r="C28" t="s">
        <v>27</v>
      </c>
      <c r="D28" t="s">
        <v>152</v>
      </c>
      <c r="E28" t="s">
        <v>158</v>
      </c>
      <c r="F28" t="str">
        <f t="shared" si="1"/>
        <v>Others Group-SKT</v>
      </c>
      <c r="G28" t="str">
        <f t="shared" si="2"/>
        <v>Others Group-SKT-Low</v>
      </c>
      <c r="H28">
        <v>0.54313850946851749</v>
      </c>
      <c r="I28">
        <v>0.44512674623745413</v>
      </c>
      <c r="J28">
        <v>0.63417206325704101</v>
      </c>
      <c r="K28">
        <v>0.53398403733831834</v>
      </c>
      <c r="L28">
        <v>0.5579988992100906</v>
      </c>
      <c r="M28">
        <v>0.59797686244432979</v>
      </c>
      <c r="N28">
        <v>0.63618187156295813</v>
      </c>
      <c r="O28">
        <v>0</v>
      </c>
      <c r="P28">
        <v>0</v>
      </c>
      <c r="Q28">
        <v>0</v>
      </c>
      <c r="R28">
        <f t="shared" si="3"/>
        <v>0.17130687747677337</v>
      </c>
    </row>
    <row r="29" spans="1:18" x14ac:dyDescent="0.2">
      <c r="A29" t="s">
        <v>94</v>
      </c>
      <c r="B29" t="s">
        <v>151</v>
      </c>
      <c r="C29" t="s">
        <v>28</v>
      </c>
      <c r="D29" t="s">
        <v>148</v>
      </c>
      <c r="E29" t="s">
        <v>157</v>
      </c>
      <c r="F29" t="str">
        <f t="shared" si="1"/>
        <v>Djarum Group-SKM</v>
      </c>
      <c r="G29" t="str">
        <f t="shared" si="2"/>
        <v>Djarum Group-SKM-Prem</v>
      </c>
      <c r="H29">
        <v>0.76499753624574907</v>
      </c>
      <c r="I29">
        <v>0.75271036701536376</v>
      </c>
      <c r="J29">
        <v>0.75308396993412108</v>
      </c>
      <c r="K29">
        <v>0.70559254915558589</v>
      </c>
      <c r="L29">
        <v>0.59045817992838623</v>
      </c>
      <c r="M29">
        <v>0.61062693342449892</v>
      </c>
      <c r="N29">
        <v>0.62013016245327779</v>
      </c>
      <c r="O29">
        <v>0</v>
      </c>
      <c r="P29">
        <v>0</v>
      </c>
      <c r="Q29">
        <v>0</v>
      </c>
      <c r="R29">
        <f t="shared" si="3"/>
        <v>-0.18936972595155371</v>
      </c>
    </row>
    <row r="30" spans="1:18" x14ac:dyDescent="0.2">
      <c r="A30" t="s">
        <v>94</v>
      </c>
      <c r="B30" t="s">
        <v>154</v>
      </c>
      <c r="C30" t="s">
        <v>29</v>
      </c>
      <c r="D30" t="s">
        <v>149</v>
      </c>
      <c r="E30" t="s">
        <v>157</v>
      </c>
      <c r="F30" t="str">
        <f t="shared" si="1"/>
        <v>NTI Group-SKML</v>
      </c>
      <c r="G30" t="str">
        <f t="shared" si="2"/>
        <v>NTI Group-SKML-Prem</v>
      </c>
      <c r="H30">
        <v>0.80803751555889569</v>
      </c>
      <c r="I30">
        <v>0.85715136073885523</v>
      </c>
      <c r="J30">
        <v>0.82004721942325665</v>
      </c>
      <c r="K30">
        <v>0.65213665219251371</v>
      </c>
      <c r="L30">
        <v>0.69510858798794106</v>
      </c>
      <c r="M30">
        <v>0.52518814210096976</v>
      </c>
      <c r="N30">
        <v>0.58739096867014584</v>
      </c>
      <c r="O30">
        <v>0</v>
      </c>
      <c r="P30">
        <v>0</v>
      </c>
      <c r="Q30">
        <v>0</v>
      </c>
      <c r="R30">
        <f t="shared" si="3"/>
        <v>-0.27306473108013452</v>
      </c>
    </row>
    <row r="31" spans="1:18" x14ac:dyDescent="0.2">
      <c r="A31" t="s">
        <v>94</v>
      </c>
      <c r="B31" t="s">
        <v>147</v>
      </c>
      <c r="C31" t="s">
        <v>30</v>
      </c>
      <c r="D31" t="s">
        <v>148</v>
      </c>
      <c r="E31" t="s">
        <v>157</v>
      </c>
      <c r="F31" t="str">
        <f t="shared" si="1"/>
        <v>BAT Group-SKM</v>
      </c>
      <c r="G31" t="str">
        <f t="shared" si="2"/>
        <v>BAT Group-SKM-Prem</v>
      </c>
      <c r="H31">
        <v>0.52098696791338561</v>
      </c>
      <c r="I31">
        <v>0.50472668713131763</v>
      </c>
      <c r="J31">
        <v>0.48764678502176628</v>
      </c>
      <c r="K31">
        <v>0.46817906421505912</v>
      </c>
      <c r="L31">
        <v>0.63050143144428494</v>
      </c>
      <c r="M31">
        <v>0.60210138077687458</v>
      </c>
      <c r="N31">
        <v>0.51434148648243705</v>
      </c>
      <c r="O31">
        <v>0</v>
      </c>
      <c r="P31">
        <v>0</v>
      </c>
      <c r="Q31">
        <v>0</v>
      </c>
      <c r="R31">
        <f t="shared" si="3"/>
        <v>-1.2755561732310699E-2</v>
      </c>
    </row>
    <row r="32" spans="1:18" x14ac:dyDescent="0.2">
      <c r="A32" t="s">
        <v>94</v>
      </c>
      <c r="B32" t="s">
        <v>155</v>
      </c>
      <c r="C32" t="s">
        <v>31</v>
      </c>
      <c r="D32" t="s">
        <v>152</v>
      </c>
      <c r="E32" t="s">
        <v>159</v>
      </c>
      <c r="F32" t="str">
        <f t="shared" si="1"/>
        <v>Others Group-SKT</v>
      </c>
      <c r="G32" t="str">
        <f t="shared" si="2"/>
        <v>Others Group-SKT-Med</v>
      </c>
      <c r="H32">
        <v>0.5028907339723615</v>
      </c>
      <c r="I32">
        <v>0.70728500557182428</v>
      </c>
      <c r="J32">
        <v>0.54795317086551376</v>
      </c>
      <c r="K32">
        <v>0.42966766445506577</v>
      </c>
      <c r="L32">
        <v>0.49449064417933758</v>
      </c>
      <c r="M32">
        <v>0.38325608385715548</v>
      </c>
      <c r="N32">
        <v>0.47800500056459899</v>
      </c>
      <c r="O32">
        <v>0</v>
      </c>
      <c r="P32">
        <v>0</v>
      </c>
      <c r="Q32">
        <v>0</v>
      </c>
      <c r="R32">
        <f t="shared" si="3"/>
        <v>-4.9485368742407991E-2</v>
      </c>
    </row>
    <row r="33" spans="1:18" x14ac:dyDescent="0.2">
      <c r="A33" t="s">
        <v>94</v>
      </c>
      <c r="B33" t="s">
        <v>156</v>
      </c>
      <c r="C33" t="s">
        <v>32</v>
      </c>
      <c r="D33" t="s">
        <v>149</v>
      </c>
      <c r="E33" t="s">
        <v>157</v>
      </c>
      <c r="F33" t="str">
        <f t="shared" si="1"/>
        <v>PMI Group-SKML</v>
      </c>
      <c r="G33" t="str">
        <f t="shared" si="2"/>
        <v>PMI Group-SKML-Prem</v>
      </c>
      <c r="H33">
        <v>0</v>
      </c>
      <c r="I33">
        <v>8.5233032682786924E-2</v>
      </c>
      <c r="J33">
        <v>0.36378887641258079</v>
      </c>
      <c r="K33">
        <v>0.39288800953905734</v>
      </c>
      <c r="L33">
        <v>0.36797732938931293</v>
      </c>
      <c r="M33">
        <v>0.49555519932917202</v>
      </c>
      <c r="N33">
        <v>0.40068323048333987</v>
      </c>
      <c r="O33">
        <v>0</v>
      </c>
      <c r="P33">
        <v>0</v>
      </c>
      <c r="Q33">
        <v>0</v>
      </c>
      <c r="R33" t="e">
        <f t="shared" si="3"/>
        <v>#DIV/0!</v>
      </c>
    </row>
    <row r="34" spans="1:18" x14ac:dyDescent="0.2">
      <c r="A34" t="s">
        <v>94</v>
      </c>
      <c r="B34" t="s">
        <v>153</v>
      </c>
      <c r="C34" t="s">
        <v>33</v>
      </c>
      <c r="D34" t="s">
        <v>148</v>
      </c>
      <c r="E34" t="s">
        <v>157</v>
      </c>
      <c r="F34" t="str">
        <f t="shared" si="1"/>
        <v>GG Group-SKM</v>
      </c>
      <c r="G34" t="str">
        <f t="shared" si="2"/>
        <v>GG Group-SKM-Prem</v>
      </c>
      <c r="H34">
        <v>0.76823077822232344</v>
      </c>
      <c r="I34">
        <v>0.6848626919368147</v>
      </c>
      <c r="J34">
        <v>0.55490794424300549</v>
      </c>
      <c r="K34">
        <v>0.5403848151112427</v>
      </c>
      <c r="L34">
        <v>0.45336344480951402</v>
      </c>
      <c r="M34">
        <v>0.43020895219137656</v>
      </c>
      <c r="N34">
        <v>0.39531152819019982</v>
      </c>
      <c r="O34">
        <v>0</v>
      </c>
      <c r="P34">
        <v>0</v>
      </c>
      <c r="Q34">
        <v>0</v>
      </c>
      <c r="R34">
        <f t="shared" si="3"/>
        <v>-0.48542607326284709</v>
      </c>
    </row>
    <row r="35" spans="1:18" x14ac:dyDescent="0.2">
      <c r="A35" t="s">
        <v>94</v>
      </c>
      <c r="B35" t="s">
        <v>155</v>
      </c>
      <c r="C35" t="s">
        <v>34</v>
      </c>
      <c r="D35" t="s">
        <v>148</v>
      </c>
      <c r="E35" t="s">
        <v>158</v>
      </c>
      <c r="F35" t="str">
        <f t="shared" si="1"/>
        <v>Others Group-SKM</v>
      </c>
      <c r="G35" t="str">
        <f t="shared" si="2"/>
        <v>Others Group-SKM-Low</v>
      </c>
      <c r="H35">
        <v>0</v>
      </c>
      <c r="I35">
        <v>0</v>
      </c>
      <c r="J35">
        <v>0</v>
      </c>
      <c r="K35">
        <v>0.22967032658318565</v>
      </c>
      <c r="L35">
        <v>0.53855950246814321</v>
      </c>
      <c r="M35">
        <v>0.48224964077101296</v>
      </c>
      <c r="N35">
        <v>0.36992516838587391</v>
      </c>
      <c r="O35">
        <v>0</v>
      </c>
      <c r="P35">
        <v>0</v>
      </c>
      <c r="Q35">
        <v>0</v>
      </c>
      <c r="R35" t="e">
        <f t="shared" si="3"/>
        <v>#DIV/0!</v>
      </c>
    </row>
    <row r="36" spans="1:18" x14ac:dyDescent="0.2">
      <c r="A36" t="s">
        <v>94</v>
      </c>
      <c r="B36" t="s">
        <v>153</v>
      </c>
      <c r="C36" t="s">
        <v>35</v>
      </c>
      <c r="D36" t="s">
        <v>149</v>
      </c>
      <c r="E36" t="s">
        <v>157</v>
      </c>
      <c r="F36" t="str">
        <f t="shared" si="1"/>
        <v>GG Group-SKML</v>
      </c>
      <c r="G36" t="str">
        <f t="shared" si="2"/>
        <v>GG Group-SKML-Prem</v>
      </c>
      <c r="H36">
        <v>0.98472863408279399</v>
      </c>
      <c r="I36">
        <v>0.75695895620396769</v>
      </c>
      <c r="J36">
        <v>0.64728728297317817</v>
      </c>
      <c r="K36">
        <v>0.48244668140236358</v>
      </c>
      <c r="L36">
        <v>0.42578292252512873</v>
      </c>
      <c r="M36">
        <v>0.44117924526431002</v>
      </c>
      <c r="N36">
        <v>0.34075734204291419</v>
      </c>
      <c r="O36">
        <v>0</v>
      </c>
      <c r="P36">
        <v>0</v>
      </c>
      <c r="Q36">
        <v>0</v>
      </c>
      <c r="R36">
        <f t="shared" si="3"/>
        <v>-0.65395812587464175</v>
      </c>
    </row>
    <row r="37" spans="1:18" x14ac:dyDescent="0.2">
      <c r="A37" t="s">
        <v>94</v>
      </c>
      <c r="B37" t="s">
        <v>155</v>
      </c>
      <c r="C37" t="s">
        <v>36</v>
      </c>
      <c r="D37" t="s">
        <v>152</v>
      </c>
      <c r="E37" t="s">
        <v>158</v>
      </c>
      <c r="F37" t="str">
        <f t="shared" si="1"/>
        <v>Others Group-SKT</v>
      </c>
      <c r="G37" t="str">
        <f t="shared" si="2"/>
        <v>Others Group-SKT-Low</v>
      </c>
      <c r="H37">
        <v>0.37008194011850981</v>
      </c>
      <c r="I37">
        <v>0.33486786098622484</v>
      </c>
      <c r="J37">
        <v>0.37714021755693361</v>
      </c>
      <c r="K37">
        <v>0.34045822514908813</v>
      </c>
      <c r="L37">
        <v>0.43707027221203654</v>
      </c>
      <c r="M37">
        <v>0.51735982296360039</v>
      </c>
      <c r="N37">
        <v>0.31931639161331571</v>
      </c>
      <c r="O37">
        <v>0</v>
      </c>
      <c r="P37">
        <v>0</v>
      </c>
      <c r="Q37">
        <v>0</v>
      </c>
      <c r="R37">
        <f t="shared" si="3"/>
        <v>-0.1371738066681602</v>
      </c>
    </row>
    <row r="38" spans="1:18" x14ac:dyDescent="0.2">
      <c r="A38" t="s">
        <v>94</v>
      </c>
      <c r="B38" t="s">
        <v>155</v>
      </c>
      <c r="C38" t="s">
        <v>37</v>
      </c>
      <c r="D38" t="s">
        <v>149</v>
      </c>
      <c r="E38" t="s">
        <v>158</v>
      </c>
      <c r="F38" t="str">
        <f t="shared" si="1"/>
        <v>Others Group-SKML</v>
      </c>
      <c r="G38" t="str">
        <f t="shared" si="2"/>
        <v>Others Group-SKML-Low</v>
      </c>
      <c r="H38">
        <v>0.14986106050948159</v>
      </c>
      <c r="I38">
        <v>0.15445926098887769</v>
      </c>
      <c r="J38">
        <v>0.12485632710433819</v>
      </c>
      <c r="K38">
        <v>0.14173101471565719</v>
      </c>
      <c r="L38">
        <v>0.30361907743779404</v>
      </c>
      <c r="M38">
        <v>0.27225011296207197</v>
      </c>
      <c r="N38">
        <v>0.30137658269458251</v>
      </c>
      <c r="O38">
        <v>0</v>
      </c>
      <c r="P38">
        <v>0</v>
      </c>
      <c r="Q38">
        <v>0</v>
      </c>
      <c r="R38">
        <f t="shared" si="3"/>
        <v>1.0110399704232351</v>
      </c>
    </row>
    <row r="39" spans="1:18" x14ac:dyDescent="0.2">
      <c r="A39" t="s">
        <v>94</v>
      </c>
      <c r="B39" t="s">
        <v>156</v>
      </c>
      <c r="C39" t="s">
        <v>38</v>
      </c>
      <c r="D39" t="s">
        <v>149</v>
      </c>
      <c r="E39" t="s">
        <v>157</v>
      </c>
      <c r="F39" t="str">
        <f t="shared" si="1"/>
        <v>PMI Group-SKML</v>
      </c>
      <c r="G39" t="str">
        <f t="shared" si="2"/>
        <v>PMI Group-SKML-Prem</v>
      </c>
      <c r="H39">
        <v>0.38580889313527772</v>
      </c>
      <c r="I39">
        <v>0.36311982488077965</v>
      </c>
      <c r="J39">
        <v>0.28252521490174182</v>
      </c>
      <c r="K39">
        <v>0.2801254613349487</v>
      </c>
      <c r="L39">
        <v>0.23752231992212852</v>
      </c>
      <c r="M39">
        <v>0.2863533652065709</v>
      </c>
      <c r="N39">
        <v>0.28611619042206898</v>
      </c>
      <c r="O39">
        <v>0</v>
      </c>
      <c r="P39">
        <v>0</v>
      </c>
      <c r="Q39">
        <v>0</v>
      </c>
      <c r="R39">
        <f t="shared" si="3"/>
        <v>-0.25839918282612806</v>
      </c>
    </row>
    <row r="40" spans="1:18" x14ac:dyDescent="0.2">
      <c r="A40" t="s">
        <v>94</v>
      </c>
      <c r="B40" t="s">
        <v>151</v>
      </c>
      <c r="C40" t="s">
        <v>39</v>
      </c>
      <c r="D40" t="s">
        <v>152</v>
      </c>
      <c r="E40" t="s">
        <v>158</v>
      </c>
      <c r="F40" t="str">
        <f t="shared" si="1"/>
        <v>Djarum Group-SKT</v>
      </c>
      <c r="G40" t="str">
        <f t="shared" si="2"/>
        <v>Djarum Group-SKT-Low</v>
      </c>
      <c r="H40">
        <v>0</v>
      </c>
      <c r="I40">
        <v>4.3989898040801608E-3</v>
      </c>
      <c r="J40">
        <v>0.24089331839389599</v>
      </c>
      <c r="K40">
        <v>0.63896487062736396</v>
      </c>
      <c r="L40">
        <v>0.62893008008594287</v>
      </c>
      <c r="M40">
        <v>0.36971895607126687</v>
      </c>
      <c r="N40">
        <v>0.28230719506030022</v>
      </c>
      <c r="O40">
        <v>0</v>
      </c>
      <c r="P40">
        <v>0</v>
      </c>
      <c r="Q40">
        <v>0</v>
      </c>
      <c r="R40" t="e">
        <f t="shared" si="3"/>
        <v>#DIV/0!</v>
      </c>
    </row>
    <row r="41" spans="1:18" x14ac:dyDescent="0.2">
      <c r="A41" t="s">
        <v>94</v>
      </c>
      <c r="B41" t="s">
        <v>151</v>
      </c>
      <c r="C41" t="s">
        <v>40</v>
      </c>
      <c r="D41" t="s">
        <v>149</v>
      </c>
      <c r="E41" t="s">
        <v>157</v>
      </c>
      <c r="F41" t="str">
        <f t="shared" si="1"/>
        <v>Djarum Group-SKML</v>
      </c>
      <c r="G41" t="str">
        <f t="shared" si="2"/>
        <v>Djarum Group-SKML-Prem</v>
      </c>
      <c r="H41">
        <v>0.19391560116500009</v>
      </c>
      <c r="I41">
        <v>0.2021285516731704</v>
      </c>
      <c r="J41">
        <v>0.23841008448544268</v>
      </c>
      <c r="K41">
        <v>0.19917431488626083</v>
      </c>
      <c r="L41">
        <v>0.1983237649351029</v>
      </c>
      <c r="M41">
        <v>0.26579156514049446</v>
      </c>
      <c r="N41">
        <v>0.27434019991980191</v>
      </c>
      <c r="O41">
        <v>0</v>
      </c>
      <c r="P41">
        <v>0</v>
      </c>
      <c r="Q41">
        <v>0</v>
      </c>
      <c r="R41">
        <f t="shared" si="3"/>
        <v>0.41474021827861929</v>
      </c>
    </row>
    <row r="42" spans="1:18" x14ac:dyDescent="0.2">
      <c r="A42" t="s">
        <v>94</v>
      </c>
      <c r="B42" t="s">
        <v>151</v>
      </c>
      <c r="C42" t="s">
        <v>41</v>
      </c>
      <c r="D42" t="s">
        <v>148</v>
      </c>
      <c r="E42" t="s">
        <v>157</v>
      </c>
      <c r="F42" t="str">
        <f t="shared" si="1"/>
        <v>Djarum Group-SKM</v>
      </c>
      <c r="G42" t="str">
        <f t="shared" si="2"/>
        <v>Djarum Group-SKM-Prem</v>
      </c>
      <c r="H42">
        <v>0.41967736371585374</v>
      </c>
      <c r="I42">
        <v>0.36988227568856119</v>
      </c>
      <c r="J42">
        <v>0.32108329510867484</v>
      </c>
      <c r="K42">
        <v>0.31639607728218316</v>
      </c>
      <c r="L42">
        <v>0.31442198243706448</v>
      </c>
      <c r="M42">
        <v>0.30520252321162633</v>
      </c>
      <c r="N42">
        <v>0.24301124748649666</v>
      </c>
      <c r="O42">
        <v>0</v>
      </c>
      <c r="P42">
        <v>0</v>
      </c>
      <c r="Q42">
        <v>0</v>
      </c>
      <c r="R42">
        <f t="shared" si="3"/>
        <v>-0.42095698148964361</v>
      </c>
    </row>
    <row r="43" spans="1:18" x14ac:dyDescent="0.2">
      <c r="A43" t="s">
        <v>94</v>
      </c>
      <c r="B43" t="s">
        <v>156</v>
      </c>
      <c r="C43" t="s">
        <v>42</v>
      </c>
      <c r="D43" t="s">
        <v>149</v>
      </c>
      <c r="E43" t="s">
        <v>157</v>
      </c>
      <c r="F43" t="str">
        <f t="shared" si="1"/>
        <v>PMI Group-SKML</v>
      </c>
      <c r="G43" t="str">
        <f t="shared" si="2"/>
        <v>PMI Group-SKML-Prem</v>
      </c>
      <c r="H43">
        <v>0.17071890786136332</v>
      </c>
      <c r="I43">
        <v>0.14003711621322007</v>
      </c>
      <c r="J43">
        <v>0.10170859592559302</v>
      </c>
      <c r="K43">
        <v>0.18257836176056805</v>
      </c>
      <c r="L43">
        <v>0.22729878563370506</v>
      </c>
      <c r="M43">
        <v>0.24387011490118843</v>
      </c>
      <c r="N43">
        <v>0.22756061483002704</v>
      </c>
      <c r="O43">
        <v>0</v>
      </c>
      <c r="P43">
        <v>0</v>
      </c>
      <c r="Q43">
        <v>0</v>
      </c>
      <c r="R43">
        <f t="shared" si="3"/>
        <v>0.33295495900678734</v>
      </c>
    </row>
    <row r="44" spans="1:18" x14ac:dyDescent="0.2">
      <c r="A44" t="s">
        <v>94</v>
      </c>
      <c r="B44" t="s">
        <v>156</v>
      </c>
      <c r="C44" t="s">
        <v>43</v>
      </c>
      <c r="D44" t="s">
        <v>152</v>
      </c>
      <c r="E44" t="s">
        <v>158</v>
      </c>
      <c r="F44" t="str">
        <f t="shared" si="1"/>
        <v>PMI Group-SKT</v>
      </c>
      <c r="G44" t="str">
        <f t="shared" si="2"/>
        <v>PMI Group-SKT-Low</v>
      </c>
      <c r="H44">
        <v>0.27933487750128339</v>
      </c>
      <c r="I44">
        <v>0.23645363164894878</v>
      </c>
      <c r="J44">
        <v>0.22901343185895809</v>
      </c>
      <c r="K44">
        <v>0.19875161829813823</v>
      </c>
      <c r="L44">
        <v>0.17890594161100501</v>
      </c>
      <c r="M44">
        <v>0.21690392790798049</v>
      </c>
      <c r="N44">
        <v>0.18525040771436921</v>
      </c>
      <c r="O44">
        <v>0</v>
      </c>
      <c r="P44">
        <v>0</v>
      </c>
      <c r="Q44">
        <v>0</v>
      </c>
      <c r="R44">
        <f t="shared" si="3"/>
        <v>-0.33681604899653789</v>
      </c>
    </row>
    <row r="45" spans="1:18" x14ac:dyDescent="0.2">
      <c r="A45" t="s">
        <v>94</v>
      </c>
      <c r="B45" t="s">
        <v>155</v>
      </c>
      <c r="C45" t="s">
        <v>44</v>
      </c>
      <c r="D45" t="s">
        <v>148</v>
      </c>
      <c r="E45" t="s">
        <v>158</v>
      </c>
      <c r="F45" t="str">
        <f t="shared" si="1"/>
        <v>Others Group-SKM</v>
      </c>
      <c r="G45" t="str">
        <f t="shared" si="2"/>
        <v>Others Group-SKM-Low</v>
      </c>
      <c r="H45">
        <v>0.10507040502072397</v>
      </c>
      <c r="I45">
        <v>1.9934876471288578E-2</v>
      </c>
      <c r="J45">
        <v>0.10701774724769864</v>
      </c>
      <c r="K45">
        <v>8.9072804822878077E-2</v>
      </c>
      <c r="L45">
        <v>0.15075960649579853</v>
      </c>
      <c r="M45">
        <v>0.25303786007431633</v>
      </c>
      <c r="N45">
        <v>0.16254739334259541</v>
      </c>
      <c r="O45">
        <v>0</v>
      </c>
      <c r="P45">
        <v>0</v>
      </c>
      <c r="Q45">
        <v>0</v>
      </c>
      <c r="R45">
        <f t="shared" si="3"/>
        <v>0.54703308996034361</v>
      </c>
    </row>
    <row r="46" spans="1:18" x14ac:dyDescent="0.2">
      <c r="A46" t="s">
        <v>94</v>
      </c>
      <c r="B46" t="s">
        <v>151</v>
      </c>
      <c r="C46" t="s">
        <v>45</v>
      </c>
      <c r="D46" t="s">
        <v>149</v>
      </c>
      <c r="E46" t="s">
        <v>157</v>
      </c>
      <c r="F46" t="str">
        <f t="shared" si="1"/>
        <v>Djarum Group-SKML</v>
      </c>
      <c r="G46" t="str">
        <f t="shared" si="2"/>
        <v>Djarum Group-SKML-Prem</v>
      </c>
      <c r="H46">
        <v>0.2195848862268695</v>
      </c>
      <c r="I46">
        <v>0.24622769442937423</v>
      </c>
      <c r="J46">
        <v>0.20172921108416644</v>
      </c>
      <c r="K46">
        <v>0.15696189558957016</v>
      </c>
      <c r="L46">
        <v>0.14157196697606064</v>
      </c>
      <c r="M46">
        <v>0.11681077146518205</v>
      </c>
      <c r="N46">
        <v>0.14281469943631528</v>
      </c>
      <c r="O46">
        <v>0</v>
      </c>
      <c r="P46">
        <v>0</v>
      </c>
      <c r="Q46">
        <v>0</v>
      </c>
      <c r="R46">
        <f t="shared" si="3"/>
        <v>-0.34961507647314682</v>
      </c>
    </row>
    <row r="47" spans="1:18" x14ac:dyDescent="0.2">
      <c r="A47" t="s">
        <v>94</v>
      </c>
      <c r="B47" t="s">
        <v>153</v>
      </c>
      <c r="C47" t="s">
        <v>46</v>
      </c>
      <c r="D47" t="s">
        <v>152</v>
      </c>
      <c r="E47" t="s">
        <v>158</v>
      </c>
      <c r="F47" t="str">
        <f t="shared" si="1"/>
        <v>GG Group-SKT</v>
      </c>
      <c r="G47" t="str">
        <f t="shared" si="2"/>
        <v>GG Group-SKT-Low</v>
      </c>
      <c r="H47">
        <v>0.19563485776768608</v>
      </c>
      <c r="I47">
        <v>0.21301863296806994</v>
      </c>
      <c r="J47">
        <v>0.16188562701330206</v>
      </c>
      <c r="K47">
        <v>0.18072318096505136</v>
      </c>
      <c r="L47">
        <v>0.15524623968116272</v>
      </c>
      <c r="M47">
        <v>0.17725560475565369</v>
      </c>
      <c r="N47">
        <v>0.137512268045654</v>
      </c>
      <c r="O47">
        <v>0</v>
      </c>
      <c r="P47">
        <v>0</v>
      </c>
      <c r="Q47">
        <v>0</v>
      </c>
      <c r="R47">
        <f t="shared" si="3"/>
        <v>-0.29709730865576073</v>
      </c>
    </row>
    <row r="48" spans="1:18" x14ac:dyDescent="0.2">
      <c r="A48" t="s">
        <v>94</v>
      </c>
      <c r="B48" t="s">
        <v>151</v>
      </c>
      <c r="C48" t="s">
        <v>47</v>
      </c>
      <c r="D48" t="s">
        <v>148</v>
      </c>
      <c r="E48" t="s">
        <v>158</v>
      </c>
      <c r="F48" t="str">
        <f t="shared" si="1"/>
        <v>Djarum Group-SKM</v>
      </c>
      <c r="G48" t="str">
        <f t="shared" si="2"/>
        <v>Djarum Group-SKM-Low</v>
      </c>
      <c r="H48">
        <v>0</v>
      </c>
      <c r="I48">
        <v>0</v>
      </c>
      <c r="J48">
        <v>0</v>
      </c>
      <c r="K48">
        <v>3.0990427700764076E-2</v>
      </c>
      <c r="L48">
        <v>0.1500802892526891</v>
      </c>
      <c r="M48">
        <v>0.1142885167825228</v>
      </c>
      <c r="N48">
        <v>0.11355505335440061</v>
      </c>
      <c r="O48">
        <v>0</v>
      </c>
      <c r="P48">
        <v>0</v>
      </c>
      <c r="Q48">
        <v>0</v>
      </c>
      <c r="R48" t="e">
        <f t="shared" si="3"/>
        <v>#DIV/0!</v>
      </c>
    </row>
    <row r="49" spans="1:18" x14ac:dyDescent="0.2">
      <c r="A49" t="s">
        <v>94</v>
      </c>
      <c r="B49" t="s">
        <v>156</v>
      </c>
      <c r="C49" t="s">
        <v>48</v>
      </c>
      <c r="D49" t="s">
        <v>148</v>
      </c>
      <c r="E49" t="s">
        <v>159</v>
      </c>
      <c r="F49" t="str">
        <f t="shared" si="1"/>
        <v>PMI Group-SKM</v>
      </c>
      <c r="G49" t="str">
        <f t="shared" si="2"/>
        <v>PMI Group-SKM-Med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0.10871996204771267</v>
      </c>
      <c r="O49">
        <v>0</v>
      </c>
      <c r="P49">
        <v>0</v>
      </c>
      <c r="Q49">
        <v>0</v>
      </c>
      <c r="R49" t="e">
        <f t="shared" si="3"/>
        <v>#DIV/0!</v>
      </c>
    </row>
    <row r="50" spans="1:18" x14ac:dyDescent="0.2">
      <c r="A50" t="s">
        <v>94</v>
      </c>
      <c r="B50" t="s">
        <v>147</v>
      </c>
      <c r="C50" t="s">
        <v>49</v>
      </c>
      <c r="D50" t="s">
        <v>149</v>
      </c>
      <c r="E50" t="s">
        <v>157</v>
      </c>
      <c r="F50" t="str">
        <f t="shared" si="1"/>
        <v>BAT Group-SKML</v>
      </c>
      <c r="G50" t="str">
        <f t="shared" si="2"/>
        <v>BAT Group-SKML-Prem</v>
      </c>
      <c r="H50">
        <v>0.35190639854117539</v>
      </c>
      <c r="I50">
        <v>0.30515798196839194</v>
      </c>
      <c r="J50">
        <v>0.22040891918845507</v>
      </c>
      <c r="K50">
        <v>0.19126547087537102</v>
      </c>
      <c r="L50">
        <v>0.14275330318242263</v>
      </c>
      <c r="M50">
        <v>8.5320147859218667E-2</v>
      </c>
      <c r="N50">
        <v>0.10489353121358709</v>
      </c>
      <c r="O50">
        <v>0</v>
      </c>
      <c r="P50">
        <v>0</v>
      </c>
      <c r="Q50">
        <v>0</v>
      </c>
      <c r="R50">
        <f t="shared" si="3"/>
        <v>-0.70192775224201032</v>
      </c>
    </row>
    <row r="51" spans="1:18" x14ac:dyDescent="0.2">
      <c r="A51" t="s">
        <v>94</v>
      </c>
      <c r="B51" t="s">
        <v>153</v>
      </c>
      <c r="C51" t="s">
        <v>50</v>
      </c>
      <c r="D51" t="s">
        <v>148</v>
      </c>
      <c r="E51" t="s">
        <v>159</v>
      </c>
      <c r="F51" t="str">
        <f t="shared" si="1"/>
        <v>GG Group-SKM</v>
      </c>
      <c r="G51" t="str">
        <f t="shared" si="2"/>
        <v>GG Group-SKM-Med</v>
      </c>
      <c r="H51">
        <v>6.2992586518667848E-2</v>
      </c>
      <c r="I51">
        <v>7.6220857886324697E-2</v>
      </c>
      <c r="J51">
        <v>8.9657104222780282E-2</v>
      </c>
      <c r="K51">
        <v>7.3510034914087585E-2</v>
      </c>
      <c r="L51">
        <v>8.0484363314172205E-2</v>
      </c>
      <c r="M51">
        <v>6.7224989173594624E-2</v>
      </c>
      <c r="N51">
        <v>9.8131158863789508E-2</v>
      </c>
      <c r="O51">
        <v>0</v>
      </c>
      <c r="P51">
        <v>0</v>
      </c>
      <c r="Q51">
        <v>0</v>
      </c>
      <c r="R51">
        <f t="shared" si="3"/>
        <v>0.55782075776025397</v>
      </c>
    </row>
    <row r="52" spans="1:18" x14ac:dyDescent="0.2">
      <c r="A52" t="s">
        <v>94</v>
      </c>
      <c r="B52" t="s">
        <v>154</v>
      </c>
      <c r="C52" t="s">
        <v>51</v>
      </c>
      <c r="D52" t="s">
        <v>152</v>
      </c>
      <c r="E52" t="s">
        <v>158</v>
      </c>
      <c r="F52" t="str">
        <f t="shared" si="1"/>
        <v>NTI Group-SKT</v>
      </c>
      <c r="G52" t="str">
        <f t="shared" si="2"/>
        <v>NTI Group-SKT-Low</v>
      </c>
      <c r="H52">
        <v>7.0046936680482645E-3</v>
      </c>
      <c r="I52">
        <v>6.6449588237628594E-3</v>
      </c>
      <c r="J52">
        <v>7.8189771422018325E-4</v>
      </c>
      <c r="K52">
        <v>4.8290339076489636E-2</v>
      </c>
      <c r="L52">
        <v>6.958340708999187E-3</v>
      </c>
      <c r="M52">
        <v>5.1198379700863578E-2</v>
      </c>
      <c r="N52">
        <v>8.1615103832969799E-2</v>
      </c>
      <c r="O52">
        <v>0</v>
      </c>
      <c r="P52">
        <v>0</v>
      </c>
      <c r="Q52">
        <v>0</v>
      </c>
      <c r="R52">
        <f t="shared" si="3"/>
        <v>10.651487945183822</v>
      </c>
    </row>
    <row r="53" spans="1:18" x14ac:dyDescent="0.2">
      <c r="A53" t="s">
        <v>94</v>
      </c>
      <c r="B53" t="s">
        <v>155</v>
      </c>
      <c r="C53" t="s">
        <v>52</v>
      </c>
      <c r="D53" t="s">
        <v>148</v>
      </c>
      <c r="E53" t="s">
        <v>158</v>
      </c>
      <c r="F53" t="str">
        <f t="shared" si="1"/>
        <v>Others Group-SKM</v>
      </c>
      <c r="G53" t="str">
        <f t="shared" si="2"/>
        <v>Others Group-SKM-Low</v>
      </c>
      <c r="H53">
        <v>4.8784573207505177E-2</v>
      </c>
      <c r="I53">
        <v>5.784294354438374E-2</v>
      </c>
      <c r="J53">
        <v>1.8617693956671975E-2</v>
      </c>
      <c r="K53">
        <v>2.3378913184492766E-2</v>
      </c>
      <c r="L53">
        <v>5.025320216526618E-2</v>
      </c>
      <c r="M53">
        <v>8.0522015363374277E-2</v>
      </c>
      <c r="N53">
        <v>7.4462234009821979E-2</v>
      </c>
      <c r="O53">
        <v>0</v>
      </c>
      <c r="P53">
        <v>0</v>
      </c>
      <c r="Q53">
        <v>0</v>
      </c>
      <c r="R53">
        <f t="shared" si="3"/>
        <v>0.52634796440868459</v>
      </c>
    </row>
    <row r="54" spans="1:18" x14ac:dyDescent="0.2">
      <c r="A54" t="s">
        <v>94</v>
      </c>
      <c r="B54" t="s">
        <v>153</v>
      </c>
      <c r="C54" t="s">
        <v>53</v>
      </c>
      <c r="D54" t="s">
        <v>148</v>
      </c>
      <c r="E54" t="s">
        <v>158</v>
      </c>
      <c r="F54" t="str">
        <f t="shared" si="1"/>
        <v>GG Group-SKM</v>
      </c>
      <c r="G54" t="str">
        <f t="shared" si="2"/>
        <v>GG Group-SKM-Low</v>
      </c>
      <c r="H54">
        <v>0.21876540022272367</v>
      </c>
      <c r="I54">
        <v>0.22665050616248827</v>
      </c>
      <c r="J54">
        <v>0.12622999746657737</v>
      </c>
      <c r="K54">
        <v>0.11638372835329577</v>
      </c>
      <c r="L54">
        <v>9.312557104547993E-2</v>
      </c>
      <c r="M54">
        <v>8.9545984544675244E-2</v>
      </c>
      <c r="N54">
        <v>7.2895146807041455E-2</v>
      </c>
      <c r="O54">
        <v>0</v>
      </c>
      <c r="P54">
        <v>0</v>
      </c>
      <c r="Q54">
        <v>0</v>
      </c>
      <c r="R54">
        <f t="shared" si="3"/>
        <v>-0.66678850159656244</v>
      </c>
    </row>
    <row r="55" spans="1:18" x14ac:dyDescent="0.2">
      <c r="A55" t="s">
        <v>94</v>
      </c>
      <c r="B55" t="s">
        <v>151</v>
      </c>
      <c r="C55" t="s">
        <v>54</v>
      </c>
      <c r="D55" t="s">
        <v>148</v>
      </c>
      <c r="E55" t="s">
        <v>159</v>
      </c>
      <c r="F55" t="str">
        <f t="shared" si="1"/>
        <v>Djarum Group-SKM</v>
      </c>
      <c r="G55" t="str">
        <f t="shared" si="2"/>
        <v>Djarum Group-SKM-Med</v>
      </c>
      <c r="H55">
        <v>9.1395920301273997E-2</v>
      </c>
      <c r="I55">
        <v>0.10114877311468407</v>
      </c>
      <c r="J55">
        <v>0.12341375855084152</v>
      </c>
      <c r="K55">
        <v>6.8687903805950953E-2</v>
      </c>
      <c r="L55">
        <v>8.6757499098484833E-2</v>
      </c>
      <c r="M55">
        <v>7.6336845683705454E-2</v>
      </c>
      <c r="N55">
        <v>7.0530067582647113E-2</v>
      </c>
      <c r="O55">
        <v>0</v>
      </c>
      <c r="P55">
        <v>0</v>
      </c>
      <c r="Q55">
        <v>0</v>
      </c>
      <c r="R55">
        <f t="shared" si="3"/>
        <v>-0.22830179563645173</v>
      </c>
    </row>
    <row r="56" spans="1:18" x14ac:dyDescent="0.2">
      <c r="A56" t="s">
        <v>94</v>
      </c>
      <c r="B56" t="s">
        <v>151</v>
      </c>
      <c r="C56" t="s">
        <v>55</v>
      </c>
      <c r="D56" t="s">
        <v>152</v>
      </c>
      <c r="E56" t="s">
        <v>159</v>
      </c>
      <c r="F56" t="str">
        <f t="shared" si="1"/>
        <v>Djarum Group-SKT</v>
      </c>
      <c r="G56" t="str">
        <f t="shared" si="2"/>
        <v>Djarum Group-SKT-Med</v>
      </c>
      <c r="H56">
        <v>0</v>
      </c>
      <c r="I56">
        <v>0</v>
      </c>
      <c r="J56">
        <v>0</v>
      </c>
      <c r="K56">
        <v>8.5530218227531207E-2</v>
      </c>
      <c r="L56">
        <v>0.10383008207154584</v>
      </c>
      <c r="M56">
        <v>7.9458088026915952E-2</v>
      </c>
      <c r="N56">
        <v>6.9642365967573436E-2</v>
      </c>
      <c r="O56">
        <v>0</v>
      </c>
      <c r="P56">
        <v>0</v>
      </c>
      <c r="Q56">
        <v>0</v>
      </c>
      <c r="R56" t="e">
        <f t="shared" si="3"/>
        <v>#DIV/0!</v>
      </c>
    </row>
    <row r="57" spans="1:18" x14ac:dyDescent="0.2">
      <c r="A57" t="s">
        <v>94</v>
      </c>
      <c r="B57" t="s">
        <v>155</v>
      </c>
      <c r="C57" t="s">
        <v>56</v>
      </c>
      <c r="D57" t="s">
        <v>148</v>
      </c>
      <c r="E57" t="s">
        <v>158</v>
      </c>
      <c r="F57" t="str">
        <f t="shared" si="1"/>
        <v>Others Group-SKM</v>
      </c>
      <c r="G57" t="str">
        <f t="shared" si="2"/>
        <v>Others Group-SKM-Low</v>
      </c>
      <c r="H57">
        <v>6.5206203363634113E-2</v>
      </c>
      <c r="I57">
        <v>6.3052187191815642E-2</v>
      </c>
      <c r="J57">
        <v>6.5447380170236713E-2</v>
      </c>
      <c r="K57">
        <v>2.3167620430172169E-2</v>
      </c>
      <c r="L57">
        <v>1.6564680699878858E-2</v>
      </c>
      <c r="M57">
        <v>2.7908173905541171E-2</v>
      </c>
      <c r="N57">
        <v>5.2055543459424834E-2</v>
      </c>
      <c r="O57">
        <v>0</v>
      </c>
      <c r="P57">
        <v>0</v>
      </c>
      <c r="Q57">
        <v>0</v>
      </c>
      <c r="R57">
        <f t="shared" si="3"/>
        <v>-0.20167804941613085</v>
      </c>
    </row>
    <row r="58" spans="1:18" x14ac:dyDescent="0.2">
      <c r="A58" t="s">
        <v>94</v>
      </c>
      <c r="B58" t="s">
        <v>151</v>
      </c>
      <c r="C58" t="s">
        <v>57</v>
      </c>
      <c r="D58" t="s">
        <v>149</v>
      </c>
      <c r="E58" t="s">
        <v>157</v>
      </c>
      <c r="F58" t="str">
        <f t="shared" si="1"/>
        <v>Djarum Group-SKML</v>
      </c>
      <c r="G58" t="str">
        <f t="shared" si="2"/>
        <v>Djarum Group-SKML-Prem</v>
      </c>
      <c r="H58">
        <v>3.272853173316035E-2</v>
      </c>
      <c r="I58">
        <v>3.7161194519983613E-2</v>
      </c>
      <c r="J58">
        <v>3.3930587694206725E-2</v>
      </c>
      <c r="K58">
        <v>4.3495472708205467E-2</v>
      </c>
      <c r="L58">
        <v>3.9838535427745729E-2</v>
      </c>
      <c r="M58">
        <v>3.3437071869683248E-2</v>
      </c>
      <c r="N58">
        <v>4.374323969911903E-2</v>
      </c>
      <c r="O58">
        <v>0</v>
      </c>
      <c r="P58">
        <v>0</v>
      </c>
      <c r="Q58">
        <v>0</v>
      </c>
      <c r="R58">
        <f t="shared" si="3"/>
        <v>0.33654757432331267</v>
      </c>
    </row>
    <row r="59" spans="1:18" x14ac:dyDescent="0.2">
      <c r="A59" t="s">
        <v>94</v>
      </c>
      <c r="B59" t="s">
        <v>153</v>
      </c>
      <c r="C59" t="s">
        <v>58</v>
      </c>
      <c r="D59" t="s">
        <v>149</v>
      </c>
      <c r="E59" t="s">
        <v>157</v>
      </c>
      <c r="F59" t="str">
        <f t="shared" si="1"/>
        <v>GG Group-SKML</v>
      </c>
      <c r="G59" t="str">
        <f t="shared" si="2"/>
        <v>GG Group-SKML-Prem</v>
      </c>
      <c r="H59">
        <v>0.10349601487726784</v>
      </c>
      <c r="I59">
        <v>5.1335482847484508E-2</v>
      </c>
      <c r="J59">
        <v>6.1875577337875867E-2</v>
      </c>
      <c r="K59">
        <v>3.7225250675685613E-2</v>
      </c>
      <c r="L59">
        <v>3.5700905467076799E-2</v>
      </c>
      <c r="M59">
        <v>2.3764105827772448E-2</v>
      </c>
      <c r="N59">
        <v>3.2954349024209975E-2</v>
      </c>
      <c r="O59">
        <v>0</v>
      </c>
      <c r="P59">
        <v>0</v>
      </c>
      <c r="Q59">
        <v>0</v>
      </c>
      <c r="R59">
        <f t="shared" si="3"/>
        <v>-0.68158823251997347</v>
      </c>
    </row>
    <row r="60" spans="1:18" x14ac:dyDescent="0.2">
      <c r="A60" t="s">
        <v>94</v>
      </c>
      <c r="B60" t="s">
        <v>155</v>
      </c>
      <c r="C60" t="s">
        <v>59</v>
      </c>
      <c r="D60" t="s">
        <v>152</v>
      </c>
      <c r="E60" t="s">
        <v>157</v>
      </c>
      <c r="F60" t="str">
        <f t="shared" si="1"/>
        <v>Others Group-SKT</v>
      </c>
      <c r="G60" t="str">
        <f t="shared" si="2"/>
        <v>Others Group-SKT-Prem</v>
      </c>
      <c r="H60">
        <v>3.0820652139412364E-2</v>
      </c>
      <c r="I60">
        <v>2.9237818824556581E-2</v>
      </c>
      <c r="J60">
        <v>3.0270749181174575E-2</v>
      </c>
      <c r="K60">
        <v>2.798814304373258E-2</v>
      </c>
      <c r="L60">
        <v>2.7833362835996748E-2</v>
      </c>
      <c r="M60">
        <v>3.4884803950185964E-2</v>
      </c>
      <c r="N60">
        <v>3.2167916151146135E-2</v>
      </c>
      <c r="O60">
        <v>0</v>
      </c>
      <c r="P60">
        <v>0</v>
      </c>
      <c r="Q60">
        <v>0</v>
      </c>
      <c r="R60">
        <f t="shared" si="3"/>
        <v>4.3713027409012457E-2</v>
      </c>
    </row>
    <row r="61" spans="1:18" x14ac:dyDescent="0.2">
      <c r="A61" t="s">
        <v>94</v>
      </c>
      <c r="B61" t="s">
        <v>151</v>
      </c>
      <c r="C61" t="s">
        <v>60</v>
      </c>
      <c r="D61" t="s">
        <v>148</v>
      </c>
      <c r="E61" t="s">
        <v>158</v>
      </c>
      <c r="F61" t="str">
        <f t="shared" si="1"/>
        <v>Djarum Group-SKM</v>
      </c>
      <c r="G61" t="str">
        <f t="shared" si="2"/>
        <v>Djarum Group-SKM-Low</v>
      </c>
      <c r="H61">
        <v>0</v>
      </c>
      <c r="I61">
        <v>0</v>
      </c>
      <c r="J61">
        <v>0</v>
      </c>
      <c r="K61">
        <v>2.8757996839501601E-2</v>
      </c>
      <c r="L61">
        <v>5.9495915073598415E-2</v>
      </c>
      <c r="M61">
        <v>5.1447298866145436E-2</v>
      </c>
      <c r="N61">
        <v>3.2056984777170325E-2</v>
      </c>
      <c r="O61">
        <v>0</v>
      </c>
      <c r="P61">
        <v>0</v>
      </c>
      <c r="Q61">
        <v>0</v>
      </c>
      <c r="R61" t="e">
        <f t="shared" si="3"/>
        <v>#DIV/0!</v>
      </c>
    </row>
    <row r="62" spans="1:18" x14ac:dyDescent="0.2">
      <c r="A62" t="s">
        <v>94</v>
      </c>
      <c r="B62" t="s">
        <v>147</v>
      </c>
      <c r="C62" t="s">
        <v>61</v>
      </c>
      <c r="D62" t="s">
        <v>150</v>
      </c>
      <c r="E62" t="s">
        <v>157</v>
      </c>
      <c r="F62" t="str">
        <f t="shared" si="1"/>
        <v>BAT Group-SPM</v>
      </c>
      <c r="G62" t="str">
        <f t="shared" si="2"/>
        <v>BAT Group-SPM-Prem</v>
      </c>
      <c r="H62">
        <v>0.11008179685580172</v>
      </c>
      <c r="I62">
        <v>6.8569759134455802E-2</v>
      </c>
      <c r="J62">
        <v>5.5263693725692141E-2</v>
      </c>
      <c r="K62">
        <v>3.7749893922509277E-2</v>
      </c>
      <c r="L62">
        <v>2.1049473300137386E-2</v>
      </c>
      <c r="M62">
        <v>1.9665582911288126E-2</v>
      </c>
      <c r="N62">
        <v>2.7905005756347682E-2</v>
      </c>
      <c r="O62">
        <v>0</v>
      </c>
      <c r="P62">
        <v>0</v>
      </c>
      <c r="Q62">
        <v>0</v>
      </c>
      <c r="R62">
        <f t="shared" si="3"/>
        <v>-0.74650662913050925</v>
      </c>
    </row>
    <row r="63" spans="1:18" x14ac:dyDescent="0.2">
      <c r="A63" t="s">
        <v>94</v>
      </c>
      <c r="B63" t="s">
        <v>155</v>
      </c>
      <c r="C63" t="s">
        <v>62</v>
      </c>
      <c r="D63" t="s">
        <v>149</v>
      </c>
      <c r="E63" t="s">
        <v>158</v>
      </c>
      <c r="F63" t="str">
        <f t="shared" si="1"/>
        <v>Others Group-SKML</v>
      </c>
      <c r="G63" t="str">
        <f t="shared" si="2"/>
        <v>Others Group-SKML-Low</v>
      </c>
      <c r="H63">
        <v>9.2869441154266763E-2</v>
      </c>
      <c r="I63">
        <v>7.429405002446493E-2</v>
      </c>
      <c r="J63">
        <v>8.1030089734578759E-2</v>
      </c>
      <c r="K63">
        <v>2.8830816535325363E-2</v>
      </c>
      <c r="L63">
        <v>2.4294865026488987E-2</v>
      </c>
      <c r="M63">
        <v>1.7511011077986617E-2</v>
      </c>
      <c r="N63">
        <v>2.6538120195000896E-2</v>
      </c>
      <c r="O63">
        <v>0</v>
      </c>
      <c r="P63">
        <v>0</v>
      </c>
      <c r="Q63">
        <v>0</v>
      </c>
      <c r="R63">
        <f t="shared" si="3"/>
        <v>-0.71424270604882778</v>
      </c>
    </row>
    <row r="64" spans="1:18" x14ac:dyDescent="0.2">
      <c r="A64" t="s">
        <v>94</v>
      </c>
      <c r="B64" t="s">
        <v>153</v>
      </c>
      <c r="C64" t="s">
        <v>63</v>
      </c>
      <c r="D64" t="s">
        <v>150</v>
      </c>
      <c r="E64" t="s">
        <v>158</v>
      </c>
      <c r="F64" t="str">
        <f t="shared" si="1"/>
        <v>GG Group-SPM</v>
      </c>
      <c r="G64" t="str">
        <f t="shared" si="2"/>
        <v>GG Group-SPM-Low</v>
      </c>
      <c r="H64">
        <v>1.9513545575985912E-2</v>
      </c>
      <c r="I64">
        <v>2.7027089187280712E-2</v>
      </c>
      <c r="J64">
        <v>1.1949977416123365E-2</v>
      </c>
      <c r="K64">
        <v>1.0508692033833394E-2</v>
      </c>
      <c r="L64">
        <v>2.3194469029997286E-3</v>
      </c>
      <c r="M64">
        <v>2.1888763847483266E-2</v>
      </c>
      <c r="N64">
        <v>2.5517423264423942E-2</v>
      </c>
      <c r="O64">
        <v>0</v>
      </c>
      <c r="P64">
        <v>0</v>
      </c>
      <c r="Q64">
        <v>0</v>
      </c>
      <c r="R64">
        <f t="shared" si="3"/>
        <v>0.30767743694034894</v>
      </c>
    </row>
    <row r="65" spans="1:18" x14ac:dyDescent="0.2">
      <c r="A65" t="s">
        <v>94</v>
      </c>
      <c r="B65" t="s">
        <v>151</v>
      </c>
      <c r="C65" t="s">
        <v>64</v>
      </c>
      <c r="D65" t="s">
        <v>152</v>
      </c>
      <c r="E65" t="s">
        <v>158</v>
      </c>
      <c r="F65" t="str">
        <f t="shared" si="1"/>
        <v>Djarum Group-SKT</v>
      </c>
      <c r="G65" t="str">
        <f t="shared" si="2"/>
        <v>Djarum Group-SKT-Low</v>
      </c>
      <c r="L65">
        <v>7.6622312509504048E-2</v>
      </c>
      <c r="M65">
        <v>3.0404910661614465E-2</v>
      </c>
      <c r="N65">
        <v>2.0595313396549617E-2</v>
      </c>
      <c r="O65">
        <v>0</v>
      </c>
      <c r="P65">
        <v>0</v>
      </c>
      <c r="Q65">
        <v>0</v>
      </c>
      <c r="R65" t="e">
        <f t="shared" si="3"/>
        <v>#DIV/0!</v>
      </c>
    </row>
    <row r="66" spans="1:18" x14ac:dyDescent="0.2">
      <c r="A66" t="s">
        <v>94</v>
      </c>
      <c r="B66" t="s">
        <v>155</v>
      </c>
      <c r="C66" t="s">
        <v>65</v>
      </c>
      <c r="D66" t="s">
        <v>149</v>
      </c>
      <c r="E66" t="s">
        <v>157</v>
      </c>
      <c r="F66" t="str">
        <f t="shared" si="1"/>
        <v>Others Group-SKML</v>
      </c>
      <c r="G66" t="str">
        <f t="shared" si="2"/>
        <v>Others Group-SKML-Prem</v>
      </c>
      <c r="H66">
        <v>2.3183457247605765E-3</v>
      </c>
      <c r="I66">
        <v>3.5417073122918974E-2</v>
      </c>
      <c r="J66">
        <v>1.5962734853643582E-2</v>
      </c>
      <c r="K66">
        <v>5.0799316885993408E-2</v>
      </c>
      <c r="L66">
        <v>1.625609704994475E-2</v>
      </c>
      <c r="M66">
        <v>1.4535334979244155E-2</v>
      </c>
      <c r="N66">
        <v>1.998856341285396E-2</v>
      </c>
      <c r="O66">
        <v>0</v>
      </c>
      <c r="P66">
        <v>0</v>
      </c>
      <c r="Q66">
        <v>0</v>
      </c>
      <c r="R66">
        <f t="shared" si="3"/>
        <v>7.6219079403777217</v>
      </c>
    </row>
    <row r="67" spans="1:18" x14ac:dyDescent="0.2">
      <c r="A67" t="s">
        <v>94</v>
      </c>
      <c r="B67" t="s">
        <v>155</v>
      </c>
      <c r="C67" t="s">
        <v>66</v>
      </c>
      <c r="D67" t="s">
        <v>152</v>
      </c>
      <c r="E67" t="s">
        <v>158</v>
      </c>
      <c r="F67" t="str">
        <f t="shared" ref="F67:F91" si="4">B67&amp;"-"&amp;D67</f>
        <v>Others Group-SKT</v>
      </c>
      <c r="G67" t="str">
        <f t="shared" ref="G67:G91" si="5">B67&amp;"-"&amp;D67&amp;"-"&amp;E67</f>
        <v>Others Group-SKT-Low</v>
      </c>
      <c r="H67">
        <v>4.5243925947274541E-2</v>
      </c>
      <c r="I67">
        <v>5.1828954281906321E-2</v>
      </c>
      <c r="J67">
        <v>5.4302098673308624E-2</v>
      </c>
      <c r="K67">
        <v>4.2779781439220316E-2</v>
      </c>
      <c r="L67">
        <v>1.6865195597099508E-2</v>
      </c>
      <c r="M67">
        <v>1.7429141219284974E-2</v>
      </c>
      <c r="N67">
        <v>1.5310453958654362E-2</v>
      </c>
      <c r="O67">
        <v>0</v>
      </c>
      <c r="P67">
        <v>0</v>
      </c>
      <c r="Q67">
        <v>0</v>
      </c>
      <c r="R67">
        <f t="shared" ref="R67:R91" si="6">(N67-H67)/H67</f>
        <v>-0.66160200207876407</v>
      </c>
    </row>
    <row r="68" spans="1:18" x14ac:dyDescent="0.2">
      <c r="A68" t="s">
        <v>94</v>
      </c>
      <c r="B68" t="s">
        <v>153</v>
      </c>
      <c r="C68" t="s">
        <v>67</v>
      </c>
      <c r="D68" t="s">
        <v>152</v>
      </c>
      <c r="E68" t="s">
        <v>158</v>
      </c>
      <c r="F68" t="str">
        <f t="shared" si="4"/>
        <v>GG Group-SKT</v>
      </c>
      <c r="G68" t="str">
        <f t="shared" si="5"/>
        <v>GG Group-SKT-Low</v>
      </c>
      <c r="H68">
        <v>1.5344100489168016E-2</v>
      </c>
      <c r="I68">
        <v>1.2755791559675895E-2</v>
      </c>
      <c r="J68">
        <v>1.4903529750872606E-2</v>
      </c>
      <c r="K68">
        <v>1.925105652527365E-2</v>
      </c>
      <c r="L68">
        <v>1.8311024328790854E-2</v>
      </c>
      <c r="M68">
        <v>1.1964309701058653E-2</v>
      </c>
      <c r="N68">
        <v>1.3220587027707916E-2</v>
      </c>
      <c r="O68">
        <v>0</v>
      </c>
      <c r="P68">
        <v>0</v>
      </c>
      <c r="Q68">
        <v>0</v>
      </c>
      <c r="R68">
        <f t="shared" si="6"/>
        <v>-0.13839282810739989</v>
      </c>
    </row>
    <row r="69" spans="1:18" x14ac:dyDescent="0.2">
      <c r="A69" t="s">
        <v>94</v>
      </c>
      <c r="B69" t="s">
        <v>147</v>
      </c>
      <c r="C69" t="s">
        <v>68</v>
      </c>
      <c r="D69" t="s">
        <v>150</v>
      </c>
      <c r="E69" t="s">
        <v>158</v>
      </c>
      <c r="F69" t="str">
        <f t="shared" si="4"/>
        <v>BAT Group-SPM</v>
      </c>
      <c r="G69" t="str">
        <f t="shared" si="5"/>
        <v>BAT Group-SPM-Low</v>
      </c>
      <c r="H69">
        <v>0.12793570575403732</v>
      </c>
      <c r="I69">
        <v>0.12524143400455579</v>
      </c>
      <c r="J69">
        <v>5.9683218581901676E-2</v>
      </c>
      <c r="K69">
        <v>2.3882470643733049E-2</v>
      </c>
      <c r="L69">
        <v>1.511243640570145E-2</v>
      </c>
      <c r="M69">
        <v>2.3724696749850224E-2</v>
      </c>
      <c r="N69">
        <v>8.4126863528791486E-3</v>
      </c>
      <c r="O69">
        <v>0</v>
      </c>
      <c r="P69">
        <v>0</v>
      </c>
      <c r="Q69">
        <v>0</v>
      </c>
      <c r="R69">
        <f t="shared" si="6"/>
        <v>-0.93424285813490604</v>
      </c>
    </row>
    <row r="70" spans="1:18" x14ac:dyDescent="0.2">
      <c r="A70" t="s">
        <v>94</v>
      </c>
      <c r="B70" t="s">
        <v>156</v>
      </c>
      <c r="C70" t="s">
        <v>69</v>
      </c>
      <c r="D70" t="s">
        <v>149</v>
      </c>
      <c r="E70" t="s">
        <v>157</v>
      </c>
      <c r="F70" t="str">
        <f t="shared" si="4"/>
        <v>PMI Group-SKML</v>
      </c>
      <c r="G70" t="str">
        <f t="shared" si="5"/>
        <v>PMI Group-SKML-Prem</v>
      </c>
      <c r="H70">
        <v>0.78202422982281394</v>
      </c>
      <c r="I70">
        <v>0.44658365890900864</v>
      </c>
      <c r="J70">
        <v>0.29440407316154654</v>
      </c>
      <c r="K70">
        <v>1.5894348799934149E-2</v>
      </c>
      <c r="L70">
        <v>8.9457112738463313E-3</v>
      </c>
      <c r="M70">
        <v>6.7504555578168169E-3</v>
      </c>
      <c r="N70">
        <v>7.2479974698475107E-3</v>
      </c>
      <c r="O70">
        <v>0</v>
      </c>
      <c r="P70">
        <v>0</v>
      </c>
      <c r="Q70">
        <v>0</v>
      </c>
      <c r="R70">
        <f t="shared" si="6"/>
        <v>-0.99073174820748244</v>
      </c>
    </row>
    <row r="71" spans="1:18" x14ac:dyDescent="0.2">
      <c r="A71" t="s">
        <v>94</v>
      </c>
      <c r="B71" t="s">
        <v>151</v>
      </c>
      <c r="C71" t="s">
        <v>70</v>
      </c>
      <c r="D71" t="s">
        <v>148</v>
      </c>
      <c r="E71" t="s">
        <v>159</v>
      </c>
      <c r="F71" t="str">
        <f t="shared" si="4"/>
        <v>Djarum Group-SKM</v>
      </c>
      <c r="G71" t="str">
        <f t="shared" si="5"/>
        <v>Djarum Group-SKM-Med</v>
      </c>
      <c r="H71">
        <v>4.5406367607897392E-3</v>
      </c>
      <c r="I71">
        <v>4.8856348243480445E-3</v>
      </c>
      <c r="J71">
        <v>8.9691073426450343E-3</v>
      </c>
      <c r="K71">
        <v>6.0751897890851808E-3</v>
      </c>
      <c r="L71">
        <v>8.7751667463625768E-3</v>
      </c>
      <c r="M71">
        <v>8.7212009875464909E-3</v>
      </c>
      <c r="N71">
        <v>7.1830314269330908E-3</v>
      </c>
      <c r="O71">
        <v>0</v>
      </c>
      <c r="P71">
        <v>0</v>
      </c>
      <c r="Q71">
        <v>0</v>
      </c>
      <c r="R71">
        <f t="shared" si="6"/>
        <v>0.58194363595906051</v>
      </c>
    </row>
    <row r="72" spans="1:18" x14ac:dyDescent="0.2">
      <c r="A72" t="s">
        <v>94</v>
      </c>
      <c r="B72" t="s">
        <v>153</v>
      </c>
      <c r="C72" t="s">
        <v>71</v>
      </c>
      <c r="D72" t="s">
        <v>152</v>
      </c>
      <c r="E72" t="s">
        <v>159</v>
      </c>
      <c r="F72" t="str">
        <f t="shared" si="4"/>
        <v>GG Group-SKT</v>
      </c>
      <c r="G72" t="str">
        <f t="shared" si="5"/>
        <v>GG Group-SKT-Med</v>
      </c>
      <c r="L72">
        <v>0</v>
      </c>
      <c r="M72">
        <v>3.4884803950185964E-3</v>
      </c>
      <c r="N72">
        <v>7.1830314269330908E-3</v>
      </c>
      <c r="O72">
        <v>0</v>
      </c>
      <c r="P72">
        <v>0</v>
      </c>
      <c r="Q72">
        <v>0</v>
      </c>
      <c r="R72" t="e">
        <f t="shared" si="6"/>
        <v>#DIV/0!</v>
      </c>
    </row>
    <row r="73" spans="1:18" x14ac:dyDescent="0.2">
      <c r="A73" t="s">
        <v>94</v>
      </c>
      <c r="B73" t="s">
        <v>155</v>
      </c>
      <c r="C73" t="s">
        <v>72</v>
      </c>
      <c r="D73" t="s">
        <v>149</v>
      </c>
      <c r="E73" t="s">
        <v>158</v>
      </c>
      <c r="F73" t="str">
        <f t="shared" si="4"/>
        <v>Others Group-SKML</v>
      </c>
      <c r="G73" t="str">
        <f t="shared" si="5"/>
        <v>Others Group-SKML-Low</v>
      </c>
      <c r="H73">
        <v>2.3348978893494216E-2</v>
      </c>
      <c r="I73">
        <v>1.5947901177030863E-2</v>
      </c>
      <c r="J73">
        <v>1.6511317735186132E-2</v>
      </c>
      <c r="K73">
        <v>1.6792885826239549E-2</v>
      </c>
      <c r="L73">
        <v>1.3452792037398426E-2</v>
      </c>
      <c r="M73">
        <v>5.8141339916976606E-3</v>
      </c>
      <c r="N73">
        <v>6.2252939033420112E-3</v>
      </c>
      <c r="O73">
        <v>0</v>
      </c>
      <c r="P73">
        <v>0</v>
      </c>
      <c r="Q73">
        <v>0</v>
      </c>
      <c r="R73">
        <f t="shared" si="6"/>
        <v>-0.73338046465592632</v>
      </c>
    </row>
    <row r="74" spans="1:18" x14ac:dyDescent="0.2">
      <c r="A74" t="s">
        <v>94</v>
      </c>
      <c r="B74" t="s">
        <v>147</v>
      </c>
      <c r="C74" t="s">
        <v>73</v>
      </c>
      <c r="D74" t="s">
        <v>150</v>
      </c>
      <c r="E74" t="s">
        <v>157</v>
      </c>
      <c r="F74" t="str">
        <f t="shared" si="4"/>
        <v>BAT Group-SPM</v>
      </c>
      <c r="G74" t="str">
        <f t="shared" si="5"/>
        <v>BAT Group-SPM-Prem</v>
      </c>
      <c r="H74">
        <v>1.4489660779753607E-2</v>
      </c>
      <c r="I74">
        <v>1.1298558319052738E-2</v>
      </c>
      <c r="J74">
        <v>6.0603374104269137E-3</v>
      </c>
      <c r="K74">
        <v>6.2565611084176471E-3</v>
      </c>
      <c r="L74">
        <v>3.0280433956056513E-3</v>
      </c>
      <c r="M74">
        <v>0</v>
      </c>
      <c r="N74">
        <v>5.726317405689625E-3</v>
      </c>
      <c r="O74">
        <v>0</v>
      </c>
      <c r="P74">
        <v>0</v>
      </c>
      <c r="Q74">
        <v>0</v>
      </c>
      <c r="R74">
        <f t="shared" si="6"/>
        <v>-0.60479976082732001</v>
      </c>
    </row>
    <row r="75" spans="1:18" x14ac:dyDescent="0.2">
      <c r="A75" t="s">
        <v>94</v>
      </c>
      <c r="B75" t="s">
        <v>155</v>
      </c>
      <c r="C75" t="s">
        <v>74</v>
      </c>
      <c r="D75" t="s">
        <v>149</v>
      </c>
      <c r="E75" t="s">
        <v>159</v>
      </c>
      <c r="F75" t="str">
        <f t="shared" si="4"/>
        <v>Others Group-SKML</v>
      </c>
      <c r="G75" t="str">
        <f t="shared" si="5"/>
        <v>Others Group-SKML-Med</v>
      </c>
      <c r="H75">
        <v>0</v>
      </c>
      <c r="I75">
        <v>1.0328144007759287E-3</v>
      </c>
      <c r="J75">
        <v>0</v>
      </c>
      <c r="K75">
        <v>0</v>
      </c>
      <c r="L75">
        <v>0</v>
      </c>
      <c r="M75">
        <v>0</v>
      </c>
      <c r="N75">
        <v>4.5810539245517007E-3</v>
      </c>
      <c r="O75">
        <v>0</v>
      </c>
      <c r="P75">
        <v>0</v>
      </c>
      <c r="Q75">
        <v>0</v>
      </c>
      <c r="R75" t="e">
        <f t="shared" si="6"/>
        <v>#DIV/0!</v>
      </c>
    </row>
    <row r="76" spans="1:18" x14ac:dyDescent="0.2">
      <c r="A76" t="s">
        <v>94</v>
      </c>
      <c r="B76" t="s">
        <v>151</v>
      </c>
      <c r="C76" t="s">
        <v>75</v>
      </c>
      <c r="D76" t="s">
        <v>148</v>
      </c>
      <c r="E76" t="s">
        <v>157</v>
      </c>
      <c r="F76" t="str">
        <f t="shared" si="4"/>
        <v>Djarum Group-SKM</v>
      </c>
      <c r="G76" t="str">
        <f t="shared" si="5"/>
        <v>Djarum Group-SKM-Prem</v>
      </c>
      <c r="H76">
        <v>1.7387592935704328E-3</v>
      </c>
      <c r="I76">
        <v>2.2276512948429016E-3</v>
      </c>
      <c r="J76">
        <v>4.1448140356315638E-3</v>
      </c>
      <c r="K76">
        <v>3.7539366650505882E-3</v>
      </c>
      <c r="L76">
        <v>3.6336520747267814E-3</v>
      </c>
      <c r="M76">
        <v>3.6772527286668549E-3</v>
      </c>
      <c r="N76">
        <v>3.4357904434137746E-3</v>
      </c>
      <c r="O76">
        <v>0</v>
      </c>
      <c r="P76">
        <v>0</v>
      </c>
      <c r="Q76">
        <v>0</v>
      </c>
      <c r="R76">
        <f t="shared" si="6"/>
        <v>0.97600119586339928</v>
      </c>
    </row>
    <row r="77" spans="1:18" x14ac:dyDescent="0.2">
      <c r="A77" t="s">
        <v>94</v>
      </c>
      <c r="B77" t="s">
        <v>156</v>
      </c>
      <c r="C77" t="s">
        <v>76</v>
      </c>
      <c r="D77" t="s">
        <v>149</v>
      </c>
      <c r="E77" t="s">
        <v>157</v>
      </c>
      <c r="F77" t="str">
        <f t="shared" si="4"/>
        <v>PMI Group-SKML</v>
      </c>
      <c r="G77" t="str">
        <f t="shared" si="5"/>
        <v>PMI Group-SKML-Prem</v>
      </c>
      <c r="H77">
        <v>1.6673398571153516E-2</v>
      </c>
      <c r="I77">
        <v>3.0984432023277871E-3</v>
      </c>
      <c r="J77">
        <v>5.2126514281345543E-3</v>
      </c>
      <c r="K77">
        <v>2.1725767778686465E-3</v>
      </c>
      <c r="L77">
        <v>1.3046553114723623E-3</v>
      </c>
      <c r="M77">
        <v>0</v>
      </c>
      <c r="N77">
        <v>2.8991989879390044E-3</v>
      </c>
      <c r="O77">
        <v>0</v>
      </c>
      <c r="P77">
        <v>0</v>
      </c>
      <c r="Q77">
        <v>0</v>
      </c>
      <c r="R77">
        <f t="shared" si="6"/>
        <v>-0.82611829402585746</v>
      </c>
    </row>
    <row r="78" spans="1:18" x14ac:dyDescent="0.2">
      <c r="A78" t="s">
        <v>94</v>
      </c>
      <c r="B78" t="s">
        <v>155</v>
      </c>
      <c r="C78" t="s">
        <v>77</v>
      </c>
      <c r="D78" t="s">
        <v>150</v>
      </c>
      <c r="E78" t="s">
        <v>157</v>
      </c>
      <c r="F78" t="str">
        <f t="shared" si="4"/>
        <v>Others Group-SPM</v>
      </c>
      <c r="G78" t="str">
        <f t="shared" si="5"/>
        <v>Others Group-SPM-Prem</v>
      </c>
      <c r="H78">
        <v>0</v>
      </c>
      <c r="I78">
        <v>2.5820360019398218E-3</v>
      </c>
      <c r="J78">
        <v>1.3031628570336386E-3</v>
      </c>
      <c r="K78">
        <v>5.4314419446716174E-3</v>
      </c>
      <c r="L78">
        <v>1.6308191393404527E-3</v>
      </c>
      <c r="M78">
        <v>0</v>
      </c>
      <c r="N78">
        <v>2.8631587028448125E-3</v>
      </c>
      <c r="O78">
        <v>0</v>
      </c>
      <c r="P78">
        <v>0</v>
      </c>
      <c r="Q78">
        <v>0</v>
      </c>
      <c r="R78" t="e">
        <f t="shared" si="6"/>
        <v>#DIV/0!</v>
      </c>
    </row>
    <row r="79" spans="1:18" x14ac:dyDescent="0.2">
      <c r="A79" t="s">
        <v>94</v>
      </c>
      <c r="B79" t="s">
        <v>151</v>
      </c>
      <c r="C79" t="s">
        <v>78</v>
      </c>
      <c r="D79" t="s">
        <v>148</v>
      </c>
      <c r="E79" t="s">
        <v>158</v>
      </c>
      <c r="F79" t="str">
        <f t="shared" si="4"/>
        <v>Djarum Group-SKM</v>
      </c>
      <c r="G79" t="str">
        <f t="shared" si="5"/>
        <v>Djarum Group-SKM-Low</v>
      </c>
      <c r="L79">
        <v>1.6564680699878858E-3</v>
      </c>
      <c r="M79">
        <v>0</v>
      </c>
      <c r="N79">
        <v>2.6182450163425631E-3</v>
      </c>
      <c r="O79">
        <v>0</v>
      </c>
      <c r="P79">
        <v>0</v>
      </c>
      <c r="Q79">
        <v>0</v>
      </c>
      <c r="R79" t="e">
        <f t="shared" si="6"/>
        <v>#DIV/0!</v>
      </c>
    </row>
    <row r="80" spans="1:18" x14ac:dyDescent="0.2">
      <c r="A80" t="s">
        <v>94</v>
      </c>
      <c r="B80" t="s">
        <v>151</v>
      </c>
      <c r="C80" t="s">
        <v>79</v>
      </c>
      <c r="D80" t="s">
        <v>149</v>
      </c>
      <c r="E80" t="s">
        <v>158</v>
      </c>
      <c r="F80" t="str">
        <f t="shared" si="4"/>
        <v>Djarum Group-SKML</v>
      </c>
      <c r="G80" t="str">
        <f t="shared" si="5"/>
        <v>Djarum Group-SKML-Low</v>
      </c>
      <c r="H80">
        <v>3.3189812532928076E-2</v>
      </c>
      <c r="I80">
        <v>1.9858114336213227E-2</v>
      </c>
      <c r="J80">
        <v>1.095216179296887E-2</v>
      </c>
      <c r="K80">
        <v>1.7953692838171675E-2</v>
      </c>
      <c r="L80">
        <v>1.6502182061588024E-2</v>
      </c>
      <c r="M80">
        <v>1.4756903843914797E-2</v>
      </c>
      <c r="N80">
        <v>1.9154750471821571E-3</v>
      </c>
      <c r="O80">
        <v>0</v>
      </c>
      <c r="P80">
        <v>0</v>
      </c>
      <c r="Q80">
        <v>0</v>
      </c>
      <c r="R80">
        <f t="shared" si="6"/>
        <v>-0.94228725922203438</v>
      </c>
    </row>
    <row r="81" spans="1:18" x14ac:dyDescent="0.2">
      <c r="A81" t="s">
        <v>94</v>
      </c>
      <c r="B81" t="s">
        <v>151</v>
      </c>
      <c r="C81" t="s">
        <v>80</v>
      </c>
      <c r="D81" t="s">
        <v>148</v>
      </c>
      <c r="E81" t="s">
        <v>157</v>
      </c>
      <c r="F81" t="str">
        <f t="shared" si="4"/>
        <v>Djarum Group-SKM</v>
      </c>
      <c r="G81" t="str">
        <f t="shared" si="5"/>
        <v>Djarum Group-SKM-Prem</v>
      </c>
      <c r="H81">
        <v>0</v>
      </c>
      <c r="I81">
        <v>0</v>
      </c>
      <c r="J81">
        <v>2.0724070178157819E-3</v>
      </c>
      <c r="K81">
        <v>6.4456212892766247E-3</v>
      </c>
      <c r="L81">
        <v>1.8168260373633907E-3</v>
      </c>
      <c r="M81">
        <v>1.0125683336725227E-3</v>
      </c>
      <c r="N81">
        <v>0</v>
      </c>
      <c r="O81">
        <v>0</v>
      </c>
      <c r="P81">
        <v>0</v>
      </c>
      <c r="Q81">
        <v>0</v>
      </c>
      <c r="R81" t="e">
        <f t="shared" si="6"/>
        <v>#DIV/0!</v>
      </c>
    </row>
    <row r="82" spans="1:18" x14ac:dyDescent="0.2">
      <c r="A82" t="s">
        <v>94</v>
      </c>
      <c r="B82" t="s">
        <v>153</v>
      </c>
      <c r="C82" t="s">
        <v>81</v>
      </c>
      <c r="D82" t="s">
        <v>149</v>
      </c>
      <c r="E82" t="s">
        <v>157</v>
      </c>
      <c r="F82" t="str">
        <f t="shared" si="4"/>
        <v>GG Group-SKML</v>
      </c>
      <c r="G82" t="str">
        <f t="shared" si="5"/>
        <v>GG Group-SKML-Prem</v>
      </c>
      <c r="H82">
        <v>4.636691449521153E-3</v>
      </c>
      <c r="I82">
        <v>0</v>
      </c>
      <c r="J82">
        <v>0</v>
      </c>
      <c r="K82">
        <v>0</v>
      </c>
      <c r="L82">
        <v>2.4224347164845208E-3</v>
      </c>
      <c r="M82">
        <v>0</v>
      </c>
      <c r="N82">
        <v>0</v>
      </c>
      <c r="O82">
        <v>0</v>
      </c>
      <c r="P82">
        <v>0</v>
      </c>
      <c r="Q82">
        <v>0</v>
      </c>
      <c r="R82">
        <f t="shared" si="6"/>
        <v>-1</v>
      </c>
    </row>
    <row r="83" spans="1:18" x14ac:dyDescent="0.2">
      <c r="A83" t="s">
        <v>94</v>
      </c>
      <c r="B83" t="s">
        <v>155</v>
      </c>
      <c r="C83" t="s">
        <v>86</v>
      </c>
      <c r="D83" t="s">
        <v>149</v>
      </c>
      <c r="E83" t="s">
        <v>158</v>
      </c>
      <c r="F83" t="str">
        <f t="shared" si="4"/>
        <v>Others Group-SKML</v>
      </c>
      <c r="G83" t="str">
        <f t="shared" si="5"/>
        <v>Others Group-SKML-Low</v>
      </c>
      <c r="H83">
        <v>0</v>
      </c>
      <c r="I83">
        <v>0</v>
      </c>
      <c r="J83">
        <v>1.0425302856269104E-3</v>
      </c>
      <c r="K83">
        <v>0</v>
      </c>
      <c r="L83">
        <v>1.3046553114723623E-3</v>
      </c>
      <c r="M83">
        <v>0</v>
      </c>
      <c r="N83">
        <v>0</v>
      </c>
      <c r="O83">
        <v>0</v>
      </c>
      <c r="P83">
        <v>0</v>
      </c>
      <c r="Q83">
        <v>0</v>
      </c>
      <c r="R83" t="e">
        <f t="shared" si="6"/>
        <v>#DIV/0!</v>
      </c>
    </row>
    <row r="84" spans="1:18" x14ac:dyDescent="0.2">
      <c r="A84" t="s">
        <v>94</v>
      </c>
      <c r="B84" t="s">
        <v>147</v>
      </c>
      <c r="C84" t="s">
        <v>82</v>
      </c>
      <c r="D84" t="s">
        <v>149</v>
      </c>
      <c r="E84" t="s">
        <v>157</v>
      </c>
      <c r="F84" t="str">
        <f t="shared" si="4"/>
        <v>BAT Group-SKML</v>
      </c>
      <c r="G84" t="str">
        <f t="shared" si="5"/>
        <v>BAT Group-SKML-Prem</v>
      </c>
      <c r="H84">
        <v>1.975945556473761E-3</v>
      </c>
      <c r="I84">
        <v>1.8074252013578753E-3</v>
      </c>
      <c r="J84">
        <v>0</v>
      </c>
      <c r="K84">
        <v>0</v>
      </c>
      <c r="R84">
        <f t="shared" si="6"/>
        <v>-1</v>
      </c>
    </row>
    <row r="85" spans="1:18" x14ac:dyDescent="0.2">
      <c r="A85" t="s">
        <v>94</v>
      </c>
      <c r="B85" t="s">
        <v>151</v>
      </c>
      <c r="C85" t="s">
        <v>85</v>
      </c>
      <c r="D85" t="s">
        <v>152</v>
      </c>
      <c r="E85" t="s">
        <v>158</v>
      </c>
      <c r="F85" t="str">
        <f t="shared" si="4"/>
        <v>Djarum Group-SKT</v>
      </c>
      <c r="G85" t="str">
        <f t="shared" si="5"/>
        <v>Djarum Group-SKT-Low</v>
      </c>
      <c r="H85">
        <v>2.902313986638241E-2</v>
      </c>
      <c r="I85">
        <v>4.1996773485848661E-2</v>
      </c>
      <c r="J85">
        <v>0</v>
      </c>
      <c r="K85">
        <v>0</v>
      </c>
      <c r="R85">
        <f t="shared" si="6"/>
        <v>-1</v>
      </c>
    </row>
    <row r="86" spans="1:18" x14ac:dyDescent="0.2">
      <c r="A86" t="s">
        <v>94</v>
      </c>
      <c r="B86" t="s">
        <v>151</v>
      </c>
      <c r="C86" t="s">
        <v>87</v>
      </c>
      <c r="D86" t="s">
        <v>148</v>
      </c>
      <c r="E86" t="s">
        <v>157</v>
      </c>
      <c r="F86" t="str">
        <f t="shared" si="4"/>
        <v>Djarum Group-SKM</v>
      </c>
      <c r="G86" t="str">
        <f t="shared" si="5"/>
        <v>Djarum Group-SKM-Prem</v>
      </c>
      <c r="H86">
        <v>0</v>
      </c>
      <c r="I86">
        <v>0</v>
      </c>
      <c r="J86">
        <v>0</v>
      </c>
      <c r="K86">
        <v>0</v>
      </c>
      <c r="R86" t="e">
        <f t="shared" si="6"/>
        <v>#DIV/0!</v>
      </c>
    </row>
    <row r="87" spans="1:18" x14ac:dyDescent="0.2">
      <c r="A87" t="s">
        <v>94</v>
      </c>
      <c r="B87" t="s">
        <v>151</v>
      </c>
      <c r="C87" t="s">
        <v>83</v>
      </c>
      <c r="D87" t="s">
        <v>152</v>
      </c>
      <c r="E87" t="s">
        <v>158</v>
      </c>
      <c r="F87" t="str">
        <f t="shared" si="4"/>
        <v>Djarum Group-SKT</v>
      </c>
      <c r="G87" t="str">
        <f t="shared" si="5"/>
        <v>Djarum Group-SKT-Low</v>
      </c>
      <c r="H87">
        <v>4.0497391006905782E-2</v>
      </c>
      <c r="I87">
        <v>0</v>
      </c>
      <c r="J87">
        <v>1.3759431445988445E-3</v>
      </c>
      <c r="K87">
        <v>0</v>
      </c>
      <c r="R87">
        <f t="shared" si="6"/>
        <v>-1</v>
      </c>
    </row>
    <row r="88" spans="1:18" x14ac:dyDescent="0.2">
      <c r="A88" t="s">
        <v>94</v>
      </c>
      <c r="B88" t="s">
        <v>151</v>
      </c>
      <c r="C88" t="s">
        <v>89</v>
      </c>
      <c r="D88" t="s">
        <v>148</v>
      </c>
      <c r="E88" t="s">
        <v>158</v>
      </c>
      <c r="F88" t="str">
        <f t="shared" si="4"/>
        <v>Djarum Group-SKM</v>
      </c>
      <c r="G88" t="str">
        <f t="shared" si="5"/>
        <v>Djarum Group-SKM-Low</v>
      </c>
      <c r="H88">
        <v>0</v>
      </c>
      <c r="I88">
        <v>0</v>
      </c>
      <c r="J88">
        <v>0</v>
      </c>
      <c r="K88">
        <v>1.0862883889343233E-3</v>
      </c>
      <c r="R88" t="e">
        <f t="shared" si="6"/>
        <v>#DIV/0!</v>
      </c>
    </row>
    <row r="89" spans="1:18" x14ac:dyDescent="0.2">
      <c r="A89" t="s">
        <v>94</v>
      </c>
      <c r="B89" t="s">
        <v>151</v>
      </c>
      <c r="C89" t="s">
        <v>84</v>
      </c>
      <c r="D89" t="s">
        <v>152</v>
      </c>
      <c r="E89" t="s">
        <v>158</v>
      </c>
      <c r="F89" t="str">
        <f t="shared" si="4"/>
        <v>Djarum Group-SKT</v>
      </c>
      <c r="G89" t="str">
        <f t="shared" si="5"/>
        <v>Djarum Group-SKT-Low</v>
      </c>
      <c r="H89">
        <v>3.4775185871408656E-3</v>
      </c>
      <c r="I89">
        <v>0</v>
      </c>
      <c r="J89">
        <v>0</v>
      </c>
      <c r="K89">
        <v>0</v>
      </c>
      <c r="R89">
        <f t="shared" si="6"/>
        <v>-1</v>
      </c>
    </row>
    <row r="90" spans="1:18" x14ac:dyDescent="0.2">
      <c r="A90" t="s">
        <v>94</v>
      </c>
      <c r="B90" t="s">
        <v>155</v>
      </c>
      <c r="C90" t="s">
        <v>88</v>
      </c>
      <c r="D90" t="s">
        <v>149</v>
      </c>
      <c r="E90" t="s">
        <v>159</v>
      </c>
      <c r="F90" t="str">
        <f t="shared" si="4"/>
        <v>Others Group-SKML</v>
      </c>
      <c r="G90" t="str">
        <f t="shared" si="5"/>
        <v>Others Group-SKML-Med</v>
      </c>
      <c r="H90">
        <v>0</v>
      </c>
      <c r="I90">
        <v>3.0984432023277871E-3</v>
      </c>
      <c r="J90">
        <v>1.0425302856269104E-3</v>
      </c>
      <c r="K90">
        <v>1.0862883889343233E-3</v>
      </c>
      <c r="R90" t="e">
        <f t="shared" si="6"/>
        <v>#DIV/0!</v>
      </c>
    </row>
    <row r="91" spans="1:18" x14ac:dyDescent="0.2">
      <c r="A91" t="s">
        <v>94</v>
      </c>
      <c r="B91" t="s">
        <v>155</v>
      </c>
      <c r="C91" t="s">
        <v>90</v>
      </c>
      <c r="D91" t="s">
        <v>152</v>
      </c>
      <c r="E91" t="s">
        <v>158</v>
      </c>
      <c r="F91" t="str">
        <f t="shared" si="4"/>
        <v>Others Group-SKT</v>
      </c>
      <c r="G91" t="str">
        <f t="shared" si="5"/>
        <v>Others Group-SKT-Low</v>
      </c>
      <c r="H91">
        <v>5.594156330030171E-3</v>
      </c>
      <c r="I91">
        <v>5.4222756040736269E-3</v>
      </c>
      <c r="J91">
        <v>0.16748667313940627</v>
      </c>
      <c r="K91">
        <v>0</v>
      </c>
      <c r="R91">
        <f t="shared" si="6"/>
        <v>-1</v>
      </c>
    </row>
  </sheetData>
  <autoFilter ref="B1:Q105" xr:uid="{C23799E2-09AC-42DB-A29A-3502CFA7E085}">
    <sortState xmlns:xlrd2="http://schemas.microsoft.com/office/spreadsheetml/2017/richdata2" ref="B2:Q105">
      <sortCondition descending="1" ref="N1:N10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8A71C-D7F7-4F63-972A-EB18894D5E59}">
  <dimension ref="A1:N292"/>
  <sheetViews>
    <sheetView workbookViewId="0">
      <selection activeCell="F1" sqref="F1:G2"/>
    </sheetView>
  </sheetViews>
  <sheetFormatPr baseColWidth="10" defaultColWidth="8.83203125" defaultRowHeight="15" x14ac:dyDescent="0.2"/>
  <cols>
    <col min="1" max="1" width="15.33203125" bestFit="1" customWidth="1"/>
    <col min="2" max="2" width="12" bestFit="1" customWidth="1"/>
    <col min="3" max="3" width="20.5" bestFit="1" customWidth="1"/>
    <col min="4" max="4" width="7.5" bestFit="1" customWidth="1"/>
    <col min="5" max="5" width="5.1640625" bestFit="1" customWidth="1"/>
    <col min="6" max="6" width="16.83203125" bestFit="1" customWidth="1"/>
    <col min="7" max="7" width="21.5" bestFit="1" customWidth="1"/>
    <col min="8" max="14" width="8.6640625" bestFit="1" customWidth="1"/>
  </cols>
  <sheetData>
    <row r="1" spans="1:14" x14ac:dyDescent="0.2">
      <c r="A1" t="s">
        <v>91</v>
      </c>
      <c r="B1" t="s">
        <v>145</v>
      </c>
      <c r="C1" t="s">
        <v>0</v>
      </c>
      <c r="D1" t="s">
        <v>146</v>
      </c>
      <c r="E1" t="s">
        <v>144</v>
      </c>
      <c r="F1" s="12" t="s">
        <v>203</v>
      </c>
      <c r="G1" s="12" t="s">
        <v>202</v>
      </c>
      <c r="H1" s="1" t="s">
        <v>162</v>
      </c>
      <c r="I1" s="1" t="s">
        <v>163</v>
      </c>
      <c r="J1" s="1" t="s">
        <v>164</v>
      </c>
      <c r="K1" s="1" t="s">
        <v>165</v>
      </c>
      <c r="L1" s="1" t="s">
        <v>166</v>
      </c>
      <c r="M1" s="1" t="s">
        <v>167</v>
      </c>
      <c r="N1" s="1" t="s">
        <v>168</v>
      </c>
    </row>
    <row r="2" spans="1:14" x14ac:dyDescent="0.2">
      <c r="A2" t="s">
        <v>92</v>
      </c>
      <c r="B2" t="s">
        <v>147</v>
      </c>
      <c r="C2" t="s">
        <v>30</v>
      </c>
      <c r="D2" t="s">
        <v>148</v>
      </c>
      <c r="E2" t="s">
        <v>157</v>
      </c>
      <c r="F2" t="str">
        <f t="shared" ref="F2:F65" si="0">B2&amp;"-"&amp;D2</f>
        <v>BAT Group-SKM</v>
      </c>
      <c r="G2" t="str">
        <f>B2&amp;"-"&amp;D2&amp;"-"&amp;E2</f>
        <v>BAT Group-SKM-Prem</v>
      </c>
      <c r="H2">
        <v>0.81745146381933598</v>
      </c>
      <c r="I2">
        <v>0.76430757814673966</v>
      </c>
      <c r="J2">
        <v>0.8043450403651089</v>
      </c>
      <c r="K2">
        <v>0.83632135843600153</v>
      </c>
      <c r="L2">
        <v>0.87179755854770136</v>
      </c>
      <c r="M2">
        <v>0.78092547977070503</v>
      </c>
      <c r="N2">
        <v>0.66632446514871169</v>
      </c>
    </row>
    <row r="3" spans="1:14" x14ac:dyDescent="0.2">
      <c r="A3" t="s">
        <v>92</v>
      </c>
      <c r="B3" t="s">
        <v>147</v>
      </c>
      <c r="C3" t="s">
        <v>49</v>
      </c>
      <c r="D3" t="s">
        <v>149</v>
      </c>
      <c r="E3" t="s">
        <v>157</v>
      </c>
      <c r="F3" t="str">
        <f t="shared" si="0"/>
        <v>BAT Group-SKML</v>
      </c>
      <c r="G3" t="str">
        <f t="shared" ref="G3:G66" si="1">B3&amp;"-"&amp;D3&amp;"-"&amp;E3</f>
        <v>BAT Group-SKML-Prem</v>
      </c>
      <c r="H3">
        <v>0.47809661301360262</v>
      </c>
      <c r="I3">
        <v>0.40812540580651158</v>
      </c>
      <c r="J3">
        <v>0.2464292403079377</v>
      </c>
      <c r="K3">
        <v>0.31264349848074818</v>
      </c>
      <c r="L3">
        <v>0.3038717451668671</v>
      </c>
      <c r="M3">
        <v>0.11423112071114036</v>
      </c>
      <c r="N3">
        <v>0.21306886966964622</v>
      </c>
    </row>
    <row r="4" spans="1:14" x14ac:dyDescent="0.2">
      <c r="A4" t="s">
        <v>92</v>
      </c>
      <c r="B4" t="s">
        <v>147</v>
      </c>
      <c r="C4" t="s">
        <v>61</v>
      </c>
      <c r="D4" t="s">
        <v>150</v>
      </c>
      <c r="E4" t="s">
        <v>157</v>
      </c>
      <c r="F4" t="str">
        <f t="shared" si="0"/>
        <v>BAT Group-SPM</v>
      </c>
      <c r="G4" t="str">
        <f t="shared" si="1"/>
        <v>BAT Group-SPM-Prem</v>
      </c>
      <c r="H4">
        <v>0.10311887731665939</v>
      </c>
      <c r="I4">
        <v>9.2755774046934442E-2</v>
      </c>
      <c r="J4">
        <v>8.871452651085758E-2</v>
      </c>
      <c r="K4">
        <v>8.7930983947710428E-2</v>
      </c>
      <c r="L4">
        <v>4.1913344160947191E-2</v>
      </c>
      <c r="M4">
        <v>4.1538589349505585E-2</v>
      </c>
      <c r="N4">
        <v>3.8739794485390215E-2</v>
      </c>
    </row>
    <row r="5" spans="1:14" x14ac:dyDescent="0.2">
      <c r="A5" t="s">
        <v>92</v>
      </c>
      <c r="B5" t="s">
        <v>147</v>
      </c>
      <c r="C5" t="s">
        <v>73</v>
      </c>
      <c r="D5" t="s">
        <v>150</v>
      </c>
      <c r="E5" t="s">
        <v>157</v>
      </c>
      <c r="F5" t="str">
        <f t="shared" si="0"/>
        <v>BAT Group-SPM</v>
      </c>
      <c r="G5" t="str">
        <f t="shared" si="1"/>
        <v>BAT Group-SPM-Prem</v>
      </c>
      <c r="H5">
        <v>0</v>
      </c>
      <c r="I5">
        <v>0</v>
      </c>
      <c r="J5">
        <v>0</v>
      </c>
      <c r="K5">
        <v>0</v>
      </c>
    </row>
    <row r="6" spans="1:14" x14ac:dyDescent="0.2">
      <c r="A6" t="s">
        <v>92</v>
      </c>
      <c r="B6" t="s">
        <v>147</v>
      </c>
      <c r="C6" t="s">
        <v>82</v>
      </c>
      <c r="D6" t="s">
        <v>149</v>
      </c>
      <c r="E6" t="s">
        <v>157</v>
      </c>
      <c r="F6" t="str">
        <f t="shared" si="0"/>
        <v>BAT Group-SKML</v>
      </c>
      <c r="G6" t="str">
        <f t="shared" si="1"/>
        <v>BAT Group-SKML-Prem</v>
      </c>
      <c r="H6">
        <v>7.499554713938864E-3</v>
      </c>
      <c r="I6">
        <v>0</v>
      </c>
      <c r="J6">
        <v>0</v>
      </c>
      <c r="K6">
        <v>0</v>
      </c>
    </row>
    <row r="7" spans="1:14" x14ac:dyDescent="0.2">
      <c r="A7" t="s">
        <v>92</v>
      </c>
      <c r="B7" t="s">
        <v>151</v>
      </c>
      <c r="C7" t="s">
        <v>7</v>
      </c>
      <c r="D7" t="s">
        <v>149</v>
      </c>
      <c r="E7" t="s">
        <v>157</v>
      </c>
      <c r="F7" t="str">
        <f t="shared" si="0"/>
        <v>Djarum Group-SKML</v>
      </c>
      <c r="G7" t="str">
        <f t="shared" si="1"/>
        <v>Djarum Group-SKML-Prem</v>
      </c>
      <c r="H7">
        <v>2.5367243819898206</v>
      </c>
      <c r="I7">
        <v>2.7659771820795851</v>
      </c>
      <c r="J7">
        <v>2.5332925903656003</v>
      </c>
      <c r="K7">
        <v>2.7356306117065476</v>
      </c>
      <c r="L7">
        <v>1.86514381516215</v>
      </c>
      <c r="M7">
        <v>1.89208274486998</v>
      </c>
      <c r="N7">
        <v>2.8667447919188764</v>
      </c>
    </row>
    <row r="8" spans="1:14" x14ac:dyDescent="0.2">
      <c r="A8" t="s">
        <v>92</v>
      </c>
      <c r="B8" t="s">
        <v>151</v>
      </c>
      <c r="C8" t="s">
        <v>8</v>
      </c>
      <c r="D8" t="s">
        <v>149</v>
      </c>
      <c r="E8" t="s">
        <v>158</v>
      </c>
      <c r="F8" t="str">
        <f t="shared" si="0"/>
        <v>Djarum Group-SKML</v>
      </c>
      <c r="G8" t="str">
        <f t="shared" si="1"/>
        <v>Djarum Group-SKML-Low</v>
      </c>
      <c r="H8">
        <v>1.6124042634968552</v>
      </c>
      <c r="I8">
        <v>1.6844448566923298</v>
      </c>
      <c r="J8">
        <v>2.2710918786779541</v>
      </c>
      <c r="K8">
        <v>2.1181597022070688</v>
      </c>
      <c r="L8">
        <v>1.6765337664378874</v>
      </c>
      <c r="M8">
        <v>1.5369278059317066</v>
      </c>
      <c r="N8">
        <v>1.5263479027243747</v>
      </c>
    </row>
    <row r="9" spans="1:14" x14ac:dyDescent="0.2">
      <c r="A9" t="s">
        <v>92</v>
      </c>
      <c r="B9" t="s">
        <v>151</v>
      </c>
      <c r="C9" t="s">
        <v>20</v>
      </c>
      <c r="D9" t="s">
        <v>149</v>
      </c>
      <c r="E9" t="s">
        <v>157</v>
      </c>
      <c r="F9" t="str">
        <f t="shared" si="0"/>
        <v>Djarum Group-SKML</v>
      </c>
      <c r="G9" t="str">
        <f t="shared" si="1"/>
        <v>Djarum Group-SKML-Prem</v>
      </c>
      <c r="H9">
        <v>0.58496526768723145</v>
      </c>
      <c r="I9">
        <v>0.56395510620536127</v>
      </c>
      <c r="J9">
        <v>0.55200149828978062</v>
      </c>
      <c r="K9">
        <v>0.49241351010717854</v>
      </c>
      <c r="L9">
        <v>0.5029601299313663</v>
      </c>
      <c r="M9">
        <v>0.38215502201545143</v>
      </c>
      <c r="N9">
        <v>0.44163365713344849</v>
      </c>
    </row>
    <row r="10" spans="1:14" x14ac:dyDescent="0.2">
      <c r="A10" t="s">
        <v>92</v>
      </c>
      <c r="B10" t="s">
        <v>151</v>
      </c>
      <c r="C10" t="s">
        <v>9</v>
      </c>
      <c r="D10" t="s">
        <v>148</v>
      </c>
      <c r="E10" t="s">
        <v>158</v>
      </c>
      <c r="F10" t="str">
        <f t="shared" si="0"/>
        <v>Djarum Group-SKM</v>
      </c>
      <c r="G10" t="str">
        <f t="shared" si="1"/>
        <v>Djarum Group-SKM-Low</v>
      </c>
      <c r="H10">
        <v>0.10124398863817466</v>
      </c>
      <c r="I10">
        <v>0.1113069288563213</v>
      </c>
      <c r="J10">
        <v>0.23065776892822973</v>
      </c>
      <c r="K10">
        <v>0.22275849266753306</v>
      </c>
      <c r="L10">
        <v>0.2074710535966886</v>
      </c>
      <c r="M10">
        <v>0.30530863171886602</v>
      </c>
      <c r="N10">
        <v>0.44163365713344843</v>
      </c>
    </row>
    <row r="11" spans="1:14" x14ac:dyDescent="0.2">
      <c r="A11" t="s">
        <v>92</v>
      </c>
      <c r="B11" t="s">
        <v>151</v>
      </c>
      <c r="C11" t="s">
        <v>28</v>
      </c>
      <c r="D11" t="s">
        <v>148</v>
      </c>
      <c r="E11" t="s">
        <v>157</v>
      </c>
      <c r="F11" t="str">
        <f t="shared" si="0"/>
        <v>Djarum Group-SKM</v>
      </c>
      <c r="G11" t="str">
        <f t="shared" si="1"/>
        <v>Djarum Group-SKM-Prem</v>
      </c>
      <c r="H11">
        <v>0.55496704883147596</v>
      </c>
      <c r="I11">
        <v>0.77543827103237195</v>
      </c>
      <c r="J11">
        <v>0.58354444104919645</v>
      </c>
      <c r="K11">
        <v>0.54126405674479539</v>
      </c>
      <c r="L11">
        <v>0.50505579713941362</v>
      </c>
      <c r="M11">
        <v>0.3011547727839155</v>
      </c>
      <c r="N11">
        <v>0.42807472906356198</v>
      </c>
    </row>
    <row r="12" spans="1:14" x14ac:dyDescent="0.2">
      <c r="A12" t="s">
        <v>92</v>
      </c>
      <c r="B12" t="s">
        <v>151</v>
      </c>
      <c r="C12" t="s">
        <v>21</v>
      </c>
      <c r="D12" t="s">
        <v>152</v>
      </c>
      <c r="E12" t="s">
        <v>159</v>
      </c>
      <c r="F12" t="str">
        <f t="shared" si="0"/>
        <v>Djarum Group-SKT</v>
      </c>
      <c r="G12" t="str">
        <f t="shared" si="1"/>
        <v>Djarum Group-SKT-Med</v>
      </c>
      <c r="H12">
        <v>0.38622706776785143</v>
      </c>
      <c r="I12">
        <v>0.30980428531676102</v>
      </c>
      <c r="J12">
        <v>0.38837248272530994</v>
      </c>
      <c r="K12">
        <v>0.42793078854552413</v>
      </c>
      <c r="L12">
        <v>0.43589877927385084</v>
      </c>
      <c r="M12">
        <v>0.30946249065381665</v>
      </c>
      <c r="N12">
        <v>0.32541427367727788</v>
      </c>
    </row>
    <row r="13" spans="1:14" x14ac:dyDescent="0.2">
      <c r="A13" t="s">
        <v>92</v>
      </c>
      <c r="B13" t="s">
        <v>151</v>
      </c>
      <c r="C13" t="s">
        <v>39</v>
      </c>
      <c r="D13" t="s">
        <v>152</v>
      </c>
      <c r="E13" t="s">
        <v>158</v>
      </c>
      <c r="F13" t="str">
        <f t="shared" si="0"/>
        <v>Djarum Group-SKT</v>
      </c>
      <c r="G13" t="str">
        <f t="shared" si="1"/>
        <v>Djarum Group-SKT-Low</v>
      </c>
      <c r="H13">
        <v>0</v>
      </c>
      <c r="I13">
        <v>1.6696039328448199E-2</v>
      </c>
      <c r="J13">
        <v>8.8714526510857594E-2</v>
      </c>
      <c r="K13">
        <v>0.17586196789542086</v>
      </c>
      <c r="L13">
        <v>0.23261906009325689</v>
      </c>
      <c r="M13">
        <v>0.14330813325579428</v>
      </c>
      <c r="N13">
        <v>0.1917619827026816</v>
      </c>
    </row>
    <row r="14" spans="1:14" x14ac:dyDescent="0.2">
      <c r="A14" t="s">
        <v>92</v>
      </c>
      <c r="B14" t="s">
        <v>151</v>
      </c>
      <c r="C14" t="s">
        <v>40</v>
      </c>
      <c r="D14" t="s">
        <v>149</v>
      </c>
      <c r="E14" t="s">
        <v>157</v>
      </c>
      <c r="F14" t="str">
        <f t="shared" si="0"/>
        <v>Djarum Group-SKML</v>
      </c>
      <c r="G14" t="str">
        <f t="shared" si="1"/>
        <v>Djarum Group-SKML-Prem</v>
      </c>
      <c r="H14">
        <v>9.7494211281205223E-2</v>
      </c>
      <c r="I14">
        <v>0.11872739078007609</v>
      </c>
      <c r="J14">
        <v>0.11828603534781011</v>
      </c>
      <c r="K14">
        <v>9.3793049544224447E-2</v>
      </c>
      <c r="L14">
        <v>0.11735736365065214</v>
      </c>
      <c r="M14">
        <v>7.4769460829110054E-2</v>
      </c>
      <c r="N14">
        <v>0.10847142455909264</v>
      </c>
    </row>
    <row r="15" spans="1:14" x14ac:dyDescent="0.2">
      <c r="A15" t="s">
        <v>92</v>
      </c>
      <c r="B15" t="s">
        <v>151</v>
      </c>
      <c r="C15" t="s">
        <v>45</v>
      </c>
      <c r="D15" t="s">
        <v>149</v>
      </c>
      <c r="E15" t="s">
        <v>157</v>
      </c>
      <c r="F15" t="str">
        <f t="shared" si="0"/>
        <v>Djarum Group-SKML</v>
      </c>
      <c r="G15" t="str">
        <f t="shared" si="1"/>
        <v>Djarum Group-SKML-Prem</v>
      </c>
      <c r="H15">
        <v>6.5621103746965059E-2</v>
      </c>
      <c r="I15">
        <v>8.3480196642241003E-2</v>
      </c>
      <c r="J15">
        <v>9.8571696123175082E-2</v>
      </c>
      <c r="K15">
        <v>7.8160874620187046E-2</v>
      </c>
      <c r="L15">
        <v>7.3348352281657592E-2</v>
      </c>
      <c r="M15">
        <v>4.1538589349505585E-2</v>
      </c>
      <c r="N15">
        <v>0.10653443483482311</v>
      </c>
    </row>
    <row r="16" spans="1:14" x14ac:dyDescent="0.2">
      <c r="A16" t="s">
        <v>92</v>
      </c>
      <c r="B16" t="s">
        <v>151</v>
      </c>
      <c r="C16" t="s">
        <v>47</v>
      </c>
      <c r="D16" t="s">
        <v>148</v>
      </c>
      <c r="E16" t="s">
        <v>158</v>
      </c>
      <c r="F16" t="str">
        <f t="shared" si="0"/>
        <v>Djarum Group-SKM</v>
      </c>
      <c r="G16" t="str">
        <f t="shared" si="1"/>
        <v>Djarum Group-SKM-Low</v>
      </c>
      <c r="L16">
        <v>3.1435008120710393E-2</v>
      </c>
      <c r="M16">
        <v>2.0769294674752792E-2</v>
      </c>
      <c r="N16">
        <v>1.9369897242695108E-2</v>
      </c>
    </row>
    <row r="17" spans="1:14" x14ac:dyDescent="0.2">
      <c r="A17" t="s">
        <v>92</v>
      </c>
      <c r="B17" t="s">
        <v>151</v>
      </c>
      <c r="C17" t="s">
        <v>41</v>
      </c>
      <c r="D17" t="s">
        <v>148</v>
      </c>
      <c r="E17" t="s">
        <v>157</v>
      </c>
      <c r="F17" t="str">
        <f t="shared" si="0"/>
        <v>Djarum Group-SKM</v>
      </c>
      <c r="G17" t="str">
        <f t="shared" si="1"/>
        <v>Djarum Group-SKM-Prem</v>
      </c>
      <c r="H17">
        <v>0</v>
      </c>
      <c r="I17">
        <v>1.4840923847509509E-2</v>
      </c>
      <c r="J17">
        <v>1.5771471379708014E-2</v>
      </c>
      <c r="K17">
        <v>1.5632174924037411E-2</v>
      </c>
      <c r="L17">
        <v>8.3826688321894383E-3</v>
      </c>
      <c r="M17">
        <v>8.3077178699011173E-3</v>
      </c>
      <c r="N17">
        <v>7.7479588970780439E-3</v>
      </c>
    </row>
    <row r="18" spans="1:14" x14ac:dyDescent="0.2">
      <c r="A18" t="s">
        <v>92</v>
      </c>
      <c r="B18" t="s">
        <v>151</v>
      </c>
      <c r="C18" t="s">
        <v>64</v>
      </c>
      <c r="D18" t="s">
        <v>152</v>
      </c>
      <c r="E18" t="s">
        <v>158</v>
      </c>
      <c r="F18" t="str">
        <f t="shared" si="0"/>
        <v>Djarum Group-SKT</v>
      </c>
      <c r="G18" t="str">
        <f t="shared" si="1"/>
        <v>Djarum Group-SKT-Low</v>
      </c>
      <c r="L18">
        <v>1.8861004872426233E-2</v>
      </c>
      <c r="M18">
        <v>0</v>
      </c>
      <c r="N18">
        <v>5.8109691728085331E-3</v>
      </c>
    </row>
    <row r="19" spans="1:14" x14ac:dyDescent="0.2">
      <c r="A19" t="s">
        <v>92</v>
      </c>
      <c r="B19" t="s">
        <v>151</v>
      </c>
      <c r="C19" t="s">
        <v>78</v>
      </c>
      <c r="D19" t="s">
        <v>148</v>
      </c>
      <c r="E19" t="s">
        <v>158</v>
      </c>
      <c r="F19" t="str">
        <f t="shared" si="0"/>
        <v>Djarum Group-SKM</v>
      </c>
      <c r="G19" t="str">
        <f t="shared" si="1"/>
        <v>Djarum Group-SKM-Low</v>
      </c>
      <c r="L19">
        <v>6.2870016241420796E-3</v>
      </c>
      <c r="M19">
        <v>0</v>
      </c>
      <c r="N19">
        <v>5.8109691728085331E-3</v>
      </c>
    </row>
    <row r="20" spans="1:14" x14ac:dyDescent="0.2">
      <c r="A20" t="s">
        <v>92</v>
      </c>
      <c r="B20" t="s">
        <v>151</v>
      </c>
      <c r="C20" t="s">
        <v>79</v>
      </c>
      <c r="D20" t="s">
        <v>149</v>
      </c>
      <c r="E20" t="s">
        <v>158</v>
      </c>
      <c r="F20" t="str">
        <f t="shared" si="0"/>
        <v>Djarum Group-SKML</v>
      </c>
      <c r="G20" t="str">
        <f t="shared" si="1"/>
        <v>Djarum Group-SKML-Low</v>
      </c>
      <c r="H20">
        <v>3.7497773569694325E-2</v>
      </c>
      <c r="I20">
        <v>1.4840923847509509E-2</v>
      </c>
      <c r="J20">
        <v>1.5771471379708014E-2</v>
      </c>
      <c r="K20">
        <v>4.6896524772112237E-2</v>
      </c>
      <c r="L20">
        <v>8.3826688321894383E-3</v>
      </c>
      <c r="M20">
        <v>3.3230871479604469E-2</v>
      </c>
      <c r="N20">
        <v>0</v>
      </c>
    </row>
    <row r="21" spans="1:14" x14ac:dyDescent="0.2">
      <c r="A21" t="s">
        <v>92</v>
      </c>
      <c r="B21" t="s">
        <v>151</v>
      </c>
      <c r="C21" t="s">
        <v>54</v>
      </c>
      <c r="D21" t="s">
        <v>148</v>
      </c>
      <c r="E21" t="s">
        <v>159</v>
      </c>
      <c r="F21" t="str">
        <f t="shared" si="0"/>
        <v>Djarum Group-SKM</v>
      </c>
      <c r="G21" t="str">
        <f t="shared" si="1"/>
        <v>Djarum Group-SKM-Med</v>
      </c>
      <c r="H21">
        <v>0</v>
      </c>
      <c r="I21">
        <v>0</v>
      </c>
      <c r="J21">
        <v>7.8857356898540069E-3</v>
      </c>
      <c r="K21">
        <v>0</v>
      </c>
    </row>
    <row r="22" spans="1:14" x14ac:dyDescent="0.2">
      <c r="A22" t="s">
        <v>92</v>
      </c>
      <c r="B22" t="s">
        <v>151</v>
      </c>
      <c r="C22" t="s">
        <v>57</v>
      </c>
      <c r="D22" t="s">
        <v>149</v>
      </c>
      <c r="E22" t="s">
        <v>157</v>
      </c>
      <c r="F22" t="str">
        <f t="shared" si="0"/>
        <v>Djarum Group-SKML</v>
      </c>
      <c r="G22" t="str">
        <f t="shared" si="1"/>
        <v>Djarum Group-SKML-Prem</v>
      </c>
      <c r="H22">
        <v>0</v>
      </c>
      <c r="I22">
        <v>0</v>
      </c>
      <c r="J22">
        <v>0</v>
      </c>
      <c r="K22">
        <v>0</v>
      </c>
    </row>
    <row r="23" spans="1:14" x14ac:dyDescent="0.2">
      <c r="A23" t="s">
        <v>92</v>
      </c>
      <c r="B23" t="s">
        <v>151</v>
      </c>
      <c r="C23" t="s">
        <v>85</v>
      </c>
      <c r="D23" t="s">
        <v>152</v>
      </c>
      <c r="E23" t="s">
        <v>158</v>
      </c>
      <c r="F23" t="str">
        <f t="shared" si="0"/>
        <v>Djarum Group-SKT</v>
      </c>
      <c r="G23" t="str">
        <f t="shared" si="1"/>
        <v>Djarum Group-SKT-Low</v>
      </c>
      <c r="H23">
        <v>6.1871326389995623E-2</v>
      </c>
      <c r="I23">
        <v>2.782673221408033E-2</v>
      </c>
      <c r="J23">
        <v>0</v>
      </c>
      <c r="K23">
        <v>0</v>
      </c>
    </row>
    <row r="24" spans="1:14" x14ac:dyDescent="0.2">
      <c r="A24" t="s">
        <v>92</v>
      </c>
      <c r="B24" t="s">
        <v>151</v>
      </c>
      <c r="C24" t="s">
        <v>83</v>
      </c>
      <c r="D24" t="s">
        <v>152</v>
      </c>
      <c r="E24" t="s">
        <v>158</v>
      </c>
      <c r="F24" t="str">
        <f t="shared" si="0"/>
        <v>Djarum Group-SKT</v>
      </c>
      <c r="G24" t="str">
        <f t="shared" si="1"/>
        <v>Djarum Group-SKT-Low</v>
      </c>
      <c r="H24">
        <v>5.6246660354541487E-3</v>
      </c>
      <c r="I24">
        <v>0</v>
      </c>
      <c r="J24">
        <v>0</v>
      </c>
      <c r="K24">
        <v>0</v>
      </c>
    </row>
    <row r="25" spans="1:14" x14ac:dyDescent="0.2">
      <c r="A25" t="s">
        <v>92</v>
      </c>
      <c r="B25" t="s">
        <v>151</v>
      </c>
      <c r="C25" t="s">
        <v>80</v>
      </c>
      <c r="D25" t="s">
        <v>148</v>
      </c>
      <c r="E25" t="s">
        <v>157</v>
      </c>
      <c r="F25" t="str">
        <f t="shared" si="0"/>
        <v>Djarum Group-SKM</v>
      </c>
      <c r="G25" t="str">
        <f t="shared" si="1"/>
        <v>Djarum Group-SKM-Prem</v>
      </c>
      <c r="H25">
        <v>0</v>
      </c>
      <c r="I25">
        <v>0</v>
      </c>
      <c r="J25">
        <v>0</v>
      </c>
      <c r="K25">
        <v>0</v>
      </c>
    </row>
    <row r="26" spans="1:14" x14ac:dyDescent="0.2">
      <c r="A26" t="s">
        <v>92</v>
      </c>
      <c r="B26" t="s">
        <v>153</v>
      </c>
      <c r="C26" t="s">
        <v>1</v>
      </c>
      <c r="D26" t="s">
        <v>148</v>
      </c>
      <c r="E26" t="s">
        <v>157</v>
      </c>
      <c r="F26" t="str">
        <f t="shared" si="0"/>
        <v>GG Group-SKM</v>
      </c>
      <c r="G26" t="str">
        <f t="shared" si="1"/>
        <v>GG Group-SKM-Prem</v>
      </c>
      <c r="H26">
        <v>27.874907427371511</v>
      </c>
      <c r="I26">
        <v>30.030609405435506</v>
      </c>
      <c r="J26">
        <v>25.89971315636425</v>
      </c>
      <c r="K26">
        <v>25.479468115248228</v>
      </c>
      <c r="L26">
        <v>26.763765913972829</v>
      </c>
      <c r="M26">
        <v>26.540043200132853</v>
      </c>
      <c r="N26">
        <v>26.012803502077396</v>
      </c>
    </row>
    <row r="27" spans="1:14" x14ac:dyDescent="0.2">
      <c r="A27" t="s">
        <v>92</v>
      </c>
      <c r="B27" t="s">
        <v>153</v>
      </c>
      <c r="C27" t="s">
        <v>24</v>
      </c>
      <c r="D27" t="s">
        <v>148</v>
      </c>
      <c r="E27" t="s">
        <v>157</v>
      </c>
      <c r="F27" t="str">
        <f t="shared" si="0"/>
        <v>GG Group-SKM</v>
      </c>
      <c r="G27" t="str">
        <f t="shared" si="1"/>
        <v>GG Group-SKM-Prem</v>
      </c>
      <c r="H27">
        <v>1.4174158409344451</v>
      </c>
      <c r="I27">
        <v>1.5137742324459702</v>
      </c>
      <c r="J27">
        <v>1.230174767617225</v>
      </c>
      <c r="K27">
        <v>1.3365509560051989</v>
      </c>
      <c r="L27">
        <v>1.2574003248284156</v>
      </c>
      <c r="M27">
        <v>1.1713882196560574</v>
      </c>
      <c r="N27">
        <v>1.3016570947091113</v>
      </c>
    </row>
    <row r="28" spans="1:14" x14ac:dyDescent="0.2">
      <c r="A28" t="s">
        <v>92</v>
      </c>
      <c r="B28" t="s">
        <v>153</v>
      </c>
      <c r="C28" t="s">
        <v>22</v>
      </c>
      <c r="D28" t="s">
        <v>152</v>
      </c>
      <c r="E28" t="s">
        <v>159</v>
      </c>
      <c r="F28" t="str">
        <f t="shared" si="0"/>
        <v>GG Group-SKT</v>
      </c>
      <c r="G28" t="str">
        <f t="shared" si="1"/>
        <v>GG Group-SKT-Med</v>
      </c>
      <c r="H28">
        <v>0.8868223449232705</v>
      </c>
      <c r="I28">
        <v>1.0110379371115854</v>
      </c>
      <c r="J28">
        <v>0.9857169612317509</v>
      </c>
      <c r="K28">
        <v>1.3736773714497876</v>
      </c>
      <c r="L28">
        <v>1.4439147063446305</v>
      </c>
      <c r="M28">
        <v>1.206696020603137</v>
      </c>
      <c r="N28">
        <v>1.2842241871906857</v>
      </c>
    </row>
    <row r="29" spans="1:14" x14ac:dyDescent="0.2">
      <c r="A29" t="s">
        <v>92</v>
      </c>
      <c r="B29" t="s">
        <v>153</v>
      </c>
      <c r="C29" t="s">
        <v>26</v>
      </c>
      <c r="D29" t="s">
        <v>152</v>
      </c>
      <c r="E29" t="s">
        <v>159</v>
      </c>
      <c r="F29" t="str">
        <f t="shared" si="0"/>
        <v>GG Group-SKT</v>
      </c>
      <c r="G29" t="str">
        <f t="shared" si="1"/>
        <v>GG Group-SKT-Med</v>
      </c>
      <c r="H29">
        <v>1.2093031976226416</v>
      </c>
      <c r="I29">
        <v>1.1353306743344773</v>
      </c>
      <c r="J29">
        <v>1.0231742057585573</v>
      </c>
      <c r="K29">
        <v>1.0786200697585815</v>
      </c>
      <c r="L29">
        <v>1.1630953004662845</v>
      </c>
      <c r="M29">
        <v>1.0280800864002633</v>
      </c>
      <c r="N29">
        <v>0.9936757285502591</v>
      </c>
    </row>
    <row r="30" spans="1:14" x14ac:dyDescent="0.2">
      <c r="A30" t="s">
        <v>92</v>
      </c>
      <c r="B30" t="s">
        <v>153</v>
      </c>
      <c r="C30" t="s">
        <v>33</v>
      </c>
      <c r="D30" t="s">
        <v>148</v>
      </c>
      <c r="E30" t="s">
        <v>157</v>
      </c>
      <c r="F30" t="str">
        <f t="shared" si="0"/>
        <v>GG Group-SKM</v>
      </c>
      <c r="G30" t="str">
        <f t="shared" si="1"/>
        <v>GG Group-SKM-Prem</v>
      </c>
      <c r="H30">
        <v>0.9674425580981133</v>
      </c>
      <c r="I30">
        <v>0.85335312123179663</v>
      </c>
      <c r="J30">
        <v>0.66240179794773657</v>
      </c>
      <c r="K30">
        <v>0.67218352173360851</v>
      </c>
      <c r="L30">
        <v>0.5029601299313663</v>
      </c>
      <c r="M30">
        <v>0.46523220071446258</v>
      </c>
      <c r="N30">
        <v>0.56560099948669706</v>
      </c>
    </row>
    <row r="31" spans="1:14" x14ac:dyDescent="0.2">
      <c r="A31" t="s">
        <v>92</v>
      </c>
      <c r="B31" t="s">
        <v>153</v>
      </c>
      <c r="C31" t="s">
        <v>35</v>
      </c>
      <c r="D31" t="s">
        <v>149</v>
      </c>
      <c r="E31" t="s">
        <v>157</v>
      </c>
      <c r="F31" t="str">
        <f t="shared" si="0"/>
        <v>GG Group-SKML</v>
      </c>
      <c r="G31" t="str">
        <f t="shared" si="1"/>
        <v>GG Group-SKML-Prem</v>
      </c>
      <c r="H31">
        <v>1.0874354335211351</v>
      </c>
      <c r="I31">
        <v>0.86819404507930642</v>
      </c>
      <c r="J31">
        <v>0.70971621208686053</v>
      </c>
      <c r="K31">
        <v>0.62528699696149637</v>
      </c>
      <c r="L31">
        <v>0.42751611044166127</v>
      </c>
      <c r="M31">
        <v>0.43200132923485823</v>
      </c>
      <c r="N31">
        <v>0.42613773933929233</v>
      </c>
    </row>
    <row r="32" spans="1:14" x14ac:dyDescent="0.2">
      <c r="A32" t="s">
        <v>92</v>
      </c>
      <c r="B32" t="s">
        <v>153</v>
      </c>
      <c r="C32" t="s">
        <v>63</v>
      </c>
      <c r="D32" t="s">
        <v>150</v>
      </c>
      <c r="E32" t="s">
        <v>158</v>
      </c>
      <c r="F32" t="str">
        <f t="shared" si="0"/>
        <v>GG Group-SPM</v>
      </c>
      <c r="G32" t="str">
        <f t="shared" si="1"/>
        <v>GG Group-SPM-Low</v>
      </c>
      <c r="L32">
        <v>0</v>
      </c>
      <c r="M32">
        <v>8.307717869901117E-2</v>
      </c>
      <c r="N32">
        <v>9.6849486213475555E-2</v>
      </c>
    </row>
    <row r="33" spans="1:14" x14ac:dyDescent="0.2">
      <c r="A33" t="s">
        <v>92</v>
      </c>
      <c r="B33" t="s">
        <v>153</v>
      </c>
      <c r="C33" t="s">
        <v>58</v>
      </c>
      <c r="D33" t="s">
        <v>149</v>
      </c>
      <c r="E33" t="s">
        <v>157</v>
      </c>
      <c r="F33" t="str">
        <f t="shared" si="0"/>
        <v>GG Group-SKML</v>
      </c>
      <c r="G33" t="str">
        <f t="shared" si="1"/>
        <v>GG Group-SKML-Prem</v>
      </c>
      <c r="H33">
        <v>0.1799893131345327</v>
      </c>
      <c r="I33">
        <v>7.4204619237547551E-2</v>
      </c>
      <c r="J33">
        <v>6.3085885518832055E-2</v>
      </c>
      <c r="K33">
        <v>9.3793049544224461E-2</v>
      </c>
      <c r="L33">
        <v>7.5444019489704944E-2</v>
      </c>
      <c r="M33">
        <v>6.6461742959208939E-2</v>
      </c>
      <c r="N33">
        <v>5.4235712279546308E-2</v>
      </c>
    </row>
    <row r="34" spans="1:14" x14ac:dyDescent="0.2">
      <c r="A34" t="s">
        <v>92</v>
      </c>
      <c r="B34" t="s">
        <v>154</v>
      </c>
      <c r="C34" t="s">
        <v>29</v>
      </c>
      <c r="D34" t="s">
        <v>149</v>
      </c>
      <c r="E34" t="s">
        <v>157</v>
      </c>
      <c r="F34" t="str">
        <f t="shared" si="0"/>
        <v>NTI Group-SKML</v>
      </c>
      <c r="G34" t="str">
        <f t="shared" si="1"/>
        <v>NTI Group-SKML-Prem</v>
      </c>
      <c r="H34">
        <v>1.4361647277192922</v>
      </c>
      <c r="I34">
        <v>1.5063537705222152</v>
      </c>
      <c r="J34">
        <v>1.4036609527940127</v>
      </c>
      <c r="K34">
        <v>1.2505739939229925</v>
      </c>
      <c r="L34">
        <v>1.0729816105202479</v>
      </c>
      <c r="M34">
        <v>0.93877211929882631</v>
      </c>
      <c r="N34">
        <v>1.0847142455909262</v>
      </c>
    </row>
    <row r="35" spans="1:14" x14ac:dyDescent="0.2">
      <c r="A35" t="s">
        <v>92</v>
      </c>
      <c r="B35" t="s">
        <v>155</v>
      </c>
      <c r="C35" t="s">
        <v>2</v>
      </c>
      <c r="D35" t="s">
        <v>152</v>
      </c>
      <c r="E35" t="s">
        <v>158</v>
      </c>
      <c r="F35" t="str">
        <f t="shared" si="0"/>
        <v>Others Group-SKT</v>
      </c>
      <c r="G35" t="str">
        <f t="shared" si="1"/>
        <v>Others Group-SKT-Low</v>
      </c>
      <c r="H35">
        <v>10.100025310997166</v>
      </c>
      <c r="I35">
        <v>9.9174473610982279</v>
      </c>
      <c r="J35">
        <v>11.38503090222672</v>
      </c>
      <c r="K35">
        <v>11.247349857844917</v>
      </c>
      <c r="L35">
        <v>11.73992769948131</v>
      </c>
      <c r="M35">
        <v>11.614189582121764</v>
      </c>
      <c r="N35">
        <v>10.562404966441646</v>
      </c>
    </row>
    <row r="36" spans="1:14" x14ac:dyDescent="0.2">
      <c r="A36" t="s">
        <v>92</v>
      </c>
      <c r="B36" t="s">
        <v>155</v>
      </c>
      <c r="C36" t="s">
        <v>12</v>
      </c>
      <c r="D36" t="s">
        <v>148</v>
      </c>
      <c r="E36" t="s">
        <v>158</v>
      </c>
      <c r="F36" t="str">
        <f t="shared" si="0"/>
        <v>Others Group-SKM</v>
      </c>
      <c r="G36" t="str">
        <f t="shared" si="1"/>
        <v>Others Group-SKM-Low</v>
      </c>
      <c r="H36">
        <v>0</v>
      </c>
      <c r="I36">
        <v>0</v>
      </c>
      <c r="J36">
        <v>0</v>
      </c>
      <c r="K36">
        <v>1.250573993922993</v>
      </c>
      <c r="L36">
        <v>1.8861004872426235</v>
      </c>
      <c r="M36">
        <v>1.8276979313782458</v>
      </c>
      <c r="N36">
        <v>2.789265202948096</v>
      </c>
    </row>
    <row r="37" spans="1:14" x14ac:dyDescent="0.2">
      <c r="A37" t="s">
        <v>92</v>
      </c>
      <c r="B37" t="s">
        <v>155</v>
      </c>
      <c r="C37" t="s">
        <v>27</v>
      </c>
      <c r="D37" t="s">
        <v>152</v>
      </c>
      <c r="E37" t="s">
        <v>158</v>
      </c>
      <c r="F37" t="str">
        <f t="shared" si="0"/>
        <v>Others Group-SKT</v>
      </c>
      <c r="G37" t="str">
        <f t="shared" si="1"/>
        <v>Others Group-SKT-Low</v>
      </c>
      <c r="H37">
        <v>1.9236357841253184</v>
      </c>
      <c r="I37">
        <v>1.5638623504313145</v>
      </c>
      <c r="J37">
        <v>2.2533489733757825</v>
      </c>
      <c r="K37">
        <v>1.9286195812531153</v>
      </c>
      <c r="L37">
        <v>2.0621365327186019</v>
      </c>
      <c r="M37">
        <v>2.2119298828611722</v>
      </c>
      <c r="N37">
        <v>2.3650644533330727</v>
      </c>
    </row>
    <row r="38" spans="1:14" x14ac:dyDescent="0.2">
      <c r="A38" t="s">
        <v>92</v>
      </c>
      <c r="B38" t="s">
        <v>155</v>
      </c>
      <c r="C38" t="s">
        <v>10</v>
      </c>
      <c r="D38" t="s">
        <v>149</v>
      </c>
      <c r="E38" t="s">
        <v>158</v>
      </c>
      <c r="F38" t="str">
        <f t="shared" si="0"/>
        <v>Others Group-SKML</v>
      </c>
      <c r="G38" t="str">
        <f t="shared" si="1"/>
        <v>Others Group-SKML-Low</v>
      </c>
      <c r="H38">
        <v>2.6998396970179912</v>
      </c>
      <c r="I38">
        <v>3.0052870791206758</v>
      </c>
      <c r="J38">
        <v>3.2410373685299971</v>
      </c>
      <c r="K38">
        <v>3.204595859427668</v>
      </c>
      <c r="L38">
        <v>3.076439461413524</v>
      </c>
      <c r="M38">
        <v>2.4923153609703355</v>
      </c>
      <c r="N38">
        <v>2.2004203267701645</v>
      </c>
    </row>
    <row r="39" spans="1:14" x14ac:dyDescent="0.2">
      <c r="A39" t="s">
        <v>92</v>
      </c>
      <c r="B39" t="s">
        <v>155</v>
      </c>
      <c r="C39" t="s">
        <v>16</v>
      </c>
      <c r="D39" t="s">
        <v>150</v>
      </c>
      <c r="E39" t="s">
        <v>158</v>
      </c>
      <c r="F39" t="str">
        <f t="shared" si="0"/>
        <v>Others Group-SPM</v>
      </c>
      <c r="G39" t="str">
        <f t="shared" si="1"/>
        <v>Others Group-SPM-Low</v>
      </c>
      <c r="H39">
        <v>1.9123864520544109</v>
      </c>
      <c r="I39">
        <v>1.9478712549856234</v>
      </c>
      <c r="J39">
        <v>1.6560044948693422</v>
      </c>
      <c r="K39">
        <v>1.6609185856789754</v>
      </c>
      <c r="L39">
        <v>1.5560329019751644</v>
      </c>
      <c r="M39">
        <v>1.459042950901384</v>
      </c>
      <c r="N39">
        <v>1.491482087687523</v>
      </c>
    </row>
    <row r="40" spans="1:14" x14ac:dyDescent="0.2">
      <c r="A40" t="s">
        <v>92</v>
      </c>
      <c r="B40" t="s">
        <v>155</v>
      </c>
      <c r="C40" t="s">
        <v>13</v>
      </c>
      <c r="D40" t="s">
        <v>148</v>
      </c>
      <c r="E40" t="s">
        <v>157</v>
      </c>
      <c r="F40" t="str">
        <f t="shared" si="0"/>
        <v>Others Group-SKM</v>
      </c>
      <c r="G40" t="str">
        <f t="shared" si="1"/>
        <v>Others Group-SKM-Prem</v>
      </c>
      <c r="H40">
        <v>2.0098806633356161</v>
      </c>
      <c r="I40">
        <v>1.6102402374547822</v>
      </c>
      <c r="J40">
        <v>1.4667468383128455</v>
      </c>
      <c r="K40">
        <v>1.492872705245573</v>
      </c>
      <c r="L40">
        <v>1.3642793524388312</v>
      </c>
      <c r="M40">
        <v>1.6449281382404213</v>
      </c>
      <c r="N40">
        <v>1.4604902520992114</v>
      </c>
    </row>
    <row r="41" spans="1:14" x14ac:dyDescent="0.2">
      <c r="A41" t="s">
        <v>92</v>
      </c>
      <c r="B41" t="s">
        <v>155</v>
      </c>
      <c r="C41" t="s">
        <v>23</v>
      </c>
      <c r="D41" t="s">
        <v>149</v>
      </c>
      <c r="E41" t="s">
        <v>158</v>
      </c>
      <c r="F41" t="str">
        <f t="shared" si="0"/>
        <v>Others Group-SKML</v>
      </c>
      <c r="G41" t="str">
        <f t="shared" si="1"/>
        <v>Others Group-SKML-Low</v>
      </c>
      <c r="H41">
        <v>0.99556588827538428</v>
      </c>
      <c r="I41">
        <v>1.0073277061497079</v>
      </c>
      <c r="J41">
        <v>1.0290885075259479</v>
      </c>
      <c r="K41">
        <v>0.97896495461784283</v>
      </c>
      <c r="L41">
        <v>0.94305024362131196</v>
      </c>
      <c r="M41">
        <v>0.76638697349837792</v>
      </c>
      <c r="N41">
        <v>1.0634073586239614</v>
      </c>
    </row>
    <row r="42" spans="1:14" x14ac:dyDescent="0.2">
      <c r="A42" t="s">
        <v>92</v>
      </c>
      <c r="B42" t="s">
        <v>155</v>
      </c>
      <c r="C42" t="s">
        <v>17</v>
      </c>
      <c r="D42" t="s">
        <v>149</v>
      </c>
      <c r="E42" t="s">
        <v>159</v>
      </c>
      <c r="F42" t="str">
        <f t="shared" si="0"/>
        <v>Others Group-SKML</v>
      </c>
      <c r="G42" t="str">
        <f t="shared" si="1"/>
        <v>Others Group-SKML-Med</v>
      </c>
      <c r="H42">
        <v>0</v>
      </c>
      <c r="I42">
        <v>0</v>
      </c>
      <c r="J42">
        <v>0.1182860353478101</v>
      </c>
      <c r="K42">
        <v>0.17977001162643019</v>
      </c>
      <c r="L42">
        <v>0.22633205846911483</v>
      </c>
      <c r="M42">
        <v>0.29077012544653907</v>
      </c>
      <c r="N42">
        <v>0.38739794485390217</v>
      </c>
    </row>
    <row r="43" spans="1:14" x14ac:dyDescent="0.2">
      <c r="A43" t="s">
        <v>92</v>
      </c>
      <c r="B43" t="s">
        <v>155</v>
      </c>
      <c r="C43" t="s">
        <v>5</v>
      </c>
      <c r="D43" t="s">
        <v>148</v>
      </c>
      <c r="E43" t="s">
        <v>157</v>
      </c>
      <c r="F43" t="str">
        <f t="shared" si="0"/>
        <v>Others Group-SKM</v>
      </c>
      <c r="G43" t="str">
        <f t="shared" si="1"/>
        <v>Others Group-SKM-Prem</v>
      </c>
      <c r="H43">
        <v>0.56621638090238424</v>
      </c>
      <c r="I43">
        <v>0.38215378907336989</v>
      </c>
      <c r="J43">
        <v>0.42385829332965291</v>
      </c>
      <c r="K43">
        <v>0.45919513839359893</v>
      </c>
      <c r="L43">
        <v>0.49248179389112956</v>
      </c>
      <c r="M43">
        <v>0.5794633214256032</v>
      </c>
      <c r="N43">
        <v>0.35253212981705107</v>
      </c>
    </row>
    <row r="44" spans="1:14" x14ac:dyDescent="0.2">
      <c r="A44" t="s">
        <v>92</v>
      </c>
      <c r="B44" t="s">
        <v>155</v>
      </c>
      <c r="C44" t="s">
        <v>56</v>
      </c>
      <c r="D44" t="s">
        <v>148</v>
      </c>
      <c r="E44" t="s">
        <v>158</v>
      </c>
      <c r="F44" t="str">
        <f t="shared" si="0"/>
        <v>Others Group-SKM</v>
      </c>
      <c r="G44" t="str">
        <f t="shared" si="1"/>
        <v>Others Group-SKM-Low</v>
      </c>
      <c r="H44">
        <v>0.24748530555998252</v>
      </c>
      <c r="I44">
        <v>0.23930989704109085</v>
      </c>
      <c r="J44">
        <v>0.24840067423040124</v>
      </c>
      <c r="K44">
        <v>8.7930983947710428E-2</v>
      </c>
      <c r="L44">
        <v>6.2870016241420801E-2</v>
      </c>
      <c r="M44">
        <v>0.10592340284123926</v>
      </c>
      <c r="N44">
        <v>0.19757295187549009</v>
      </c>
    </row>
    <row r="45" spans="1:14" x14ac:dyDescent="0.2">
      <c r="A45" t="s">
        <v>92</v>
      </c>
      <c r="B45" t="s">
        <v>155</v>
      </c>
      <c r="C45" t="s">
        <v>14</v>
      </c>
      <c r="D45" t="s">
        <v>148</v>
      </c>
      <c r="E45" t="s">
        <v>158</v>
      </c>
      <c r="F45" t="str">
        <f t="shared" si="0"/>
        <v>Others Group-SKM</v>
      </c>
      <c r="G45" t="str">
        <f t="shared" si="1"/>
        <v>Others Group-SKM-Low</v>
      </c>
      <c r="H45">
        <v>0.3993512885172445</v>
      </c>
      <c r="I45">
        <v>0.22261385771264264</v>
      </c>
      <c r="J45">
        <v>0.27797218306735377</v>
      </c>
      <c r="K45">
        <v>0.31655154221175746</v>
      </c>
      <c r="L45">
        <v>0.20118405197254652</v>
      </c>
      <c r="M45">
        <v>0.19315444047520094</v>
      </c>
      <c r="N45">
        <v>0.13946326014740476</v>
      </c>
    </row>
    <row r="46" spans="1:14" x14ac:dyDescent="0.2">
      <c r="A46" t="s">
        <v>92</v>
      </c>
      <c r="B46" t="s">
        <v>155</v>
      </c>
      <c r="C46" t="s">
        <v>31</v>
      </c>
      <c r="D46" t="s">
        <v>152</v>
      </c>
      <c r="E46" t="s">
        <v>159</v>
      </c>
      <c r="F46" t="str">
        <f t="shared" si="0"/>
        <v>Others Group-SKT</v>
      </c>
      <c r="G46" t="str">
        <f t="shared" si="1"/>
        <v>Others Group-SKT-Med</v>
      </c>
      <c r="H46">
        <v>3.3747996212724889E-2</v>
      </c>
      <c r="I46">
        <v>2.7826732214080333E-2</v>
      </c>
      <c r="J46">
        <v>3.5485810604343034E-2</v>
      </c>
      <c r="K46">
        <v>4.1034459175598198E-2</v>
      </c>
      <c r="L46">
        <v>1.8861004872426233E-2</v>
      </c>
      <c r="M46">
        <v>6.2307884024258393E-3</v>
      </c>
      <c r="N46">
        <v>0.12203035262897918</v>
      </c>
    </row>
    <row r="47" spans="1:14" x14ac:dyDescent="0.2">
      <c r="A47" t="s">
        <v>92</v>
      </c>
      <c r="B47" t="s">
        <v>155</v>
      </c>
      <c r="C47" t="s">
        <v>44</v>
      </c>
      <c r="D47" t="s">
        <v>148</v>
      </c>
      <c r="E47" t="s">
        <v>158</v>
      </c>
      <c r="F47" t="str">
        <f t="shared" si="0"/>
        <v>Others Group-SKM</v>
      </c>
      <c r="G47" t="str">
        <f t="shared" si="1"/>
        <v>Others Group-SKM-Low</v>
      </c>
      <c r="L47">
        <v>0</v>
      </c>
      <c r="M47">
        <v>0.12461576804851676</v>
      </c>
      <c r="N47">
        <v>0.11621938345617065</v>
      </c>
    </row>
    <row r="48" spans="1:14" x14ac:dyDescent="0.2">
      <c r="A48" t="s">
        <v>92</v>
      </c>
      <c r="B48" t="s">
        <v>155</v>
      </c>
      <c r="C48" t="s">
        <v>62</v>
      </c>
      <c r="D48" t="s">
        <v>149</v>
      </c>
      <c r="E48" t="s">
        <v>158</v>
      </c>
      <c r="F48" t="str">
        <f t="shared" si="0"/>
        <v>Others Group-SKML</v>
      </c>
      <c r="G48" t="str">
        <f t="shared" si="1"/>
        <v>Others Group-SKML-Low</v>
      </c>
      <c r="H48">
        <v>0.35247907155512659</v>
      </c>
      <c r="I48">
        <v>0.28197755310268069</v>
      </c>
      <c r="J48">
        <v>0.3075436919043063</v>
      </c>
      <c r="K48">
        <v>0.10942522446826188</v>
      </c>
      <c r="L48">
        <v>9.2209357154083821E-2</v>
      </c>
      <c r="M48">
        <v>6.6461742959208953E-2</v>
      </c>
      <c r="N48">
        <v>0.10072346566201458</v>
      </c>
    </row>
    <row r="49" spans="1:14" x14ac:dyDescent="0.2">
      <c r="A49" t="s">
        <v>92</v>
      </c>
      <c r="B49" t="s">
        <v>155</v>
      </c>
      <c r="C49" t="s">
        <v>66</v>
      </c>
      <c r="D49" t="s">
        <v>152</v>
      </c>
      <c r="E49" t="s">
        <v>158</v>
      </c>
      <c r="F49" t="str">
        <f t="shared" si="0"/>
        <v>Others Group-SKT</v>
      </c>
      <c r="G49" t="str">
        <f t="shared" si="1"/>
        <v>Others Group-SKT-Low</v>
      </c>
      <c r="H49">
        <v>0.14624131692180783</v>
      </c>
      <c r="I49">
        <v>0.11687227529913738</v>
      </c>
      <c r="J49">
        <v>0.12420033711520062</v>
      </c>
      <c r="K49">
        <v>9.3793049544224461E-2</v>
      </c>
      <c r="L49">
        <v>5.6583014617278701E-2</v>
      </c>
      <c r="M49">
        <v>6.2307884024258381E-2</v>
      </c>
      <c r="N49">
        <v>5.8109691728085326E-2</v>
      </c>
    </row>
    <row r="50" spans="1:14" x14ac:dyDescent="0.2">
      <c r="A50" t="s">
        <v>92</v>
      </c>
      <c r="B50" t="s">
        <v>155</v>
      </c>
      <c r="C50" t="s">
        <v>37</v>
      </c>
      <c r="D50" t="s">
        <v>149</v>
      </c>
      <c r="E50" t="s">
        <v>158</v>
      </c>
      <c r="F50" t="str">
        <f t="shared" si="0"/>
        <v>Others Group-SKML</v>
      </c>
      <c r="G50" t="str">
        <f t="shared" si="1"/>
        <v>Others Group-SKML-Low</v>
      </c>
      <c r="H50">
        <v>2.2498664141816595E-2</v>
      </c>
      <c r="I50">
        <v>2.2261385771264266E-2</v>
      </c>
      <c r="J50">
        <v>1.7742905302171517E-2</v>
      </c>
      <c r="K50">
        <v>5.8620655965140281E-2</v>
      </c>
      <c r="L50">
        <v>6.2870016241420787E-2</v>
      </c>
      <c r="M50">
        <v>6.2307884024258381E-2</v>
      </c>
      <c r="N50">
        <v>5.8109691728085326E-2</v>
      </c>
    </row>
    <row r="51" spans="1:14" x14ac:dyDescent="0.2">
      <c r="A51" t="s">
        <v>92</v>
      </c>
      <c r="B51" t="s">
        <v>155</v>
      </c>
      <c r="C51" t="s">
        <v>34</v>
      </c>
      <c r="D51" t="s">
        <v>148</v>
      </c>
      <c r="E51" t="s">
        <v>158</v>
      </c>
      <c r="F51" t="str">
        <f t="shared" si="0"/>
        <v>Others Group-SKM</v>
      </c>
      <c r="G51" t="str">
        <f t="shared" si="1"/>
        <v>Others Group-SKM-Low</v>
      </c>
      <c r="L51">
        <v>0</v>
      </c>
      <c r="M51">
        <v>0</v>
      </c>
      <c r="N51">
        <v>2.9054845864042663E-2</v>
      </c>
    </row>
    <row r="52" spans="1:14" x14ac:dyDescent="0.2">
      <c r="A52" t="s">
        <v>92</v>
      </c>
      <c r="B52" t="s">
        <v>155</v>
      </c>
      <c r="C52" t="s">
        <v>15</v>
      </c>
      <c r="D52" t="s">
        <v>148</v>
      </c>
      <c r="E52" t="s">
        <v>158</v>
      </c>
      <c r="F52" t="str">
        <f t="shared" si="0"/>
        <v>Others Group-SKM</v>
      </c>
      <c r="G52" t="str">
        <f t="shared" si="1"/>
        <v>Others Group-SKM-Low</v>
      </c>
      <c r="H52">
        <v>2.8123330177270738E-2</v>
      </c>
      <c r="I52">
        <v>0</v>
      </c>
      <c r="J52">
        <v>0</v>
      </c>
      <c r="K52">
        <v>0</v>
      </c>
    </row>
    <row r="53" spans="1:14" x14ac:dyDescent="0.2">
      <c r="A53" t="s">
        <v>92</v>
      </c>
      <c r="B53" t="s">
        <v>156</v>
      </c>
      <c r="C53" t="s">
        <v>3</v>
      </c>
      <c r="D53" t="s">
        <v>149</v>
      </c>
      <c r="E53" t="s">
        <v>157</v>
      </c>
      <c r="F53" t="str">
        <f t="shared" si="0"/>
        <v>PMI Group-SKML</v>
      </c>
      <c r="G53" t="str">
        <f t="shared" si="1"/>
        <v>PMI Group-SKML-Prem</v>
      </c>
      <c r="H53">
        <v>14.84161877888501</v>
      </c>
      <c r="I53">
        <v>14.95408589184677</v>
      </c>
      <c r="J53">
        <v>14.685211288430624</v>
      </c>
      <c r="K53">
        <v>14.936543139917742</v>
      </c>
      <c r="L53">
        <v>15.321422958034248</v>
      </c>
      <c r="M53">
        <v>14.555121708066757</v>
      </c>
      <c r="N53">
        <v>13.587982915750619</v>
      </c>
    </row>
    <row r="54" spans="1:14" x14ac:dyDescent="0.2">
      <c r="A54" t="s">
        <v>92</v>
      </c>
      <c r="B54" t="s">
        <v>156</v>
      </c>
      <c r="C54" t="s">
        <v>4</v>
      </c>
      <c r="D54" t="s">
        <v>152</v>
      </c>
      <c r="E54" t="s">
        <v>157</v>
      </c>
      <c r="F54" t="str">
        <f t="shared" si="0"/>
        <v>PMI Group-SKT</v>
      </c>
      <c r="G54" t="str">
        <f t="shared" si="1"/>
        <v>PMI Group-SKT-Prem</v>
      </c>
      <c r="H54">
        <v>7.533302710151589</v>
      </c>
      <c r="I54">
        <v>6.977089323810409</v>
      </c>
      <c r="J54">
        <v>8.0040217252018149</v>
      </c>
      <c r="K54">
        <v>7.7008001719539294</v>
      </c>
      <c r="L54">
        <v>7.4982972703934534</v>
      </c>
      <c r="M54">
        <v>8.1747943839826966</v>
      </c>
      <c r="N54">
        <v>8.2167104103512631</v>
      </c>
    </row>
    <row r="55" spans="1:14" x14ac:dyDescent="0.2">
      <c r="A55" t="s">
        <v>92</v>
      </c>
      <c r="B55" t="s">
        <v>156</v>
      </c>
      <c r="C55" t="s">
        <v>6</v>
      </c>
      <c r="D55" t="s">
        <v>152</v>
      </c>
      <c r="E55" t="s">
        <v>159</v>
      </c>
      <c r="F55" t="str">
        <f t="shared" si="0"/>
        <v>PMI Group-SKT</v>
      </c>
      <c r="G55" t="str">
        <f t="shared" si="1"/>
        <v>PMI Group-SKT-Med</v>
      </c>
      <c r="H55">
        <v>4.7809661301360258</v>
      </c>
      <c r="I55">
        <v>5.3260365457749748</v>
      </c>
      <c r="J55">
        <v>6.2691598734339351</v>
      </c>
      <c r="K55">
        <v>6.3017205162525816</v>
      </c>
      <c r="L55">
        <v>5.9160685283176955</v>
      </c>
      <c r="M55">
        <v>5.844479521475435</v>
      </c>
      <c r="N55">
        <v>4.6836411532836761</v>
      </c>
    </row>
    <row r="56" spans="1:14" x14ac:dyDescent="0.2">
      <c r="A56" t="s">
        <v>92</v>
      </c>
      <c r="B56" t="s">
        <v>156</v>
      </c>
      <c r="C56" t="s">
        <v>11</v>
      </c>
      <c r="D56" t="s">
        <v>150</v>
      </c>
      <c r="E56" t="s">
        <v>157</v>
      </c>
      <c r="F56" t="str">
        <f t="shared" si="0"/>
        <v>PMI Group-SPM</v>
      </c>
      <c r="G56" t="str">
        <f t="shared" si="1"/>
        <v>PMI Group-SPM-Prem</v>
      </c>
      <c r="H56">
        <v>3.7591518003618556</v>
      </c>
      <c r="I56">
        <v>3.4226880623318818</v>
      </c>
      <c r="J56">
        <v>3.7654387919052876</v>
      </c>
      <c r="K56">
        <v>3.6540208884937466</v>
      </c>
      <c r="L56">
        <v>3.3845025409964862</v>
      </c>
      <c r="M56">
        <v>3.624241920744363</v>
      </c>
      <c r="N56">
        <v>3.8933493457817168</v>
      </c>
    </row>
    <row r="57" spans="1:14" x14ac:dyDescent="0.2">
      <c r="A57" t="s">
        <v>92</v>
      </c>
      <c r="B57" t="s">
        <v>156</v>
      </c>
      <c r="C57" t="s">
        <v>18</v>
      </c>
      <c r="D57" t="s">
        <v>148</v>
      </c>
      <c r="E57" t="s">
        <v>157</v>
      </c>
      <c r="F57" t="str">
        <f t="shared" si="0"/>
        <v>PMI Group-SKM</v>
      </c>
      <c r="G57" t="str">
        <f t="shared" si="1"/>
        <v>PMI Group-SKM-Prem</v>
      </c>
      <c r="H57">
        <v>2.2498664141816595E-2</v>
      </c>
      <c r="I57">
        <v>2.2261385771264266E-2</v>
      </c>
      <c r="J57">
        <v>2.9571508836952528E-2</v>
      </c>
      <c r="K57">
        <v>0.17781598976092552</v>
      </c>
      <c r="L57">
        <v>0.59097815266935538</v>
      </c>
      <c r="M57">
        <v>1.3479272243914562</v>
      </c>
      <c r="N57">
        <v>2.5626374052085632</v>
      </c>
    </row>
    <row r="58" spans="1:14" x14ac:dyDescent="0.2">
      <c r="A58" t="s">
        <v>92</v>
      </c>
      <c r="B58" t="s">
        <v>156</v>
      </c>
      <c r="C58" t="s">
        <v>19</v>
      </c>
      <c r="D58" t="s">
        <v>148</v>
      </c>
      <c r="E58" t="s">
        <v>157</v>
      </c>
      <c r="F58" t="str">
        <f t="shared" si="0"/>
        <v>PMI Group-SKM</v>
      </c>
      <c r="G58" t="str">
        <f t="shared" si="1"/>
        <v>PMI Group-SKM-Prem</v>
      </c>
      <c r="H58">
        <v>1.3555445145444498</v>
      </c>
      <c r="I58">
        <v>1.4636861144606252</v>
      </c>
      <c r="J58">
        <v>1.4076038206389403</v>
      </c>
      <c r="K58">
        <v>1.4948267271110778</v>
      </c>
      <c r="L58">
        <v>1.4460103735526779</v>
      </c>
      <c r="M58">
        <v>1.6449281382404211</v>
      </c>
      <c r="N58">
        <v>1.5573397383126864</v>
      </c>
    </row>
    <row r="59" spans="1:14" x14ac:dyDescent="0.2">
      <c r="A59" t="s">
        <v>92</v>
      </c>
      <c r="B59" t="s">
        <v>156</v>
      </c>
      <c r="C59" t="s">
        <v>32</v>
      </c>
      <c r="D59" t="s">
        <v>149</v>
      </c>
      <c r="E59" t="s">
        <v>157</v>
      </c>
      <c r="F59" t="str">
        <f t="shared" si="0"/>
        <v>PMI Group-SKML</v>
      </c>
      <c r="G59" t="str">
        <f t="shared" si="1"/>
        <v>PMI Group-SKML-Prem</v>
      </c>
      <c r="H59">
        <v>0</v>
      </c>
      <c r="I59">
        <v>0.22261385771264264</v>
      </c>
      <c r="J59">
        <v>1.1670888820983929</v>
      </c>
      <c r="K59">
        <v>1.1020683321446374</v>
      </c>
      <c r="L59">
        <v>0.98915492219835377</v>
      </c>
      <c r="M59">
        <v>1.5369278059317071</v>
      </c>
      <c r="N59">
        <v>1.1234540400763164</v>
      </c>
    </row>
    <row r="60" spans="1:14" x14ac:dyDescent="0.2">
      <c r="A60" t="s">
        <v>92</v>
      </c>
      <c r="B60" t="s">
        <v>156</v>
      </c>
      <c r="C60" t="s">
        <v>38</v>
      </c>
      <c r="D60" t="s">
        <v>149</v>
      </c>
      <c r="E60" t="s">
        <v>157</v>
      </c>
      <c r="F60" t="str">
        <f t="shared" si="0"/>
        <v>PMI Group-SKML</v>
      </c>
      <c r="G60" t="str">
        <f t="shared" si="1"/>
        <v>PMI Group-SKML-Prem</v>
      </c>
      <c r="H60">
        <v>0.98244166752599116</v>
      </c>
      <c r="I60">
        <v>0.85335312123179685</v>
      </c>
      <c r="J60">
        <v>0.67028753363759053</v>
      </c>
      <c r="K60">
        <v>0.70344787158168343</v>
      </c>
      <c r="L60">
        <v>0.73767485723267046</v>
      </c>
      <c r="M60">
        <v>0.92215668355902403</v>
      </c>
      <c r="N60">
        <v>0.89101527316397511</v>
      </c>
    </row>
    <row r="61" spans="1:14" x14ac:dyDescent="0.2">
      <c r="A61" t="s">
        <v>92</v>
      </c>
      <c r="B61" t="s">
        <v>156</v>
      </c>
      <c r="C61" t="s">
        <v>43</v>
      </c>
      <c r="D61" t="s">
        <v>152</v>
      </c>
      <c r="E61" t="s">
        <v>158</v>
      </c>
      <c r="F61" t="str">
        <f t="shared" si="0"/>
        <v>PMI Group-SKT</v>
      </c>
      <c r="G61" t="str">
        <f t="shared" si="1"/>
        <v>PMI Group-SKT-Low</v>
      </c>
      <c r="H61">
        <v>1.0068152203462923</v>
      </c>
      <c r="I61">
        <v>0.76245246266580102</v>
      </c>
      <c r="J61">
        <v>0.75703062622598472</v>
      </c>
      <c r="K61">
        <v>0.65655134680957128</v>
      </c>
      <c r="L61">
        <v>0.6287001624142079</v>
      </c>
      <c r="M61">
        <v>0.81000249231535881</v>
      </c>
      <c r="N61">
        <v>0.65082854735455575</v>
      </c>
    </row>
    <row r="62" spans="1:14" x14ac:dyDescent="0.2">
      <c r="A62" t="s">
        <v>92</v>
      </c>
      <c r="B62" t="s">
        <v>156</v>
      </c>
      <c r="C62" t="s">
        <v>42</v>
      </c>
      <c r="D62" t="s">
        <v>149</v>
      </c>
      <c r="E62" t="s">
        <v>157</v>
      </c>
      <c r="F62" t="str">
        <f t="shared" si="0"/>
        <v>PMI Group-SKML</v>
      </c>
      <c r="G62" t="str">
        <f t="shared" si="1"/>
        <v>PMI Group-SKML-Prem</v>
      </c>
      <c r="H62">
        <v>0.14249153956483843</v>
      </c>
      <c r="I62">
        <v>9.646600500881182E-2</v>
      </c>
      <c r="J62">
        <v>0.1104002996579561</v>
      </c>
      <c r="K62">
        <v>2.7356306117065465E-2</v>
      </c>
      <c r="L62">
        <v>3.1435008120710393E-2</v>
      </c>
      <c r="M62">
        <v>0.11423112071114037</v>
      </c>
      <c r="N62">
        <v>0.12590433207751822</v>
      </c>
    </row>
    <row r="63" spans="1:14" x14ac:dyDescent="0.2">
      <c r="A63" t="s">
        <v>92</v>
      </c>
      <c r="B63" t="s">
        <v>156</v>
      </c>
      <c r="C63" t="s">
        <v>69</v>
      </c>
      <c r="D63" t="s">
        <v>149</v>
      </c>
      <c r="E63" t="s">
        <v>157</v>
      </c>
      <c r="F63" t="str">
        <f t="shared" si="0"/>
        <v>PMI Group-SKML</v>
      </c>
      <c r="G63" t="str">
        <f t="shared" si="1"/>
        <v>PMI Group-SKML-Prem</v>
      </c>
      <c r="H63">
        <v>1.5899055993550388</v>
      </c>
      <c r="I63">
        <v>0.80883034968926826</v>
      </c>
      <c r="J63">
        <v>0.52834429122021842</v>
      </c>
      <c r="K63">
        <v>3.9080437310093523E-2</v>
      </c>
    </row>
    <row r="64" spans="1:14" x14ac:dyDescent="0.2">
      <c r="A64" t="s">
        <v>92</v>
      </c>
      <c r="B64" t="s">
        <v>156</v>
      </c>
      <c r="C64" t="s">
        <v>76</v>
      </c>
      <c r="D64" t="s">
        <v>149</v>
      </c>
      <c r="E64" t="s">
        <v>157</v>
      </c>
      <c r="F64" t="str">
        <f t="shared" si="0"/>
        <v>PMI Group-SKML</v>
      </c>
      <c r="G64" t="str">
        <f t="shared" si="1"/>
        <v>PMI Group-SKML-Prem</v>
      </c>
      <c r="H64">
        <v>3.7497773569694318E-2</v>
      </c>
      <c r="I64">
        <v>0</v>
      </c>
      <c r="J64">
        <v>0</v>
      </c>
      <c r="K64">
        <v>0</v>
      </c>
    </row>
    <row r="65" spans="1:14" x14ac:dyDescent="0.2">
      <c r="A65" t="s">
        <v>93</v>
      </c>
      <c r="B65" t="s">
        <v>147</v>
      </c>
      <c r="C65" t="s">
        <v>30</v>
      </c>
      <c r="D65" t="s">
        <v>148</v>
      </c>
      <c r="E65" t="s">
        <v>157</v>
      </c>
      <c r="F65" t="str">
        <f t="shared" si="0"/>
        <v>BAT Group-SKM</v>
      </c>
      <c r="G65" t="str">
        <f t="shared" si="1"/>
        <v>BAT Group-SKM-Prem</v>
      </c>
      <c r="H65">
        <v>0.65314722149065041</v>
      </c>
      <c r="I65">
        <v>0.65236660166637028</v>
      </c>
      <c r="J65">
        <v>0.49490017638487654</v>
      </c>
      <c r="K65">
        <v>0.36651111253169621</v>
      </c>
      <c r="L65">
        <v>0.2968707012930511</v>
      </c>
      <c r="M65">
        <v>0.33898978396022161</v>
      </c>
      <c r="N65">
        <v>0.27866836332098771</v>
      </c>
    </row>
    <row r="66" spans="1:14" x14ac:dyDescent="0.2">
      <c r="A66" t="s">
        <v>93</v>
      </c>
      <c r="B66" t="s">
        <v>147</v>
      </c>
      <c r="C66" t="s">
        <v>49</v>
      </c>
      <c r="D66" t="s">
        <v>149</v>
      </c>
      <c r="E66" t="s">
        <v>157</v>
      </c>
      <c r="F66" t="str">
        <f t="shared" ref="F66:F129" si="2">B66&amp;"-"&amp;D66</f>
        <v>BAT Group-SKML</v>
      </c>
      <c r="G66" t="str">
        <f t="shared" si="1"/>
        <v>BAT Group-SKML-Prem</v>
      </c>
      <c r="H66">
        <v>0.7242559915722937</v>
      </c>
      <c r="I66">
        <v>0.65337959328386463</v>
      </c>
      <c r="J66">
        <v>0.48467496612899058</v>
      </c>
      <c r="K66">
        <v>0.30045387713354166</v>
      </c>
      <c r="L66">
        <v>0.17274803739035299</v>
      </c>
      <c r="M66">
        <v>0.20524772075716541</v>
      </c>
      <c r="N66">
        <v>0.16350439684649792</v>
      </c>
    </row>
    <row r="67" spans="1:14" x14ac:dyDescent="0.2">
      <c r="A67" t="s">
        <v>93</v>
      </c>
      <c r="B67" t="s">
        <v>147</v>
      </c>
      <c r="C67" t="s">
        <v>68</v>
      </c>
      <c r="D67" t="s">
        <v>150</v>
      </c>
      <c r="E67" t="s">
        <v>158</v>
      </c>
      <c r="F67" t="str">
        <f t="shared" si="2"/>
        <v>BAT Group-SPM</v>
      </c>
      <c r="G67" t="str">
        <f t="shared" ref="G67:G130" si="3">B67&amp;"-"&amp;D67&amp;"-"&amp;E67</f>
        <v>BAT Group-SPM-Low</v>
      </c>
      <c r="H67">
        <v>0.46527960670704943</v>
      </c>
      <c r="I67">
        <v>0.43052143743510468</v>
      </c>
      <c r="J67">
        <v>0.18916638973388877</v>
      </c>
      <c r="K67">
        <v>4.7944767627692828E-2</v>
      </c>
      <c r="L67">
        <v>3.1990377294509813E-2</v>
      </c>
      <c r="M67">
        <v>1.3241788435946155E-2</v>
      </c>
      <c r="N67">
        <v>1.4217773638825905E-2</v>
      </c>
    </row>
    <row r="68" spans="1:14" x14ac:dyDescent="0.2">
      <c r="A68" t="s">
        <v>93</v>
      </c>
      <c r="B68" t="s">
        <v>147</v>
      </c>
      <c r="C68" t="s">
        <v>82</v>
      </c>
      <c r="D68" t="s">
        <v>149</v>
      </c>
      <c r="E68" t="s">
        <v>157</v>
      </c>
      <c r="F68" t="str">
        <f t="shared" si="2"/>
        <v>BAT Group-SKML</v>
      </c>
      <c r="G68" t="str">
        <f t="shared" si="3"/>
        <v>BAT Group-SKML-Prem</v>
      </c>
      <c r="H68">
        <v>0</v>
      </c>
      <c r="I68">
        <v>7.0909413224605478E-3</v>
      </c>
      <c r="J68">
        <v>0</v>
      </c>
      <c r="K68">
        <v>0</v>
      </c>
    </row>
    <row r="69" spans="1:14" x14ac:dyDescent="0.2">
      <c r="A69" t="s">
        <v>93</v>
      </c>
      <c r="B69" t="s">
        <v>147</v>
      </c>
      <c r="C69" t="s">
        <v>73</v>
      </c>
      <c r="D69" t="s">
        <v>150</v>
      </c>
      <c r="E69" t="s">
        <v>157</v>
      </c>
      <c r="F69" t="str">
        <f t="shared" si="2"/>
        <v>BAT Group-SPM</v>
      </c>
      <c r="G69" t="str">
        <f t="shared" si="3"/>
        <v>BAT Group-SPM-Prem</v>
      </c>
      <c r="H69">
        <v>0</v>
      </c>
      <c r="I69">
        <v>1.5194874262415458E-2</v>
      </c>
      <c r="J69">
        <v>1.0225210255885877E-2</v>
      </c>
      <c r="K69">
        <v>0</v>
      </c>
    </row>
    <row r="70" spans="1:14" x14ac:dyDescent="0.2">
      <c r="A70" t="s">
        <v>93</v>
      </c>
      <c r="B70" t="s">
        <v>147</v>
      </c>
      <c r="C70" t="s">
        <v>61</v>
      </c>
      <c r="D70" t="s">
        <v>150</v>
      </c>
      <c r="E70" t="s">
        <v>157</v>
      </c>
      <c r="F70" t="str">
        <f t="shared" si="2"/>
        <v>BAT Group-SPM</v>
      </c>
      <c r="G70" t="str">
        <f t="shared" si="3"/>
        <v>BAT Group-SPM-Prem</v>
      </c>
      <c r="H70">
        <v>0.13168290755859888</v>
      </c>
      <c r="I70">
        <v>0.12662395218679551</v>
      </c>
      <c r="J70">
        <v>6.6463866663258209E-2</v>
      </c>
      <c r="K70">
        <v>2.6635982015384904E-2</v>
      </c>
      <c r="L70">
        <v>6.3980754589019629E-3</v>
      </c>
      <c r="M70">
        <v>0</v>
      </c>
      <c r="N70">
        <v>0</v>
      </c>
    </row>
    <row r="71" spans="1:14" x14ac:dyDescent="0.2">
      <c r="A71" t="s">
        <v>93</v>
      </c>
      <c r="B71" t="s">
        <v>151</v>
      </c>
      <c r="C71" t="s">
        <v>7</v>
      </c>
      <c r="D71" t="s">
        <v>149</v>
      </c>
      <c r="E71" t="s">
        <v>157</v>
      </c>
      <c r="F71" t="str">
        <f t="shared" si="2"/>
        <v>Djarum Group-SKML</v>
      </c>
      <c r="G71" t="str">
        <f t="shared" si="3"/>
        <v>Djarum Group-SKML-Prem</v>
      </c>
      <c r="H71">
        <v>6.1109647967693768</v>
      </c>
      <c r="I71">
        <v>5.6008306531263399</v>
      </c>
      <c r="J71">
        <v>4.7843758787290023</v>
      </c>
      <c r="K71">
        <v>4.4034605467834318</v>
      </c>
      <c r="L71">
        <v>3.9527310185096334</v>
      </c>
      <c r="M71">
        <v>3.6812171851930309</v>
      </c>
      <c r="N71">
        <v>4.6193546552545364</v>
      </c>
    </row>
    <row r="72" spans="1:14" x14ac:dyDescent="0.2">
      <c r="A72" t="s">
        <v>93</v>
      </c>
      <c r="B72" t="s">
        <v>151</v>
      </c>
      <c r="C72" t="s">
        <v>8</v>
      </c>
      <c r="D72" t="s">
        <v>149</v>
      </c>
      <c r="E72" t="s">
        <v>158</v>
      </c>
      <c r="F72" t="str">
        <f t="shared" si="2"/>
        <v>Djarum Group-SKML</v>
      </c>
      <c r="G72" t="str">
        <f t="shared" si="3"/>
        <v>Djarum Group-SKML-Low</v>
      </c>
      <c r="H72">
        <v>2.8689316126766742</v>
      </c>
      <c r="I72">
        <v>3.359080203611311</v>
      </c>
      <c r="J72">
        <v>3.7915079628824833</v>
      </c>
      <c r="K72">
        <v>3.5244731402757297</v>
      </c>
      <c r="L72">
        <v>2.953351631829146</v>
      </c>
      <c r="M72">
        <v>4.2214821533796334</v>
      </c>
      <c r="N72">
        <v>3.679559817728145</v>
      </c>
    </row>
    <row r="73" spans="1:14" x14ac:dyDescent="0.2">
      <c r="A73" t="s">
        <v>93</v>
      </c>
      <c r="B73" t="s">
        <v>151</v>
      </c>
      <c r="C73" t="s">
        <v>20</v>
      </c>
      <c r="D73" t="s">
        <v>149</v>
      </c>
      <c r="E73" t="s">
        <v>157</v>
      </c>
      <c r="F73" t="str">
        <f t="shared" si="2"/>
        <v>Djarum Group-SKML</v>
      </c>
      <c r="G73" t="str">
        <f t="shared" si="3"/>
        <v>Djarum Group-SKML-Prem</v>
      </c>
      <c r="H73">
        <v>0.97269774383285024</v>
      </c>
      <c r="I73">
        <v>1.1325246283586987</v>
      </c>
      <c r="J73">
        <v>0.95912472200209542</v>
      </c>
      <c r="K73">
        <v>0.96741886679877964</v>
      </c>
      <c r="L73">
        <v>0.80231866254630613</v>
      </c>
      <c r="M73">
        <v>1.29107437250475</v>
      </c>
      <c r="N73">
        <v>1.1416872231977204</v>
      </c>
    </row>
    <row r="74" spans="1:14" x14ac:dyDescent="0.2">
      <c r="A74" t="s">
        <v>93</v>
      </c>
      <c r="B74" t="s">
        <v>151</v>
      </c>
      <c r="C74" t="s">
        <v>21</v>
      </c>
      <c r="D74" t="s">
        <v>152</v>
      </c>
      <c r="E74" t="s">
        <v>159</v>
      </c>
      <c r="F74" t="str">
        <f t="shared" si="2"/>
        <v>Djarum Group-SKT</v>
      </c>
      <c r="G74" t="str">
        <f t="shared" si="3"/>
        <v>Djarum Group-SKT-Med</v>
      </c>
      <c r="H74">
        <v>0.68036168905276095</v>
      </c>
      <c r="I74">
        <v>0.86610783295768112</v>
      </c>
      <c r="J74">
        <v>0.71065211278406837</v>
      </c>
      <c r="K74">
        <v>0.69573185024185347</v>
      </c>
      <c r="L74">
        <v>0.68587368919429026</v>
      </c>
      <c r="M74">
        <v>0.76140283506690387</v>
      </c>
      <c r="N74">
        <v>0.76491622176883367</v>
      </c>
    </row>
    <row r="75" spans="1:14" x14ac:dyDescent="0.2">
      <c r="A75" t="s">
        <v>93</v>
      </c>
      <c r="B75" t="s">
        <v>151</v>
      </c>
      <c r="C75" t="s">
        <v>9</v>
      </c>
      <c r="D75" t="s">
        <v>148</v>
      </c>
      <c r="E75" t="s">
        <v>158</v>
      </c>
      <c r="F75" t="str">
        <f t="shared" si="2"/>
        <v>Djarum Group-SKM</v>
      </c>
      <c r="G75" t="str">
        <f t="shared" si="3"/>
        <v>Djarum Group-SKM-Low</v>
      </c>
      <c r="H75">
        <v>0.15538583091914668</v>
      </c>
      <c r="I75">
        <v>0.37683288170790336</v>
      </c>
      <c r="J75">
        <v>0.24233748306449529</v>
      </c>
      <c r="K75">
        <v>0.12465639583200135</v>
      </c>
      <c r="L75">
        <v>0.43762836138889416</v>
      </c>
      <c r="M75">
        <v>0.34163814164741074</v>
      </c>
      <c r="N75">
        <v>0.44785986962301599</v>
      </c>
    </row>
    <row r="76" spans="1:14" x14ac:dyDescent="0.2">
      <c r="A76" t="s">
        <v>93</v>
      </c>
      <c r="B76" t="s">
        <v>151</v>
      </c>
      <c r="C76" t="s">
        <v>28</v>
      </c>
      <c r="D76" t="s">
        <v>148</v>
      </c>
      <c r="E76" t="s">
        <v>157</v>
      </c>
      <c r="F76" t="str">
        <f t="shared" si="2"/>
        <v>Djarum Group-SKM</v>
      </c>
      <c r="G76" t="str">
        <f t="shared" si="3"/>
        <v>Djarum Group-SKM-Prem</v>
      </c>
      <c r="H76">
        <v>0.53638837678869278</v>
      </c>
      <c r="I76">
        <v>0.53688555727201293</v>
      </c>
      <c r="J76">
        <v>0.42536874664485241</v>
      </c>
      <c r="K76">
        <v>0.45068081570031254</v>
      </c>
      <c r="L76">
        <v>0.40691759918616471</v>
      </c>
      <c r="M76">
        <v>0.46346259525811545</v>
      </c>
      <c r="N76">
        <v>0.44075098280360309</v>
      </c>
    </row>
    <row r="77" spans="1:14" x14ac:dyDescent="0.2">
      <c r="A77" t="s">
        <v>93</v>
      </c>
      <c r="B77" t="s">
        <v>151</v>
      </c>
      <c r="C77" t="s">
        <v>40</v>
      </c>
      <c r="D77" t="s">
        <v>149</v>
      </c>
      <c r="E77" t="s">
        <v>157</v>
      </c>
      <c r="F77" t="str">
        <f t="shared" si="2"/>
        <v>Djarum Group-SKML</v>
      </c>
      <c r="G77" t="str">
        <f t="shared" si="3"/>
        <v>Djarum Group-SKML-Prem</v>
      </c>
      <c r="H77">
        <v>0.20366956369063285</v>
      </c>
      <c r="I77">
        <v>0.21475422290880514</v>
      </c>
      <c r="J77">
        <v>0.163603364094174</v>
      </c>
      <c r="K77">
        <v>0.17047028489846333</v>
      </c>
      <c r="L77">
        <v>0.19450149395061972</v>
      </c>
      <c r="M77">
        <v>0.34428649933460004</v>
      </c>
      <c r="N77">
        <v>0.36966211460947346</v>
      </c>
    </row>
    <row r="78" spans="1:14" x14ac:dyDescent="0.2">
      <c r="A78" t="s">
        <v>93</v>
      </c>
      <c r="B78" t="s">
        <v>151</v>
      </c>
      <c r="C78" t="s">
        <v>47</v>
      </c>
      <c r="D78" t="s">
        <v>148</v>
      </c>
      <c r="E78" t="s">
        <v>158</v>
      </c>
      <c r="F78" t="str">
        <f t="shared" si="2"/>
        <v>Djarum Group-SKM</v>
      </c>
      <c r="G78" t="str">
        <f t="shared" si="3"/>
        <v>Djarum Group-SKM-Low</v>
      </c>
      <c r="H78">
        <v>0</v>
      </c>
      <c r="I78">
        <v>0</v>
      </c>
      <c r="J78">
        <v>0</v>
      </c>
      <c r="K78">
        <v>4.7944767627692828E-2</v>
      </c>
      <c r="L78">
        <v>0.14075766009584317</v>
      </c>
      <c r="M78">
        <v>0.17876414388527309</v>
      </c>
      <c r="N78">
        <v>0.1350688495688461</v>
      </c>
    </row>
    <row r="79" spans="1:14" x14ac:dyDescent="0.2">
      <c r="A79" t="s">
        <v>93</v>
      </c>
      <c r="B79" t="s">
        <v>151</v>
      </c>
      <c r="C79" t="s">
        <v>39</v>
      </c>
      <c r="D79" t="s">
        <v>152</v>
      </c>
      <c r="E79" t="s">
        <v>158</v>
      </c>
      <c r="F79" t="str">
        <f t="shared" si="2"/>
        <v>Djarum Group-SKT</v>
      </c>
      <c r="G79" t="str">
        <f t="shared" si="3"/>
        <v>Djarum Group-SKT-Low</v>
      </c>
      <c r="H79">
        <v>0</v>
      </c>
      <c r="I79">
        <v>0</v>
      </c>
      <c r="J79">
        <v>0.11349983384033324</v>
      </c>
      <c r="K79">
        <v>0.17579748130154035</v>
      </c>
      <c r="L79">
        <v>0.31094646730263537</v>
      </c>
      <c r="M79">
        <v>0.17876414388527306</v>
      </c>
      <c r="N79">
        <v>0.11089863438284206</v>
      </c>
    </row>
    <row r="80" spans="1:14" x14ac:dyDescent="0.2">
      <c r="A80" t="s">
        <v>93</v>
      </c>
      <c r="B80" t="s">
        <v>151</v>
      </c>
      <c r="C80" t="s">
        <v>45</v>
      </c>
      <c r="D80" t="s">
        <v>149</v>
      </c>
      <c r="E80" t="s">
        <v>157</v>
      </c>
      <c r="F80" t="str">
        <f t="shared" si="2"/>
        <v>Djarum Group-SKML</v>
      </c>
      <c r="G80" t="str">
        <f t="shared" si="3"/>
        <v>Djarum Group-SKML-Prem</v>
      </c>
      <c r="H80">
        <v>0.24756386621016591</v>
      </c>
      <c r="I80">
        <v>0.23298807202370364</v>
      </c>
      <c r="J80">
        <v>0.17280605332447133</v>
      </c>
      <c r="K80">
        <v>9.0562338852308674E-2</v>
      </c>
      <c r="L80">
        <v>9.4691516791749045E-2</v>
      </c>
      <c r="M80">
        <v>6.6208942179730779E-2</v>
      </c>
      <c r="N80">
        <v>9.9524415471781313E-2</v>
      </c>
    </row>
    <row r="81" spans="1:14" x14ac:dyDescent="0.2">
      <c r="A81" t="s">
        <v>93</v>
      </c>
      <c r="B81" t="s">
        <v>151</v>
      </c>
      <c r="C81" t="s">
        <v>41</v>
      </c>
      <c r="D81" t="s">
        <v>148</v>
      </c>
      <c r="E81" t="s">
        <v>157</v>
      </c>
      <c r="F81" t="str">
        <f t="shared" si="2"/>
        <v>Djarum Group-SKM</v>
      </c>
      <c r="G81" t="str">
        <f t="shared" si="3"/>
        <v>Djarum Group-SKM-Prem</v>
      </c>
      <c r="H81">
        <v>0.25107541041172843</v>
      </c>
      <c r="I81">
        <v>0.18335148276647989</v>
      </c>
      <c r="J81">
        <v>0.11963495999386477</v>
      </c>
      <c r="K81">
        <v>0.12572183511261673</v>
      </c>
      <c r="L81">
        <v>5.2464218762996097E-2</v>
      </c>
      <c r="M81">
        <v>5.4291332587379233E-2</v>
      </c>
      <c r="N81">
        <v>2.9857324641534403E-2</v>
      </c>
    </row>
    <row r="82" spans="1:14" x14ac:dyDescent="0.2">
      <c r="A82" t="s">
        <v>93</v>
      </c>
      <c r="B82" t="s">
        <v>151</v>
      </c>
      <c r="C82" t="s">
        <v>57</v>
      </c>
      <c r="D82" t="s">
        <v>149</v>
      </c>
      <c r="E82" t="s">
        <v>157</v>
      </c>
      <c r="F82" t="str">
        <f t="shared" si="2"/>
        <v>Djarum Group-SKML</v>
      </c>
      <c r="G82" t="str">
        <f t="shared" si="3"/>
        <v>Djarum Group-SKML-Prem</v>
      </c>
      <c r="H82">
        <v>2.8092353612501095E-2</v>
      </c>
      <c r="I82">
        <v>2.0259832349887277E-2</v>
      </c>
      <c r="J82">
        <v>1.2270252307063051E-2</v>
      </c>
      <c r="K82">
        <v>3.8355814102154259E-2</v>
      </c>
      <c r="L82">
        <v>1.535538110136471E-2</v>
      </c>
      <c r="M82">
        <v>1.0593430748756922E-2</v>
      </c>
      <c r="N82">
        <v>1.7061328366591084E-2</v>
      </c>
    </row>
    <row r="83" spans="1:14" x14ac:dyDescent="0.2">
      <c r="A83" t="s">
        <v>93</v>
      </c>
      <c r="B83" t="s">
        <v>151</v>
      </c>
      <c r="C83" t="s">
        <v>64</v>
      </c>
      <c r="D83" t="s">
        <v>152</v>
      </c>
      <c r="E83" t="s">
        <v>158</v>
      </c>
      <c r="F83" t="str">
        <f t="shared" si="2"/>
        <v>Djarum Group-SKT</v>
      </c>
      <c r="G83" t="str">
        <f t="shared" si="3"/>
        <v>Djarum Group-SKT-Low</v>
      </c>
      <c r="L83">
        <v>1.9194226376705887E-2</v>
      </c>
      <c r="M83">
        <v>7.9450730615676941E-3</v>
      </c>
      <c r="N83">
        <v>1.2795996274943315E-2</v>
      </c>
    </row>
    <row r="84" spans="1:14" x14ac:dyDescent="0.2">
      <c r="A84" t="s">
        <v>93</v>
      </c>
      <c r="B84" t="s">
        <v>151</v>
      </c>
      <c r="C84" t="s">
        <v>54</v>
      </c>
      <c r="D84" t="s">
        <v>148</v>
      </c>
      <c r="E84" t="s">
        <v>159</v>
      </c>
      <c r="F84" t="str">
        <f t="shared" si="2"/>
        <v>Djarum Group-SKM</v>
      </c>
      <c r="G84" t="str">
        <f t="shared" si="3"/>
        <v>Djarum Group-SKM-Med</v>
      </c>
      <c r="H84">
        <v>2.8092353612501092E-2</v>
      </c>
      <c r="I84">
        <v>3.2415731759819648E-2</v>
      </c>
      <c r="J84">
        <v>2.4540504614126102E-2</v>
      </c>
      <c r="K84">
        <v>1.7047028489846336E-2</v>
      </c>
      <c r="L84">
        <v>2.0473841468486281E-2</v>
      </c>
      <c r="M84">
        <v>1.5890146123135385E-2</v>
      </c>
      <c r="N84">
        <v>1.1374218911060724E-2</v>
      </c>
    </row>
    <row r="85" spans="1:14" x14ac:dyDescent="0.2">
      <c r="A85" t="s">
        <v>93</v>
      </c>
      <c r="B85" t="s">
        <v>151</v>
      </c>
      <c r="C85" t="s">
        <v>60</v>
      </c>
      <c r="D85" t="s">
        <v>148</v>
      </c>
      <c r="E85" t="s">
        <v>158</v>
      </c>
      <c r="F85" t="str">
        <f t="shared" si="2"/>
        <v>Djarum Group-SKM</v>
      </c>
      <c r="G85" t="str">
        <f t="shared" si="3"/>
        <v>Djarum Group-SKM-Low</v>
      </c>
      <c r="L85">
        <v>5.1184603671215701E-3</v>
      </c>
      <c r="M85">
        <v>5.296715374378461E-3</v>
      </c>
      <c r="N85">
        <v>5.6871094555303618E-3</v>
      </c>
    </row>
    <row r="86" spans="1:14" x14ac:dyDescent="0.2">
      <c r="A86" t="s">
        <v>93</v>
      </c>
      <c r="B86" t="s">
        <v>151</v>
      </c>
      <c r="C86" t="s">
        <v>78</v>
      </c>
      <c r="D86" t="s">
        <v>148</v>
      </c>
      <c r="E86" t="s">
        <v>158</v>
      </c>
      <c r="F86" t="str">
        <f t="shared" si="2"/>
        <v>Djarum Group-SKM</v>
      </c>
      <c r="G86" t="str">
        <f t="shared" si="3"/>
        <v>Djarum Group-SKM-Low</v>
      </c>
      <c r="L86">
        <v>0</v>
      </c>
      <c r="M86">
        <v>0</v>
      </c>
      <c r="N86">
        <v>4.265332091647772E-3</v>
      </c>
    </row>
    <row r="87" spans="1:14" x14ac:dyDescent="0.2">
      <c r="A87" t="s">
        <v>93</v>
      </c>
      <c r="B87" t="s">
        <v>151</v>
      </c>
      <c r="C87" t="s">
        <v>55</v>
      </c>
      <c r="D87" t="s">
        <v>152</v>
      </c>
      <c r="E87" t="s">
        <v>159</v>
      </c>
      <c r="F87" t="str">
        <f t="shared" si="2"/>
        <v>Djarum Group-SKT</v>
      </c>
      <c r="G87" t="str">
        <f t="shared" si="3"/>
        <v>Djarum Group-SKT-Med</v>
      </c>
      <c r="L87">
        <v>1.1516535826023532E-2</v>
      </c>
      <c r="M87">
        <v>3.972536530783847E-3</v>
      </c>
      <c r="N87">
        <v>4.265332091647772E-3</v>
      </c>
    </row>
    <row r="88" spans="1:14" x14ac:dyDescent="0.2">
      <c r="A88" t="s">
        <v>93</v>
      </c>
      <c r="B88" t="s">
        <v>151</v>
      </c>
      <c r="C88" t="s">
        <v>80</v>
      </c>
      <c r="D88" t="s">
        <v>148</v>
      </c>
      <c r="E88" t="s">
        <v>157</v>
      </c>
      <c r="F88" t="str">
        <f t="shared" si="2"/>
        <v>Djarum Group-SKM</v>
      </c>
      <c r="G88" t="str">
        <f t="shared" si="3"/>
        <v>Djarum Group-SKM-Prem</v>
      </c>
      <c r="H88">
        <v>0</v>
      </c>
      <c r="I88">
        <v>0</v>
      </c>
      <c r="J88">
        <v>0</v>
      </c>
      <c r="K88">
        <v>3.196317841846188E-3</v>
      </c>
      <c r="L88">
        <v>0</v>
      </c>
      <c r="M88">
        <v>3.972536530783847E-3</v>
      </c>
      <c r="N88">
        <v>0</v>
      </c>
    </row>
    <row r="89" spans="1:14" x14ac:dyDescent="0.2">
      <c r="A89" t="s">
        <v>93</v>
      </c>
      <c r="B89" t="s">
        <v>151</v>
      </c>
      <c r="C89" t="s">
        <v>85</v>
      </c>
      <c r="D89" t="s">
        <v>152</v>
      </c>
      <c r="E89" t="s">
        <v>158</v>
      </c>
      <c r="F89" t="str">
        <f t="shared" si="2"/>
        <v>Djarum Group-SKT</v>
      </c>
      <c r="G89" t="str">
        <f t="shared" si="3"/>
        <v>Djarum Group-SKT-Low</v>
      </c>
      <c r="H89">
        <v>1.5801948907031866E-2</v>
      </c>
      <c r="I89">
        <v>0.11852001924684059</v>
      </c>
      <c r="J89">
        <v>0</v>
      </c>
      <c r="K89">
        <v>0</v>
      </c>
    </row>
    <row r="90" spans="1:14" x14ac:dyDescent="0.2">
      <c r="A90" t="s">
        <v>93</v>
      </c>
      <c r="B90" t="s">
        <v>151</v>
      </c>
      <c r="C90" t="s">
        <v>89</v>
      </c>
      <c r="D90" t="s">
        <v>148</v>
      </c>
      <c r="E90" t="s">
        <v>158</v>
      </c>
      <c r="F90" t="str">
        <f t="shared" si="2"/>
        <v>Djarum Group-SKM</v>
      </c>
      <c r="G90" t="str">
        <f t="shared" si="3"/>
        <v>Djarum Group-SKM-Low</v>
      </c>
      <c r="H90">
        <v>0</v>
      </c>
      <c r="I90">
        <v>0</v>
      </c>
      <c r="J90">
        <v>0</v>
      </c>
      <c r="K90">
        <v>4.261757122461584E-3</v>
      </c>
    </row>
    <row r="91" spans="1:14" x14ac:dyDescent="0.2">
      <c r="A91" t="s">
        <v>93</v>
      </c>
      <c r="B91" t="s">
        <v>151</v>
      </c>
      <c r="C91" t="s">
        <v>79</v>
      </c>
      <c r="D91" t="s">
        <v>149</v>
      </c>
      <c r="E91" t="s">
        <v>158</v>
      </c>
      <c r="F91" t="str">
        <f t="shared" si="2"/>
        <v>Djarum Group-SKML</v>
      </c>
      <c r="G91" t="str">
        <f t="shared" si="3"/>
        <v>Djarum Group-SKML-Low</v>
      </c>
      <c r="H91">
        <v>3.5115442015626369E-3</v>
      </c>
      <c r="I91">
        <v>0</v>
      </c>
      <c r="J91">
        <v>1.2270252307063054E-2</v>
      </c>
      <c r="K91">
        <v>0</v>
      </c>
      <c r="L91">
        <v>5.1184603671215701E-3</v>
      </c>
      <c r="M91">
        <v>5.296715374378461E-3</v>
      </c>
      <c r="N91">
        <v>0</v>
      </c>
    </row>
    <row r="92" spans="1:14" x14ac:dyDescent="0.2">
      <c r="A92" t="s">
        <v>93</v>
      </c>
      <c r="B92" t="s">
        <v>151</v>
      </c>
      <c r="C92" t="s">
        <v>83</v>
      </c>
      <c r="D92" t="s">
        <v>152</v>
      </c>
      <c r="E92" t="s">
        <v>158</v>
      </c>
      <c r="F92" t="str">
        <f t="shared" si="2"/>
        <v>Djarum Group-SKT</v>
      </c>
      <c r="G92" t="str">
        <f t="shared" si="3"/>
        <v>Djarum Group-SKT-Low</v>
      </c>
      <c r="H92">
        <v>3.1603897814063732E-2</v>
      </c>
      <c r="I92">
        <v>0</v>
      </c>
      <c r="J92">
        <v>0</v>
      </c>
      <c r="K92">
        <v>0</v>
      </c>
    </row>
    <row r="93" spans="1:14" x14ac:dyDescent="0.2">
      <c r="A93" t="s">
        <v>93</v>
      </c>
      <c r="B93" t="s">
        <v>153</v>
      </c>
      <c r="C93" t="s">
        <v>1</v>
      </c>
      <c r="D93" t="s">
        <v>148</v>
      </c>
      <c r="E93" t="s">
        <v>157</v>
      </c>
      <c r="F93" t="str">
        <f t="shared" si="2"/>
        <v>GG Group-SKM</v>
      </c>
      <c r="G93" t="str">
        <f t="shared" si="3"/>
        <v>GG Group-SKM-Prem</v>
      </c>
      <c r="H93">
        <v>24.934158546220697</v>
      </c>
      <c r="I93">
        <v>25.850026591029934</v>
      </c>
      <c r="J93">
        <v>26.162222960709606</v>
      </c>
      <c r="K93">
        <v>27.621513349954139</v>
      </c>
      <c r="L93">
        <v>23.592263447155098</v>
      </c>
      <c r="M93">
        <v>23.765037705992565</v>
      </c>
      <c r="N93">
        <v>24.315236477120063</v>
      </c>
    </row>
    <row r="94" spans="1:14" x14ac:dyDescent="0.2">
      <c r="A94" t="s">
        <v>93</v>
      </c>
      <c r="B94" t="s">
        <v>153</v>
      </c>
      <c r="C94" t="s">
        <v>22</v>
      </c>
      <c r="D94" t="s">
        <v>152</v>
      </c>
      <c r="E94" t="s">
        <v>159</v>
      </c>
      <c r="F94" t="str">
        <f t="shared" si="2"/>
        <v>GG Group-SKT</v>
      </c>
      <c r="G94" t="str">
        <f t="shared" si="3"/>
        <v>GG Group-SKT-Med</v>
      </c>
      <c r="H94">
        <v>1.1544201562637169</v>
      </c>
      <c r="I94">
        <v>0.87522475751513029</v>
      </c>
      <c r="J94">
        <v>1.024566067639765</v>
      </c>
      <c r="K94">
        <v>0.8107992925483164</v>
      </c>
      <c r="L94">
        <v>0.8842140284202511</v>
      </c>
      <c r="M94">
        <v>0.80642491574912079</v>
      </c>
      <c r="N94">
        <v>0.99097882262616543</v>
      </c>
    </row>
    <row r="95" spans="1:14" x14ac:dyDescent="0.2">
      <c r="A95" t="s">
        <v>93</v>
      </c>
      <c r="B95" t="s">
        <v>153</v>
      </c>
      <c r="C95" t="s">
        <v>26</v>
      </c>
      <c r="D95" t="s">
        <v>152</v>
      </c>
      <c r="E95" t="s">
        <v>159</v>
      </c>
      <c r="F95" t="str">
        <f t="shared" si="2"/>
        <v>GG Group-SKT</v>
      </c>
      <c r="G95" t="str">
        <f t="shared" si="3"/>
        <v>GG Group-SKT-Med</v>
      </c>
      <c r="H95">
        <v>0.56887016065314722</v>
      </c>
      <c r="I95">
        <v>0.65945754298883097</v>
      </c>
      <c r="J95">
        <v>0.77302589534497224</v>
      </c>
      <c r="K95">
        <v>0.76391996420123898</v>
      </c>
      <c r="L95">
        <v>0.73705829286550606</v>
      </c>
      <c r="M95">
        <v>0.74286433125657925</v>
      </c>
      <c r="N95">
        <v>0.68245313466364332</v>
      </c>
    </row>
    <row r="96" spans="1:14" x14ac:dyDescent="0.2">
      <c r="A96" t="s">
        <v>93</v>
      </c>
      <c r="B96" t="s">
        <v>153</v>
      </c>
      <c r="C96" t="s">
        <v>24</v>
      </c>
      <c r="D96" t="s">
        <v>148</v>
      </c>
      <c r="E96" t="s">
        <v>157</v>
      </c>
      <c r="F96" t="str">
        <f t="shared" si="2"/>
        <v>GG Group-SKM</v>
      </c>
      <c r="G96" t="str">
        <f t="shared" si="3"/>
        <v>GG Group-SKM-Prem</v>
      </c>
      <c r="H96">
        <v>0.55306821174611542</v>
      </c>
      <c r="I96">
        <v>0.58348317167675345</v>
      </c>
      <c r="J96">
        <v>0.51535059689664819</v>
      </c>
      <c r="K96">
        <v>0.31323914850092643</v>
      </c>
      <c r="L96">
        <v>0.42227298028752958</v>
      </c>
      <c r="M96">
        <v>0.59588047961757684</v>
      </c>
      <c r="N96">
        <v>0.4521252017146638</v>
      </c>
    </row>
    <row r="97" spans="1:14" x14ac:dyDescent="0.2">
      <c r="A97" t="s">
        <v>93</v>
      </c>
      <c r="B97" t="s">
        <v>153</v>
      </c>
      <c r="C97" t="s">
        <v>33</v>
      </c>
      <c r="D97" t="s">
        <v>148</v>
      </c>
      <c r="E97" t="s">
        <v>157</v>
      </c>
      <c r="F97" t="str">
        <f t="shared" si="2"/>
        <v>GG Group-SKM</v>
      </c>
      <c r="G97" t="str">
        <f t="shared" si="3"/>
        <v>GG Group-SKM-Prem</v>
      </c>
      <c r="H97">
        <v>0.74093582652971623</v>
      </c>
      <c r="I97">
        <v>0.50649580874718192</v>
      </c>
      <c r="J97">
        <v>0.33947698049541114</v>
      </c>
      <c r="K97">
        <v>0.43043746936861998</v>
      </c>
      <c r="L97">
        <v>0.2763968598245648</v>
      </c>
      <c r="M97">
        <v>0.32309963783708623</v>
      </c>
      <c r="N97">
        <v>0.22748437822121442</v>
      </c>
    </row>
    <row r="98" spans="1:14" x14ac:dyDescent="0.2">
      <c r="A98" t="s">
        <v>93</v>
      </c>
      <c r="B98" t="s">
        <v>153</v>
      </c>
      <c r="C98" t="s">
        <v>35</v>
      </c>
      <c r="D98" t="s">
        <v>149</v>
      </c>
      <c r="E98" t="s">
        <v>157</v>
      </c>
      <c r="F98" t="str">
        <f t="shared" si="2"/>
        <v>GG Group-SKML</v>
      </c>
      <c r="G98" t="str">
        <f t="shared" si="3"/>
        <v>GG Group-SKML-Prem</v>
      </c>
      <c r="H98">
        <v>1.3378983407953646</v>
      </c>
      <c r="I98">
        <v>0.67667840048623507</v>
      </c>
      <c r="J98">
        <v>0.51944068099900254</v>
      </c>
      <c r="K98">
        <v>0.28553772720492615</v>
      </c>
      <c r="L98">
        <v>0.38388452753411778</v>
      </c>
      <c r="M98">
        <v>0.36547336083211385</v>
      </c>
      <c r="N98">
        <v>0.18767461203250196</v>
      </c>
    </row>
    <row r="99" spans="1:14" x14ac:dyDescent="0.2">
      <c r="A99" t="s">
        <v>93</v>
      </c>
      <c r="B99" t="s">
        <v>153</v>
      </c>
      <c r="C99" t="s">
        <v>67</v>
      </c>
      <c r="D99" t="s">
        <v>152</v>
      </c>
      <c r="E99" t="s">
        <v>158</v>
      </c>
      <c r="F99" t="str">
        <f t="shared" si="2"/>
        <v>GG Group-SKT</v>
      </c>
      <c r="G99" t="str">
        <f t="shared" si="3"/>
        <v>GG Group-SKT-Low</v>
      </c>
      <c r="H99">
        <v>3.4237555965235707E-2</v>
      </c>
      <c r="I99">
        <v>2.7350773672347829E-2</v>
      </c>
      <c r="J99">
        <v>3.681075692118916E-2</v>
      </c>
      <c r="K99">
        <v>4.7944767627692821E-2</v>
      </c>
      <c r="L99">
        <v>5.7582679130117664E-2</v>
      </c>
      <c r="M99">
        <v>3.9725365307838469E-2</v>
      </c>
      <c r="N99">
        <v>3.8387988824829945E-2</v>
      </c>
    </row>
    <row r="100" spans="1:14" x14ac:dyDescent="0.2">
      <c r="A100" t="s">
        <v>93</v>
      </c>
      <c r="B100" t="s">
        <v>153</v>
      </c>
      <c r="C100" t="s">
        <v>58</v>
      </c>
      <c r="D100" t="s">
        <v>149</v>
      </c>
      <c r="E100" t="s">
        <v>157</v>
      </c>
      <c r="F100" t="str">
        <f t="shared" si="2"/>
        <v>GG Group-SKML</v>
      </c>
      <c r="G100" t="str">
        <f t="shared" si="3"/>
        <v>GG Group-SKML-Prem</v>
      </c>
      <c r="H100">
        <v>7.900974453515934E-2</v>
      </c>
      <c r="I100">
        <v>6.8883429989616746E-2</v>
      </c>
      <c r="J100">
        <v>7.4644034867966905E-2</v>
      </c>
      <c r="K100">
        <v>0</v>
      </c>
      <c r="L100">
        <v>0</v>
      </c>
      <c r="M100">
        <v>5.296715374378461E-3</v>
      </c>
      <c r="N100">
        <v>1.7061328366591088E-2</v>
      </c>
    </row>
    <row r="101" spans="1:14" x14ac:dyDescent="0.2">
      <c r="A101" t="s">
        <v>93</v>
      </c>
      <c r="B101" t="s">
        <v>153</v>
      </c>
      <c r="C101" t="s">
        <v>63</v>
      </c>
      <c r="D101" t="s">
        <v>150</v>
      </c>
      <c r="E101" t="s">
        <v>158</v>
      </c>
      <c r="F101" t="str">
        <f t="shared" si="2"/>
        <v>GG Group-SPM</v>
      </c>
      <c r="G101" t="str">
        <f t="shared" si="3"/>
        <v>GG Group-SPM-Low</v>
      </c>
      <c r="H101">
        <v>2.6336581511719775E-2</v>
      </c>
      <c r="I101">
        <v>3.0389748524830916E-2</v>
      </c>
      <c r="J101">
        <v>1.5337815383828815E-2</v>
      </c>
      <c r="K101">
        <v>1.065439280615396E-2</v>
      </c>
    </row>
    <row r="102" spans="1:14" x14ac:dyDescent="0.2">
      <c r="A102" t="s">
        <v>93</v>
      </c>
      <c r="B102" t="s">
        <v>153</v>
      </c>
      <c r="C102" t="s">
        <v>50</v>
      </c>
      <c r="D102" t="s">
        <v>148</v>
      </c>
      <c r="E102" t="s">
        <v>159</v>
      </c>
      <c r="F102" t="str">
        <f t="shared" si="2"/>
        <v>GG Group-SKM</v>
      </c>
      <c r="G102" t="str">
        <f t="shared" si="3"/>
        <v>GG Group-SKM-Med</v>
      </c>
      <c r="H102">
        <v>0</v>
      </c>
      <c r="I102">
        <v>0</v>
      </c>
      <c r="J102">
        <v>0</v>
      </c>
      <c r="K102">
        <v>6.392635683692376E-3</v>
      </c>
    </row>
    <row r="103" spans="1:14" x14ac:dyDescent="0.2">
      <c r="A103" t="s">
        <v>93</v>
      </c>
      <c r="B103" t="s">
        <v>153</v>
      </c>
      <c r="C103" t="s">
        <v>81</v>
      </c>
      <c r="D103" t="s">
        <v>149</v>
      </c>
      <c r="E103" t="s">
        <v>157</v>
      </c>
      <c r="F103" t="str">
        <f t="shared" si="2"/>
        <v>GG Group-SKML</v>
      </c>
      <c r="G103" t="str">
        <f t="shared" si="3"/>
        <v>GG Group-SKML-Prem</v>
      </c>
      <c r="H103">
        <v>0</v>
      </c>
      <c r="I103">
        <v>0</v>
      </c>
      <c r="J103">
        <v>0</v>
      </c>
      <c r="K103">
        <v>0</v>
      </c>
    </row>
    <row r="104" spans="1:14" x14ac:dyDescent="0.2">
      <c r="A104" t="s">
        <v>93</v>
      </c>
      <c r="B104" t="s">
        <v>153</v>
      </c>
      <c r="C104" t="s">
        <v>53</v>
      </c>
      <c r="D104" t="s">
        <v>148</v>
      </c>
      <c r="E104" t="s">
        <v>158</v>
      </c>
      <c r="F104" t="str">
        <f t="shared" si="2"/>
        <v>GG Group-SKM</v>
      </c>
      <c r="G104" t="str">
        <f t="shared" si="3"/>
        <v>GG Group-SKM-Low</v>
      </c>
      <c r="L104">
        <v>0</v>
      </c>
      <c r="M104">
        <v>3.972536530783847E-3</v>
      </c>
      <c r="N104">
        <v>0</v>
      </c>
    </row>
    <row r="105" spans="1:14" x14ac:dyDescent="0.2">
      <c r="A105" t="s">
        <v>93</v>
      </c>
      <c r="B105" t="s">
        <v>154</v>
      </c>
      <c r="C105" t="s">
        <v>29</v>
      </c>
      <c r="D105" t="s">
        <v>149</v>
      </c>
      <c r="E105" t="s">
        <v>157</v>
      </c>
      <c r="F105" t="str">
        <f t="shared" si="2"/>
        <v>NTI Group-SKML</v>
      </c>
      <c r="G105" t="str">
        <f t="shared" si="3"/>
        <v>NTI Group-SKML-Prem</v>
      </c>
      <c r="H105">
        <v>0.98323237643753814</v>
      </c>
      <c r="I105">
        <v>1.0980829133638903</v>
      </c>
      <c r="J105">
        <v>0.94889951174620946</v>
      </c>
      <c r="K105">
        <v>0.49862558332800544</v>
      </c>
      <c r="L105">
        <v>0.92644132644900423</v>
      </c>
      <c r="M105">
        <v>0.61971569880227995</v>
      </c>
      <c r="N105">
        <v>0.67676602520811302</v>
      </c>
    </row>
    <row r="106" spans="1:14" x14ac:dyDescent="0.2">
      <c r="A106" t="s">
        <v>93</v>
      </c>
      <c r="B106" t="s">
        <v>154</v>
      </c>
      <c r="C106" t="s">
        <v>51</v>
      </c>
      <c r="D106" t="s">
        <v>152</v>
      </c>
      <c r="E106" t="s">
        <v>158</v>
      </c>
      <c r="F106" t="str">
        <f t="shared" si="2"/>
        <v>NTI Group-SKT</v>
      </c>
      <c r="G106" t="str">
        <f t="shared" si="3"/>
        <v>NTI Group-SKT-Low</v>
      </c>
      <c r="H106">
        <v>0</v>
      </c>
      <c r="I106">
        <v>0</v>
      </c>
      <c r="J106">
        <v>3.0675630767657636E-3</v>
      </c>
      <c r="K106">
        <v>0</v>
      </c>
    </row>
    <row r="107" spans="1:14" x14ac:dyDescent="0.2">
      <c r="A107" t="s">
        <v>93</v>
      </c>
      <c r="B107" t="s">
        <v>155</v>
      </c>
      <c r="C107" t="s">
        <v>2</v>
      </c>
      <c r="D107" t="s">
        <v>152</v>
      </c>
      <c r="E107" t="s">
        <v>158</v>
      </c>
      <c r="F107" t="str">
        <f t="shared" si="2"/>
        <v>Others Group-SKT</v>
      </c>
      <c r="G107" t="str">
        <f t="shared" si="3"/>
        <v>Others Group-SKT-Low</v>
      </c>
      <c r="H107">
        <v>14.324905627249581</v>
      </c>
      <c r="I107">
        <v>15.099653050370993</v>
      </c>
      <c r="J107">
        <v>17.345024157059214</v>
      </c>
      <c r="K107">
        <v>17.858893221675267</v>
      </c>
      <c r="L107">
        <v>17.587669628975604</v>
      </c>
      <c r="M107">
        <v>15.449856657640179</v>
      </c>
      <c r="N107">
        <v>15.802344510873054</v>
      </c>
    </row>
    <row r="108" spans="1:14" x14ac:dyDescent="0.2">
      <c r="A108" t="s">
        <v>93</v>
      </c>
      <c r="B108" t="s">
        <v>155</v>
      </c>
      <c r="C108" t="s">
        <v>10</v>
      </c>
      <c r="D108" t="s">
        <v>149</v>
      </c>
      <c r="E108" t="s">
        <v>158</v>
      </c>
      <c r="F108" t="str">
        <f t="shared" si="2"/>
        <v>Others Group-SKML</v>
      </c>
      <c r="G108" t="str">
        <f t="shared" si="3"/>
        <v>Others Group-SKML-Low</v>
      </c>
      <c r="H108">
        <v>8.6454218242472134</v>
      </c>
      <c r="I108">
        <v>8.8859624686605621</v>
      </c>
      <c r="J108">
        <v>7.9838441677956933</v>
      </c>
      <c r="K108">
        <v>7.9694858190031619</v>
      </c>
      <c r="L108">
        <v>5.2310664951982453</v>
      </c>
      <c r="M108">
        <v>5.6674854505849543</v>
      </c>
      <c r="N108">
        <v>5.6302383609750581</v>
      </c>
    </row>
    <row r="109" spans="1:14" x14ac:dyDescent="0.2">
      <c r="A109" t="s">
        <v>93</v>
      </c>
      <c r="B109" t="s">
        <v>155</v>
      </c>
      <c r="C109" t="s">
        <v>23</v>
      </c>
      <c r="D109" t="s">
        <v>149</v>
      </c>
      <c r="E109" t="s">
        <v>158</v>
      </c>
      <c r="F109" t="str">
        <f t="shared" si="2"/>
        <v>Others Group-SKML</v>
      </c>
      <c r="G109" t="str">
        <f t="shared" si="3"/>
        <v>Others Group-SKML-Low</v>
      </c>
      <c r="H109">
        <v>3.2235975770345004</v>
      </c>
      <c r="I109">
        <v>3.5464836528477681</v>
      </c>
      <c r="J109">
        <v>3.6964135075027444</v>
      </c>
      <c r="K109">
        <v>3.7940292782714256</v>
      </c>
      <c r="L109">
        <v>4.3801224591642836</v>
      </c>
      <c r="M109">
        <v>3.6388434621980026</v>
      </c>
      <c r="N109">
        <v>2.4525659526974679</v>
      </c>
    </row>
    <row r="110" spans="1:14" x14ac:dyDescent="0.2">
      <c r="A110" t="s">
        <v>93</v>
      </c>
      <c r="B110" t="s">
        <v>155</v>
      </c>
      <c r="C110" t="s">
        <v>17</v>
      </c>
      <c r="D110" t="s">
        <v>149</v>
      </c>
      <c r="E110" t="s">
        <v>159</v>
      </c>
      <c r="F110" t="str">
        <f t="shared" si="2"/>
        <v>Others Group-SKML</v>
      </c>
      <c r="G110" t="str">
        <f t="shared" si="3"/>
        <v>Others Group-SKML-Med</v>
      </c>
      <c r="H110">
        <v>0</v>
      </c>
      <c r="I110">
        <v>0</v>
      </c>
      <c r="J110">
        <v>0.28630588716480454</v>
      </c>
      <c r="K110">
        <v>0.82678088175754738</v>
      </c>
      <c r="L110">
        <v>1.7965795888596712</v>
      </c>
      <c r="M110">
        <v>1.986268265391923</v>
      </c>
      <c r="N110">
        <v>2.1269789363683556</v>
      </c>
    </row>
    <row r="111" spans="1:14" x14ac:dyDescent="0.2">
      <c r="A111" t="s">
        <v>93</v>
      </c>
      <c r="B111" t="s">
        <v>155</v>
      </c>
      <c r="C111" t="s">
        <v>12</v>
      </c>
      <c r="D111" t="s">
        <v>148</v>
      </c>
      <c r="E111" t="s">
        <v>158</v>
      </c>
      <c r="F111" t="str">
        <f t="shared" si="2"/>
        <v>Others Group-SKM</v>
      </c>
      <c r="G111" t="str">
        <f t="shared" si="3"/>
        <v>Others Group-SKM-Low</v>
      </c>
      <c r="H111">
        <v>0</v>
      </c>
      <c r="I111">
        <v>0</v>
      </c>
      <c r="J111">
        <v>0</v>
      </c>
      <c r="K111">
        <v>0.17047028489846336</v>
      </c>
      <c r="L111">
        <v>0.10236920734243141</v>
      </c>
      <c r="M111">
        <v>0.10593430748756924</v>
      </c>
      <c r="N111">
        <v>2.0473594039909306</v>
      </c>
    </row>
    <row r="112" spans="1:14" x14ac:dyDescent="0.2">
      <c r="A112" t="s">
        <v>93</v>
      </c>
      <c r="B112" t="s">
        <v>155</v>
      </c>
      <c r="C112" t="s">
        <v>13</v>
      </c>
      <c r="D112" t="s">
        <v>148</v>
      </c>
      <c r="E112" t="s">
        <v>157</v>
      </c>
      <c r="F112" t="str">
        <f t="shared" si="2"/>
        <v>Others Group-SKM</v>
      </c>
      <c r="G112" t="str">
        <f t="shared" si="3"/>
        <v>Others Group-SKM-Prem</v>
      </c>
      <c r="H112">
        <v>1.7434816960758501</v>
      </c>
      <c r="I112">
        <v>1.4830197280117483</v>
      </c>
      <c r="J112">
        <v>1.5429842276131791</v>
      </c>
      <c r="K112">
        <v>1.2486948368812447</v>
      </c>
      <c r="L112">
        <v>2.038426841206165</v>
      </c>
      <c r="M112">
        <v>2.0511530287280588</v>
      </c>
      <c r="N112">
        <v>1.5966559796401494</v>
      </c>
    </row>
    <row r="113" spans="1:14" x14ac:dyDescent="0.2">
      <c r="A113" t="s">
        <v>93</v>
      </c>
      <c r="B113" t="s">
        <v>155</v>
      </c>
      <c r="C113" t="s">
        <v>16</v>
      </c>
      <c r="D113" t="s">
        <v>150</v>
      </c>
      <c r="E113" t="s">
        <v>158</v>
      </c>
      <c r="F113" t="str">
        <f t="shared" si="2"/>
        <v>Others Group-SPM</v>
      </c>
      <c r="G113" t="str">
        <f t="shared" si="3"/>
        <v>Others Group-SPM-Low</v>
      </c>
      <c r="H113">
        <v>1.9094021595996835</v>
      </c>
      <c r="I113">
        <v>1.6562412946032852</v>
      </c>
      <c r="J113">
        <v>1.7587361640123711</v>
      </c>
      <c r="K113">
        <v>1.928445097913867</v>
      </c>
      <c r="L113">
        <v>2.1241610523554519</v>
      </c>
      <c r="M113">
        <v>1.97964737117395</v>
      </c>
      <c r="N113">
        <v>1.4644306847990682</v>
      </c>
    </row>
    <row r="114" spans="1:14" x14ac:dyDescent="0.2">
      <c r="A114" t="s">
        <v>93</v>
      </c>
      <c r="B114" t="s">
        <v>155</v>
      </c>
      <c r="C114" t="s">
        <v>34</v>
      </c>
      <c r="D114" t="s">
        <v>148</v>
      </c>
      <c r="E114" t="s">
        <v>158</v>
      </c>
      <c r="F114" t="str">
        <f t="shared" si="2"/>
        <v>Others Group-SKM</v>
      </c>
      <c r="G114" t="str">
        <f t="shared" si="3"/>
        <v>Others Group-SKM-Low</v>
      </c>
      <c r="H114">
        <v>0</v>
      </c>
      <c r="I114">
        <v>0</v>
      </c>
      <c r="J114">
        <v>0</v>
      </c>
      <c r="K114">
        <v>0.12785271367384754</v>
      </c>
      <c r="L114">
        <v>1.5355381101364711</v>
      </c>
      <c r="M114">
        <v>1.5890146123135385</v>
      </c>
      <c r="N114">
        <v>1.3649062693272871</v>
      </c>
    </row>
    <row r="115" spans="1:14" x14ac:dyDescent="0.2">
      <c r="A115" t="s">
        <v>93</v>
      </c>
      <c r="B115" t="s">
        <v>155</v>
      </c>
      <c r="C115" t="s">
        <v>14</v>
      </c>
      <c r="D115" t="s">
        <v>148</v>
      </c>
      <c r="E115" t="s">
        <v>158</v>
      </c>
      <c r="F115" t="str">
        <f t="shared" si="2"/>
        <v>Others Group-SKM</v>
      </c>
      <c r="G115" t="str">
        <f t="shared" si="3"/>
        <v>Others Group-SKM-Low</v>
      </c>
      <c r="H115">
        <v>1.1219383723992626</v>
      </c>
      <c r="I115">
        <v>0.7820295287056489</v>
      </c>
      <c r="J115">
        <v>0.86607530867353388</v>
      </c>
      <c r="K115">
        <v>0.88005284578831733</v>
      </c>
      <c r="L115">
        <v>0.99682015649692579</v>
      </c>
      <c r="M115">
        <v>0.98783741732158303</v>
      </c>
      <c r="N115">
        <v>0.75354200285777284</v>
      </c>
    </row>
    <row r="116" spans="1:14" x14ac:dyDescent="0.2">
      <c r="A116" t="s">
        <v>93</v>
      </c>
      <c r="B116" t="s">
        <v>155</v>
      </c>
      <c r="C116" t="s">
        <v>37</v>
      </c>
      <c r="D116" t="s">
        <v>149</v>
      </c>
      <c r="E116" t="s">
        <v>158</v>
      </c>
      <c r="F116" t="str">
        <f t="shared" si="2"/>
        <v>Others Group-SKML</v>
      </c>
      <c r="G116" t="str">
        <f t="shared" si="3"/>
        <v>Others Group-SKML-Low</v>
      </c>
      <c r="H116">
        <v>0.26336581511719775</v>
      </c>
      <c r="I116">
        <v>0.30389748524830917</v>
      </c>
      <c r="J116">
        <v>0.3067563076765763</v>
      </c>
      <c r="K116">
        <v>0.31963178418461879</v>
      </c>
      <c r="L116">
        <v>0.40307875391082365</v>
      </c>
      <c r="M116">
        <v>0.33766560511662691</v>
      </c>
      <c r="N116">
        <v>0.44785986962301605</v>
      </c>
    </row>
    <row r="117" spans="1:14" x14ac:dyDescent="0.2">
      <c r="A117" t="s">
        <v>93</v>
      </c>
      <c r="B117" t="s">
        <v>155</v>
      </c>
      <c r="C117" t="s">
        <v>5</v>
      </c>
      <c r="D117" t="s">
        <v>148</v>
      </c>
      <c r="E117" t="s">
        <v>157</v>
      </c>
      <c r="F117" t="str">
        <f t="shared" si="2"/>
        <v>Others Group-SKM</v>
      </c>
      <c r="G117" t="str">
        <f t="shared" si="3"/>
        <v>Others Group-SKM-Prem</v>
      </c>
      <c r="H117">
        <v>0.74708102888245098</v>
      </c>
      <c r="I117">
        <v>0.40215767214526249</v>
      </c>
      <c r="J117">
        <v>0.36504000613512577</v>
      </c>
      <c r="K117">
        <v>0.35372584116431144</v>
      </c>
      <c r="L117">
        <v>0.44658566703135694</v>
      </c>
      <c r="M117">
        <v>0.23570383415984159</v>
      </c>
      <c r="N117">
        <v>0.35117900887899989</v>
      </c>
    </row>
    <row r="118" spans="1:14" x14ac:dyDescent="0.2">
      <c r="A118" t="s">
        <v>93</v>
      </c>
      <c r="B118" t="s">
        <v>155</v>
      </c>
      <c r="C118" t="s">
        <v>15</v>
      </c>
      <c r="D118" t="s">
        <v>148</v>
      </c>
      <c r="E118" t="s">
        <v>158</v>
      </c>
      <c r="F118" t="str">
        <f t="shared" si="2"/>
        <v>Others Group-SKM</v>
      </c>
      <c r="G118" t="str">
        <f t="shared" si="3"/>
        <v>Others Group-SKM-Low</v>
      </c>
      <c r="H118">
        <v>0.27653410587305766</v>
      </c>
      <c r="I118">
        <v>0.25223491275609661</v>
      </c>
      <c r="J118">
        <v>0.27301311383215293</v>
      </c>
      <c r="K118">
        <v>0.20776065972000227</v>
      </c>
      <c r="L118">
        <v>0.30710762202729414</v>
      </c>
      <c r="M118">
        <v>0.29794023980878842</v>
      </c>
      <c r="N118">
        <v>0.2260626008573319</v>
      </c>
    </row>
    <row r="119" spans="1:14" x14ac:dyDescent="0.2">
      <c r="A119" t="s">
        <v>93</v>
      </c>
      <c r="B119" t="s">
        <v>155</v>
      </c>
      <c r="C119" t="s">
        <v>36</v>
      </c>
      <c r="D119" t="s">
        <v>152</v>
      </c>
      <c r="E119" t="s">
        <v>158</v>
      </c>
      <c r="F119" t="str">
        <f t="shared" si="2"/>
        <v>Others Group-SKT</v>
      </c>
      <c r="G119" t="str">
        <f t="shared" si="3"/>
        <v>Others Group-SKT-Low</v>
      </c>
      <c r="H119">
        <v>0.1053463260468791</v>
      </c>
      <c r="I119">
        <v>0.18233849114898551</v>
      </c>
      <c r="J119">
        <v>0.18405378460594579</v>
      </c>
      <c r="K119">
        <v>0.12785271367384754</v>
      </c>
      <c r="L119">
        <v>7.6776905506823548E-2</v>
      </c>
      <c r="M119">
        <v>7.9450730615676923E-2</v>
      </c>
      <c r="N119">
        <v>0.17061328366591086</v>
      </c>
    </row>
    <row r="120" spans="1:14" x14ac:dyDescent="0.2">
      <c r="A120" t="s">
        <v>93</v>
      </c>
      <c r="B120" t="s">
        <v>155</v>
      </c>
      <c r="C120" t="s">
        <v>27</v>
      </c>
      <c r="D120" t="s">
        <v>152</v>
      </c>
      <c r="E120" t="s">
        <v>158</v>
      </c>
      <c r="F120" t="str">
        <f t="shared" si="2"/>
        <v>Others Group-SKT</v>
      </c>
      <c r="G120" t="str">
        <f t="shared" si="3"/>
        <v>Others Group-SKT-Low</v>
      </c>
      <c r="H120">
        <v>0.13695022386094283</v>
      </c>
      <c r="I120">
        <v>0.12459796895180676</v>
      </c>
      <c r="J120">
        <v>0.15337815383828815</v>
      </c>
      <c r="K120">
        <v>9.5889535255385655E-2</v>
      </c>
      <c r="L120">
        <v>5.7582679130117664E-2</v>
      </c>
      <c r="M120">
        <v>5.9588047961757692E-2</v>
      </c>
      <c r="N120">
        <v>5.118398509977326E-2</v>
      </c>
    </row>
    <row r="121" spans="1:14" x14ac:dyDescent="0.2">
      <c r="A121" t="s">
        <v>93</v>
      </c>
      <c r="B121" t="s">
        <v>155</v>
      </c>
      <c r="C121" t="s">
        <v>31</v>
      </c>
      <c r="D121" t="s">
        <v>152</v>
      </c>
      <c r="E121" t="s">
        <v>159</v>
      </c>
      <c r="F121" t="str">
        <f t="shared" si="2"/>
        <v>Others Group-SKT</v>
      </c>
      <c r="G121" t="str">
        <f t="shared" si="3"/>
        <v>Others Group-SKT-Med</v>
      </c>
      <c r="H121">
        <v>1.5801948907031866E-2</v>
      </c>
      <c r="I121">
        <v>1.5194874262415461E-2</v>
      </c>
      <c r="J121">
        <v>2.4540504614126109E-2</v>
      </c>
      <c r="K121">
        <v>1.2785271367384752E-2</v>
      </c>
      <c r="L121">
        <v>1.9194226376705887E-2</v>
      </c>
      <c r="M121">
        <v>2.3835219184703077E-2</v>
      </c>
      <c r="N121">
        <v>2.559199254988663E-2</v>
      </c>
    </row>
    <row r="122" spans="1:14" x14ac:dyDescent="0.2">
      <c r="A122" t="s">
        <v>93</v>
      </c>
      <c r="B122" t="s">
        <v>155</v>
      </c>
      <c r="C122" t="s">
        <v>90</v>
      </c>
      <c r="D122" t="s">
        <v>152</v>
      </c>
      <c r="E122" t="s">
        <v>158</v>
      </c>
      <c r="F122" t="str">
        <f t="shared" si="2"/>
        <v>Others Group-SKT</v>
      </c>
      <c r="G122" t="str">
        <f t="shared" si="3"/>
        <v>Others Group-SKT-Low</v>
      </c>
      <c r="H122">
        <v>2.1947151259766477E-2</v>
      </c>
      <c r="I122">
        <v>2.1272823967381643E-2</v>
      </c>
      <c r="J122">
        <v>6.6463866663258198E-3</v>
      </c>
      <c r="K122">
        <v>0</v>
      </c>
    </row>
    <row r="123" spans="1:14" x14ac:dyDescent="0.2">
      <c r="A123" t="s">
        <v>93</v>
      </c>
      <c r="B123" t="s">
        <v>155</v>
      </c>
      <c r="C123" t="s">
        <v>65</v>
      </c>
      <c r="D123" t="s">
        <v>149</v>
      </c>
      <c r="E123" t="s">
        <v>157</v>
      </c>
      <c r="F123" t="str">
        <f t="shared" si="2"/>
        <v>Others Group-SKML</v>
      </c>
      <c r="G123" t="str">
        <f t="shared" si="3"/>
        <v>Others Group-SKML-Prem</v>
      </c>
      <c r="H123">
        <v>0</v>
      </c>
      <c r="I123">
        <v>8.1039329399549102E-3</v>
      </c>
      <c r="J123">
        <v>4.0900841023543506E-3</v>
      </c>
      <c r="K123">
        <v>7.9907946046154713E-2</v>
      </c>
      <c r="L123">
        <v>6.3980754589019629E-3</v>
      </c>
      <c r="M123">
        <v>0</v>
      </c>
      <c r="N123">
        <v>0</v>
      </c>
    </row>
    <row r="124" spans="1:14" x14ac:dyDescent="0.2">
      <c r="A124" t="s">
        <v>93</v>
      </c>
      <c r="B124" t="s">
        <v>155</v>
      </c>
      <c r="C124" t="s">
        <v>86</v>
      </c>
      <c r="D124" t="s">
        <v>149</v>
      </c>
      <c r="E124" t="s">
        <v>158</v>
      </c>
      <c r="F124" t="str">
        <f t="shared" si="2"/>
        <v>Others Group-SKML</v>
      </c>
      <c r="G124" t="str">
        <f t="shared" si="3"/>
        <v>Others Group-SKML-Low</v>
      </c>
      <c r="H124">
        <v>0</v>
      </c>
      <c r="I124">
        <v>0</v>
      </c>
      <c r="J124">
        <v>4.0900841023543506E-3</v>
      </c>
      <c r="K124">
        <v>0</v>
      </c>
      <c r="L124">
        <v>5.1184603671215701E-3</v>
      </c>
      <c r="M124">
        <v>0</v>
      </c>
      <c r="N124">
        <v>0</v>
      </c>
    </row>
    <row r="125" spans="1:14" x14ac:dyDescent="0.2">
      <c r="A125" t="s">
        <v>93</v>
      </c>
      <c r="B125" t="s">
        <v>155</v>
      </c>
      <c r="C125" t="s">
        <v>66</v>
      </c>
      <c r="D125" t="s">
        <v>152</v>
      </c>
      <c r="E125" t="s">
        <v>158</v>
      </c>
      <c r="F125" t="str">
        <f t="shared" si="2"/>
        <v>Others Group-SKT</v>
      </c>
      <c r="G125" t="str">
        <f t="shared" si="3"/>
        <v>Others Group-SKT-Low</v>
      </c>
      <c r="H125">
        <v>2.6336581511719775E-2</v>
      </c>
      <c r="I125">
        <v>3.0389748524830916E-2</v>
      </c>
      <c r="J125">
        <v>3.0675630767657631E-2</v>
      </c>
      <c r="K125">
        <v>1.5981589209230943E-2</v>
      </c>
      <c r="L125">
        <v>7.6776905506823557E-3</v>
      </c>
      <c r="M125">
        <v>3.972536530783847E-3</v>
      </c>
      <c r="N125">
        <v>0</v>
      </c>
    </row>
    <row r="126" spans="1:14" x14ac:dyDescent="0.2">
      <c r="A126" t="s">
        <v>93</v>
      </c>
      <c r="B126" t="s">
        <v>155</v>
      </c>
      <c r="C126" t="s">
        <v>88</v>
      </c>
      <c r="D126" t="s">
        <v>149</v>
      </c>
      <c r="E126" t="s">
        <v>159</v>
      </c>
      <c r="F126" t="str">
        <f t="shared" si="2"/>
        <v>Others Group-SKML</v>
      </c>
      <c r="G126" t="str">
        <f t="shared" si="3"/>
        <v>Others Group-SKML-Med</v>
      </c>
      <c r="H126">
        <v>0</v>
      </c>
      <c r="I126">
        <v>1.2155899409932369E-2</v>
      </c>
      <c r="J126">
        <v>4.0900841023543506E-3</v>
      </c>
      <c r="K126">
        <v>4.261757122461584E-3</v>
      </c>
    </row>
    <row r="127" spans="1:14" x14ac:dyDescent="0.2">
      <c r="A127" t="s">
        <v>93</v>
      </c>
      <c r="B127" t="s">
        <v>155</v>
      </c>
      <c r="C127" t="s">
        <v>59</v>
      </c>
      <c r="D127" t="s">
        <v>152</v>
      </c>
      <c r="E127" t="s">
        <v>157</v>
      </c>
      <c r="F127" t="str">
        <f t="shared" si="2"/>
        <v>Others Group-SKT</v>
      </c>
      <c r="G127" t="str">
        <f t="shared" si="3"/>
        <v>Others Group-SKT-Prem</v>
      </c>
      <c r="H127">
        <v>0</v>
      </c>
      <c r="I127">
        <v>0</v>
      </c>
      <c r="J127">
        <v>0</v>
      </c>
      <c r="K127">
        <v>0</v>
      </c>
    </row>
    <row r="128" spans="1:14" x14ac:dyDescent="0.2">
      <c r="A128" t="s">
        <v>93</v>
      </c>
      <c r="B128" t="s">
        <v>155</v>
      </c>
      <c r="C128" t="s">
        <v>74</v>
      </c>
      <c r="D128" t="s">
        <v>149</v>
      </c>
      <c r="E128" t="s">
        <v>159</v>
      </c>
      <c r="F128" t="str">
        <f t="shared" si="2"/>
        <v>Others Group-SKML</v>
      </c>
      <c r="G128" t="str">
        <f t="shared" si="3"/>
        <v>Others Group-SKML-Med</v>
      </c>
      <c r="H128">
        <v>0</v>
      </c>
      <c r="I128">
        <v>4.0519664699774551E-3</v>
      </c>
      <c r="J128">
        <v>0</v>
      </c>
      <c r="K128">
        <v>0</v>
      </c>
    </row>
    <row r="129" spans="1:14" x14ac:dyDescent="0.2">
      <c r="A129" t="s">
        <v>93</v>
      </c>
      <c r="B129" t="s">
        <v>155</v>
      </c>
      <c r="C129" t="s">
        <v>77</v>
      </c>
      <c r="D129" t="s">
        <v>150</v>
      </c>
      <c r="E129" t="s">
        <v>157</v>
      </c>
      <c r="F129" t="str">
        <f t="shared" si="2"/>
        <v>Others Group-SPM</v>
      </c>
      <c r="G129" t="str">
        <f t="shared" si="3"/>
        <v>Others Group-SPM-Prem</v>
      </c>
      <c r="H129">
        <v>0</v>
      </c>
      <c r="I129">
        <v>1.0129916174943639E-2</v>
      </c>
      <c r="J129">
        <v>5.1126051279429385E-3</v>
      </c>
      <c r="K129">
        <v>2.130878561230792E-2</v>
      </c>
      <c r="L129">
        <v>6.3980754589019629E-3</v>
      </c>
      <c r="M129">
        <v>0</v>
      </c>
      <c r="N129">
        <v>0</v>
      </c>
    </row>
    <row r="130" spans="1:14" x14ac:dyDescent="0.2">
      <c r="A130" t="s">
        <v>93</v>
      </c>
      <c r="B130" t="s">
        <v>156</v>
      </c>
      <c r="C130" t="s">
        <v>3</v>
      </c>
      <c r="D130" t="s">
        <v>149</v>
      </c>
      <c r="E130" t="s">
        <v>157</v>
      </c>
      <c r="F130" t="str">
        <f t="shared" ref="F130:F193" si="4">B130&amp;"-"&amp;D130</f>
        <v>PMI Group-SKML</v>
      </c>
      <c r="G130" t="str">
        <f t="shared" si="3"/>
        <v>PMI Group-SKML-Prem</v>
      </c>
      <c r="H130">
        <v>10.171187779826177</v>
      </c>
      <c r="I130">
        <v>10.449008534454363</v>
      </c>
      <c r="J130">
        <v>9.5186482272041619</v>
      </c>
      <c r="K130">
        <v>9.2639945449508687</v>
      </c>
      <c r="L130">
        <v>9.6278239505556726</v>
      </c>
      <c r="M130">
        <v>11.614372637168371</v>
      </c>
      <c r="N130">
        <v>11.041523007912199</v>
      </c>
    </row>
    <row r="131" spans="1:14" x14ac:dyDescent="0.2">
      <c r="A131" t="s">
        <v>93</v>
      </c>
      <c r="B131" t="s">
        <v>156</v>
      </c>
      <c r="C131" t="s">
        <v>4</v>
      </c>
      <c r="D131" t="s">
        <v>152</v>
      </c>
      <c r="E131" t="s">
        <v>157</v>
      </c>
      <c r="F131" t="str">
        <f t="shared" si="4"/>
        <v>PMI Group-SKT</v>
      </c>
      <c r="G131" t="str">
        <f t="shared" ref="G131:G194" si="5">B131&amp;"-"&amp;D131&amp;"-"&amp;E131</f>
        <v>PMI Group-SKT-Prem</v>
      </c>
      <c r="H131">
        <v>4.1532789043982081</v>
      </c>
      <c r="I131">
        <v>4.0509534783599621</v>
      </c>
      <c r="J131">
        <v>4.183133515682913</v>
      </c>
      <c r="K131">
        <v>4.0571927805834269</v>
      </c>
      <c r="L131">
        <v>5.6469414000268738</v>
      </c>
      <c r="M131">
        <v>5.1007369055264595</v>
      </c>
      <c r="N131">
        <v>4.9477852263114137</v>
      </c>
    </row>
    <row r="132" spans="1:14" x14ac:dyDescent="0.2">
      <c r="A132" t="s">
        <v>93</v>
      </c>
      <c r="B132" t="s">
        <v>156</v>
      </c>
      <c r="C132" t="s">
        <v>6</v>
      </c>
      <c r="D132" t="s">
        <v>152</v>
      </c>
      <c r="E132" t="s">
        <v>159</v>
      </c>
      <c r="F132" t="str">
        <f t="shared" si="4"/>
        <v>PMI Group-SKT</v>
      </c>
      <c r="G132" t="str">
        <f t="shared" si="5"/>
        <v>PMI Group-SKT-Med</v>
      </c>
      <c r="H132">
        <v>4.4772188569923621</v>
      </c>
      <c r="I132">
        <v>4.1482006736394208</v>
      </c>
      <c r="J132">
        <v>4.8866279812878606</v>
      </c>
      <c r="K132">
        <v>4.8584031196062067</v>
      </c>
      <c r="L132">
        <v>4.9022054166106841</v>
      </c>
      <c r="M132">
        <v>4.5445817912167197</v>
      </c>
      <c r="N132">
        <v>4.6321506515294795</v>
      </c>
    </row>
    <row r="133" spans="1:14" x14ac:dyDescent="0.2">
      <c r="A133" t="s">
        <v>93</v>
      </c>
      <c r="B133" t="s">
        <v>156</v>
      </c>
      <c r="C133" t="s">
        <v>11</v>
      </c>
      <c r="D133" t="s">
        <v>150</v>
      </c>
      <c r="E133" t="s">
        <v>157</v>
      </c>
      <c r="F133" t="str">
        <f t="shared" si="4"/>
        <v>PMI Group-SPM</v>
      </c>
      <c r="G133" t="str">
        <f t="shared" si="5"/>
        <v>PMI Group-SPM-Prem</v>
      </c>
      <c r="H133">
        <v>1.6240891932227197</v>
      </c>
      <c r="I133">
        <v>1.4941626358041868</v>
      </c>
      <c r="J133">
        <v>1.5542319588946534</v>
      </c>
      <c r="K133">
        <v>1.8325555626584815</v>
      </c>
      <c r="L133">
        <v>2.0345879959308242</v>
      </c>
      <c r="M133">
        <v>1.7545369677628657</v>
      </c>
      <c r="N133">
        <v>1.6563706289232176</v>
      </c>
    </row>
    <row r="134" spans="1:14" x14ac:dyDescent="0.2">
      <c r="A134" t="s">
        <v>93</v>
      </c>
      <c r="B134" t="s">
        <v>156</v>
      </c>
      <c r="C134" t="s">
        <v>19</v>
      </c>
      <c r="D134" t="s">
        <v>148</v>
      </c>
      <c r="E134" t="s">
        <v>157</v>
      </c>
      <c r="F134" t="str">
        <f t="shared" si="4"/>
        <v>PMI Group-SKM</v>
      </c>
      <c r="G134" t="str">
        <f t="shared" si="5"/>
        <v>PMI Group-SKM-Prem</v>
      </c>
      <c r="H134">
        <v>0.8875427969449563</v>
      </c>
      <c r="I134">
        <v>0.98766682705700481</v>
      </c>
      <c r="J134">
        <v>0.95401211687415244</v>
      </c>
      <c r="K134">
        <v>0.83423895672185522</v>
      </c>
      <c r="L134">
        <v>1.0249716885160944</v>
      </c>
      <c r="M134">
        <v>1.1599806669888828</v>
      </c>
      <c r="N134">
        <v>1.3521102730523435</v>
      </c>
    </row>
    <row r="135" spans="1:14" x14ac:dyDescent="0.2">
      <c r="A135" t="s">
        <v>93</v>
      </c>
      <c r="B135" t="s">
        <v>156</v>
      </c>
      <c r="C135" t="s">
        <v>18</v>
      </c>
      <c r="D135" t="s">
        <v>148</v>
      </c>
      <c r="E135" t="s">
        <v>157</v>
      </c>
      <c r="F135" t="str">
        <f t="shared" si="4"/>
        <v>PMI Group-SKM</v>
      </c>
      <c r="G135" t="str">
        <f t="shared" si="5"/>
        <v>PMI Group-SKM-Prem</v>
      </c>
      <c r="H135">
        <v>2.1069265209375819E-2</v>
      </c>
      <c r="I135">
        <v>9.1169245574492762E-3</v>
      </c>
      <c r="J135">
        <v>3.681075692118916E-2</v>
      </c>
      <c r="K135">
        <v>0.12785271367384754</v>
      </c>
      <c r="L135">
        <v>0.86118095676820416</v>
      </c>
      <c r="M135">
        <v>0.95605712507531226</v>
      </c>
      <c r="N135">
        <v>0.72226290085235589</v>
      </c>
    </row>
    <row r="136" spans="1:14" x14ac:dyDescent="0.2">
      <c r="A136" t="s">
        <v>93</v>
      </c>
      <c r="B136" t="s">
        <v>156</v>
      </c>
      <c r="C136" t="s">
        <v>48</v>
      </c>
      <c r="D136" t="s">
        <v>148</v>
      </c>
      <c r="E136" t="s">
        <v>159</v>
      </c>
      <c r="F136" t="str">
        <f t="shared" si="4"/>
        <v>PMI Group-SKM</v>
      </c>
      <c r="G136" t="str">
        <f t="shared" si="5"/>
        <v>PMI Group-SKM-Med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0.42653320916477722</v>
      </c>
    </row>
    <row r="137" spans="1:14" x14ac:dyDescent="0.2">
      <c r="A137" t="s">
        <v>93</v>
      </c>
      <c r="B137" t="s">
        <v>156</v>
      </c>
      <c r="C137" t="s">
        <v>42</v>
      </c>
      <c r="D137" t="s">
        <v>149</v>
      </c>
      <c r="E137" t="s">
        <v>157</v>
      </c>
      <c r="F137" t="str">
        <f t="shared" si="4"/>
        <v>PMI Group-SKML</v>
      </c>
      <c r="G137" t="str">
        <f t="shared" si="5"/>
        <v>PMI Group-SKML-Prem</v>
      </c>
      <c r="H137">
        <v>0.11851461680273899</v>
      </c>
      <c r="I137">
        <v>0.12459796895180675</v>
      </c>
      <c r="J137">
        <v>1.0225210255885877E-2</v>
      </c>
      <c r="K137">
        <v>0.33028617699077278</v>
      </c>
      <c r="L137">
        <v>0.52848103290530213</v>
      </c>
      <c r="M137">
        <v>0.60250137383555002</v>
      </c>
      <c r="N137">
        <v>0.34407012205958687</v>
      </c>
    </row>
    <row r="138" spans="1:14" x14ac:dyDescent="0.2">
      <c r="A138" t="s">
        <v>93</v>
      </c>
      <c r="B138" t="s">
        <v>156</v>
      </c>
      <c r="C138" t="s">
        <v>32</v>
      </c>
      <c r="D138" t="s">
        <v>149</v>
      </c>
      <c r="E138" t="s">
        <v>157</v>
      </c>
      <c r="F138" t="str">
        <f t="shared" si="4"/>
        <v>PMI Group-SKML</v>
      </c>
      <c r="G138" t="str">
        <f t="shared" si="5"/>
        <v>PMI Group-SKML-Prem</v>
      </c>
      <c r="H138">
        <v>0</v>
      </c>
      <c r="I138">
        <v>0</v>
      </c>
      <c r="J138">
        <v>4.0900841023543508E-2</v>
      </c>
      <c r="K138">
        <v>0.20456434187815603</v>
      </c>
      <c r="L138">
        <v>0.2610414787232001</v>
      </c>
      <c r="M138">
        <v>0.22775876109827387</v>
      </c>
      <c r="N138">
        <v>0.33553945787629136</v>
      </c>
    </row>
    <row r="139" spans="1:14" x14ac:dyDescent="0.2">
      <c r="A139" t="s">
        <v>93</v>
      </c>
      <c r="B139" t="s">
        <v>156</v>
      </c>
      <c r="C139" t="s">
        <v>38</v>
      </c>
      <c r="D139" t="s">
        <v>149</v>
      </c>
      <c r="E139" t="s">
        <v>157</v>
      </c>
      <c r="F139" t="str">
        <f t="shared" si="4"/>
        <v>PMI Group-SKML</v>
      </c>
      <c r="G139" t="str">
        <f t="shared" si="5"/>
        <v>PMI Group-SKML-Prem</v>
      </c>
      <c r="H139">
        <v>0.33359669914845047</v>
      </c>
      <c r="I139">
        <v>0.32415731759819644</v>
      </c>
      <c r="J139">
        <v>0.22086454152713494</v>
      </c>
      <c r="K139">
        <v>6.8188113959385344E-2</v>
      </c>
      <c r="L139">
        <v>5.6303064038337264E-2</v>
      </c>
      <c r="M139">
        <v>5.8263869118163072E-2</v>
      </c>
      <c r="N139">
        <v>5.1183985099773253E-2</v>
      </c>
    </row>
    <row r="140" spans="1:14" x14ac:dyDescent="0.2">
      <c r="A140" t="s">
        <v>93</v>
      </c>
      <c r="B140" t="s">
        <v>156</v>
      </c>
      <c r="C140" t="s">
        <v>69</v>
      </c>
      <c r="D140" t="s">
        <v>149</v>
      </c>
      <c r="E140" t="s">
        <v>157</v>
      </c>
      <c r="F140" t="str">
        <f t="shared" si="4"/>
        <v>PMI Group-SKML</v>
      </c>
      <c r="G140" t="str">
        <f t="shared" si="5"/>
        <v>PMI Group-SKML-Prem</v>
      </c>
      <c r="H140">
        <v>1.0920902466859799</v>
      </c>
      <c r="I140">
        <v>0.64426266872641547</v>
      </c>
      <c r="J140">
        <v>0.45399933536133291</v>
      </c>
      <c r="K140">
        <v>0</v>
      </c>
      <c r="L140">
        <v>2.5592301835607852E-2</v>
      </c>
      <c r="M140">
        <v>2.648357687189231E-2</v>
      </c>
      <c r="N140">
        <v>2.843554727765181E-2</v>
      </c>
    </row>
    <row r="141" spans="1:14" x14ac:dyDescent="0.2">
      <c r="A141" t="s">
        <v>93</v>
      </c>
      <c r="B141" t="s">
        <v>156</v>
      </c>
      <c r="C141" t="s">
        <v>76</v>
      </c>
      <c r="D141" t="s">
        <v>149</v>
      </c>
      <c r="E141" t="s">
        <v>157</v>
      </c>
      <c r="F141" t="str">
        <f t="shared" si="4"/>
        <v>PMI Group-SKML</v>
      </c>
      <c r="G141" t="str">
        <f t="shared" si="5"/>
        <v>PMI Group-SKML-Prem</v>
      </c>
      <c r="H141">
        <v>1.7557721007813182E-2</v>
      </c>
      <c r="I141">
        <v>1.2155899409932369E-2</v>
      </c>
      <c r="J141">
        <v>2.0450420511771754E-2</v>
      </c>
      <c r="K141">
        <v>8.5235142449231679E-3</v>
      </c>
      <c r="L141">
        <v>5.1184603671215701E-3</v>
      </c>
      <c r="M141">
        <v>0</v>
      </c>
      <c r="N141">
        <v>1.1374218911060724E-2</v>
      </c>
    </row>
    <row r="142" spans="1:14" x14ac:dyDescent="0.2">
      <c r="A142" t="s">
        <v>93</v>
      </c>
      <c r="B142" t="s">
        <v>156</v>
      </c>
      <c r="C142" t="s">
        <v>43</v>
      </c>
      <c r="D142" t="s">
        <v>152</v>
      </c>
      <c r="E142" t="s">
        <v>158</v>
      </c>
      <c r="F142" t="str">
        <f t="shared" si="4"/>
        <v>PMI Group-SKT</v>
      </c>
      <c r="G142" t="str">
        <f t="shared" si="5"/>
        <v>PMI Group-SKT-Low</v>
      </c>
      <c r="H142">
        <v>2.1069265209375819E-2</v>
      </c>
      <c r="I142">
        <v>0</v>
      </c>
      <c r="J142">
        <v>8.895932922620714E-2</v>
      </c>
      <c r="K142">
        <v>0</v>
      </c>
    </row>
    <row r="143" spans="1:14" x14ac:dyDescent="0.2">
      <c r="A143" t="s">
        <v>94</v>
      </c>
      <c r="B143" t="s">
        <v>147</v>
      </c>
      <c r="C143" t="s">
        <v>30</v>
      </c>
      <c r="D143" t="s">
        <v>148</v>
      </c>
      <c r="E143" t="s">
        <v>157</v>
      </c>
      <c r="F143" t="str">
        <f t="shared" si="4"/>
        <v>BAT Group-SKM</v>
      </c>
      <c r="G143" t="str">
        <f t="shared" si="5"/>
        <v>BAT Group-SKM-Prem</v>
      </c>
      <c r="H143">
        <v>2.2007042253521118E-2</v>
      </c>
      <c r="I143">
        <v>2.8194826249383277E-2</v>
      </c>
      <c r="J143">
        <v>6.5574845489270367E-2</v>
      </c>
      <c r="K143">
        <v>0.13065975753706366</v>
      </c>
      <c r="L143">
        <v>4.5990227076746167E-2</v>
      </c>
      <c r="M143">
        <v>5.8177587084575669E-2</v>
      </c>
      <c r="N143">
        <v>4.3485941810374101E-2</v>
      </c>
    </row>
    <row r="144" spans="1:14" x14ac:dyDescent="0.2">
      <c r="A144" t="s">
        <v>94</v>
      </c>
      <c r="B144" t="s">
        <v>147</v>
      </c>
      <c r="C144" t="s">
        <v>73</v>
      </c>
      <c r="D144" t="s">
        <v>150</v>
      </c>
      <c r="E144" t="s">
        <v>157</v>
      </c>
      <c r="F144" t="str">
        <f t="shared" si="4"/>
        <v>BAT Group-SPM</v>
      </c>
      <c r="G144" t="str">
        <f t="shared" si="5"/>
        <v>BAT Group-SPM-Prem</v>
      </c>
      <c r="H144">
        <v>6.8772007042253502E-2</v>
      </c>
      <c r="I144">
        <v>3.5243532811729102E-2</v>
      </c>
      <c r="J144">
        <v>1.6393711372317592E-2</v>
      </c>
      <c r="K144">
        <v>2.9695399440241733E-2</v>
      </c>
      <c r="L144">
        <v>1.4371945961483177E-2</v>
      </c>
      <c r="M144">
        <v>0</v>
      </c>
      <c r="N144">
        <v>2.717871363148381E-2</v>
      </c>
    </row>
    <row r="145" spans="1:14" x14ac:dyDescent="0.2">
      <c r="A145" t="s">
        <v>94</v>
      </c>
      <c r="B145" t="s">
        <v>147</v>
      </c>
      <c r="C145" t="s">
        <v>61</v>
      </c>
      <c r="D145" t="s">
        <v>150</v>
      </c>
      <c r="E145" t="s">
        <v>157</v>
      </c>
      <c r="F145" t="str">
        <f t="shared" si="4"/>
        <v>BAT Group-SPM</v>
      </c>
      <c r="G145" t="str">
        <f t="shared" si="5"/>
        <v>BAT Group-SPM-Prem</v>
      </c>
      <c r="H145">
        <v>0.17880721830985907</v>
      </c>
      <c r="I145">
        <v>3.5243532811729102E-2</v>
      </c>
      <c r="J145">
        <v>4.9181134116952775E-2</v>
      </c>
      <c r="K145">
        <v>1.4847699720120866E-2</v>
      </c>
      <c r="L145">
        <v>2.8743891922966353E-2</v>
      </c>
      <c r="M145">
        <v>0</v>
      </c>
      <c r="N145">
        <v>2.717871363148381E-2</v>
      </c>
    </row>
    <row r="146" spans="1:14" x14ac:dyDescent="0.2">
      <c r="A146" t="s">
        <v>94</v>
      </c>
      <c r="B146" t="s">
        <v>147</v>
      </c>
      <c r="C146" t="s">
        <v>49</v>
      </c>
      <c r="D146" t="s">
        <v>149</v>
      </c>
      <c r="E146" t="s">
        <v>157</v>
      </c>
      <c r="F146" t="str">
        <f t="shared" si="4"/>
        <v>BAT Group-SKML</v>
      </c>
      <c r="G146" t="str">
        <f t="shared" si="5"/>
        <v>BAT Group-SKML-Prem</v>
      </c>
      <c r="H146">
        <v>7.4273767605633784E-2</v>
      </c>
      <c r="I146">
        <v>6.3438359061112379E-2</v>
      </c>
      <c r="J146">
        <v>7.5411072312660921E-2</v>
      </c>
      <c r="K146">
        <v>9.7994818152797744E-2</v>
      </c>
      <c r="L146">
        <v>1.149755676918654E-2</v>
      </c>
      <c r="M146">
        <v>0</v>
      </c>
      <c r="N146">
        <v>1.0871485452593525E-2</v>
      </c>
    </row>
    <row r="147" spans="1:14" x14ac:dyDescent="0.2">
      <c r="A147" t="s">
        <v>94</v>
      </c>
      <c r="B147" t="s">
        <v>147</v>
      </c>
      <c r="C147" t="s">
        <v>68</v>
      </c>
      <c r="D147" t="s">
        <v>150</v>
      </c>
      <c r="E147" t="s">
        <v>158</v>
      </c>
      <c r="F147" t="str">
        <f t="shared" si="4"/>
        <v>BAT Group-SPM</v>
      </c>
      <c r="G147" t="str">
        <f t="shared" si="5"/>
        <v>BAT Group-SPM-Low</v>
      </c>
      <c r="H147">
        <v>0</v>
      </c>
      <c r="I147">
        <v>0</v>
      </c>
      <c r="J147">
        <v>0</v>
      </c>
      <c r="K147">
        <v>0</v>
      </c>
    </row>
    <row r="148" spans="1:14" x14ac:dyDescent="0.2">
      <c r="A148" t="s">
        <v>94</v>
      </c>
      <c r="B148" t="s">
        <v>151</v>
      </c>
      <c r="C148" t="s">
        <v>9</v>
      </c>
      <c r="D148" t="s">
        <v>148</v>
      </c>
      <c r="E148" t="s">
        <v>158</v>
      </c>
      <c r="F148" t="str">
        <f t="shared" si="4"/>
        <v>Djarum Group-SKM</v>
      </c>
      <c r="G148" t="str">
        <f t="shared" si="5"/>
        <v>Djarum Group-SKM-Low</v>
      </c>
      <c r="H148">
        <v>5.5540272887323923</v>
      </c>
      <c r="I148">
        <v>6.0583632903362314</v>
      </c>
      <c r="J148">
        <v>6.2263315792062217</v>
      </c>
      <c r="K148">
        <v>6.4320235187563606</v>
      </c>
      <c r="L148">
        <v>5.7602759413624565</v>
      </c>
      <c r="M148">
        <v>6.4664388044505872</v>
      </c>
      <c r="N148">
        <v>6.1070569529944132</v>
      </c>
    </row>
    <row r="149" spans="1:14" x14ac:dyDescent="0.2">
      <c r="A149" t="s">
        <v>94</v>
      </c>
      <c r="B149" t="s">
        <v>151</v>
      </c>
      <c r="C149" t="s">
        <v>7</v>
      </c>
      <c r="D149" t="s">
        <v>149</v>
      </c>
      <c r="E149" t="s">
        <v>157</v>
      </c>
      <c r="F149" t="str">
        <f t="shared" si="4"/>
        <v>Djarum Group-SKML</v>
      </c>
      <c r="G149" t="str">
        <f t="shared" si="5"/>
        <v>Djarum Group-SKML-Prem</v>
      </c>
      <c r="H149">
        <v>4.4426716549295753</v>
      </c>
      <c r="I149">
        <v>4.8918023542679983</v>
      </c>
      <c r="J149">
        <v>4.7804062361678081</v>
      </c>
      <c r="K149">
        <v>4.184081781130061</v>
      </c>
      <c r="L149">
        <v>3.4090255820638093</v>
      </c>
      <c r="M149">
        <v>3.4353865173441931</v>
      </c>
      <c r="N149">
        <v>3.4163643034775162</v>
      </c>
    </row>
    <row r="150" spans="1:14" x14ac:dyDescent="0.2">
      <c r="A150" t="s">
        <v>94</v>
      </c>
      <c r="B150" t="s">
        <v>151</v>
      </c>
      <c r="C150" t="s">
        <v>8</v>
      </c>
      <c r="D150" t="s">
        <v>149</v>
      </c>
      <c r="E150" t="s">
        <v>158</v>
      </c>
      <c r="F150" t="str">
        <f t="shared" si="4"/>
        <v>Djarum Group-SKML</v>
      </c>
      <c r="G150" t="str">
        <f t="shared" si="5"/>
        <v>Djarum Group-SKML-Low</v>
      </c>
      <c r="H150">
        <v>3.7522007042253507</v>
      </c>
      <c r="I150">
        <v>2.7348981461901785</v>
      </c>
      <c r="J150">
        <v>4.1574452040197416</v>
      </c>
      <c r="K150">
        <v>3.907914566335811</v>
      </c>
      <c r="L150">
        <v>3.3227939062949097</v>
      </c>
      <c r="M150">
        <v>3.3859355683223051</v>
      </c>
      <c r="N150">
        <v>3.2288311794202773</v>
      </c>
    </row>
    <row r="151" spans="1:14" x14ac:dyDescent="0.2">
      <c r="A151" t="s">
        <v>94</v>
      </c>
      <c r="B151" t="s">
        <v>151</v>
      </c>
      <c r="C151" t="s">
        <v>20</v>
      </c>
      <c r="D151" t="s">
        <v>149</v>
      </c>
      <c r="E151" t="s">
        <v>157</v>
      </c>
      <c r="F151" t="str">
        <f t="shared" si="4"/>
        <v>Djarum Group-SKML</v>
      </c>
      <c r="G151" t="str">
        <f t="shared" si="5"/>
        <v>Djarum Group-SKML-Prem</v>
      </c>
      <c r="H151">
        <v>2.4785431338028152</v>
      </c>
      <c r="I151">
        <v>2.1146119687037461</v>
      </c>
      <c r="J151">
        <v>2.7344710569025752</v>
      </c>
      <c r="K151">
        <v>2.6310123904054166</v>
      </c>
      <c r="L151">
        <v>2.1500431158378834</v>
      </c>
      <c r="M151">
        <v>1.8296851138099055</v>
      </c>
      <c r="N151">
        <v>1.937842281924796</v>
      </c>
    </row>
    <row r="152" spans="1:14" x14ac:dyDescent="0.2">
      <c r="A152" t="s">
        <v>94</v>
      </c>
      <c r="B152" t="s">
        <v>151</v>
      </c>
      <c r="C152" t="s">
        <v>21</v>
      </c>
      <c r="D152" t="s">
        <v>152</v>
      </c>
      <c r="E152" t="s">
        <v>159</v>
      </c>
      <c r="F152" t="str">
        <f t="shared" si="4"/>
        <v>Djarum Group-SKT</v>
      </c>
      <c r="G152" t="str">
        <f t="shared" si="5"/>
        <v>Djarum Group-SKT-Med</v>
      </c>
      <c r="H152">
        <v>1.9930127640845059</v>
      </c>
      <c r="I152">
        <v>2.2591104532318353</v>
      </c>
      <c r="J152">
        <v>2.7049623764324027</v>
      </c>
      <c r="K152">
        <v>2.1514316894455137</v>
      </c>
      <c r="L152">
        <v>1.9804541534923812</v>
      </c>
      <c r="M152">
        <v>1.6784233873900078</v>
      </c>
      <c r="N152">
        <v>1.8698954978460867</v>
      </c>
    </row>
    <row r="153" spans="1:14" x14ac:dyDescent="0.2">
      <c r="A153" t="s">
        <v>94</v>
      </c>
      <c r="B153" t="s">
        <v>151</v>
      </c>
      <c r="C153" t="s">
        <v>28</v>
      </c>
      <c r="D153" t="s">
        <v>148</v>
      </c>
      <c r="E153" t="s">
        <v>157</v>
      </c>
      <c r="F153" t="str">
        <f t="shared" si="4"/>
        <v>Djarum Group-SKM</v>
      </c>
      <c r="G153" t="str">
        <f t="shared" si="5"/>
        <v>Djarum Group-SKM-Prem</v>
      </c>
      <c r="H153">
        <v>1.4634683098591543</v>
      </c>
      <c r="I153">
        <v>1.2405723549728642</v>
      </c>
      <c r="J153">
        <v>1.5115001885276818</v>
      </c>
      <c r="K153">
        <v>1.3630188343070953</v>
      </c>
      <c r="L153">
        <v>0.99166427134233881</v>
      </c>
      <c r="M153">
        <v>1.1606428623372849</v>
      </c>
      <c r="N153">
        <v>0.99745879027545603</v>
      </c>
    </row>
    <row r="154" spans="1:14" x14ac:dyDescent="0.2">
      <c r="A154" t="s">
        <v>94</v>
      </c>
      <c r="B154" t="s">
        <v>151</v>
      </c>
      <c r="C154" t="s">
        <v>39</v>
      </c>
      <c r="D154" t="s">
        <v>152</v>
      </c>
      <c r="E154" t="s">
        <v>158</v>
      </c>
      <c r="F154" t="str">
        <f t="shared" si="4"/>
        <v>Djarum Group-SKT</v>
      </c>
      <c r="G154" t="str">
        <f t="shared" si="5"/>
        <v>Djarum Group-SKT-Low</v>
      </c>
      <c r="H154">
        <v>0</v>
      </c>
      <c r="I154">
        <v>0</v>
      </c>
      <c r="J154">
        <v>0.89509664092854058</v>
      </c>
      <c r="K154">
        <v>2.0222567018804618</v>
      </c>
      <c r="L154">
        <v>1.7763725208393204</v>
      </c>
      <c r="M154">
        <v>0.8377572540178897</v>
      </c>
      <c r="N154">
        <v>0.6522891271556116</v>
      </c>
    </row>
    <row r="155" spans="1:14" x14ac:dyDescent="0.2">
      <c r="A155" t="s">
        <v>94</v>
      </c>
      <c r="B155" t="s">
        <v>151</v>
      </c>
      <c r="C155" t="s">
        <v>41</v>
      </c>
      <c r="D155" t="s">
        <v>148</v>
      </c>
      <c r="E155" t="s">
        <v>157</v>
      </c>
      <c r="F155" t="str">
        <f t="shared" si="4"/>
        <v>Djarum Group-SKM</v>
      </c>
      <c r="G155" t="str">
        <f t="shared" si="5"/>
        <v>Djarum Group-SKM-Prem</v>
      </c>
      <c r="H155">
        <v>1.1141065140845063</v>
      </c>
      <c r="I155">
        <v>0.97272150560372317</v>
      </c>
      <c r="J155">
        <v>0.80657059951802557</v>
      </c>
      <c r="K155">
        <v>0.78098900527835768</v>
      </c>
      <c r="L155">
        <v>0.83932164415061683</v>
      </c>
      <c r="M155">
        <v>0.71849320049450982</v>
      </c>
      <c r="N155">
        <v>0.57347085762430849</v>
      </c>
    </row>
    <row r="156" spans="1:14" x14ac:dyDescent="0.2">
      <c r="A156" t="s">
        <v>94</v>
      </c>
      <c r="B156" t="s">
        <v>151</v>
      </c>
      <c r="C156" t="s">
        <v>47</v>
      </c>
      <c r="D156" t="s">
        <v>148</v>
      </c>
      <c r="E156" t="s">
        <v>158</v>
      </c>
      <c r="F156" t="str">
        <f t="shared" si="4"/>
        <v>Djarum Group-SKM</v>
      </c>
      <c r="G156" t="str">
        <f t="shared" si="5"/>
        <v>Djarum Group-SKM-Low</v>
      </c>
      <c r="H156">
        <v>0</v>
      </c>
      <c r="I156">
        <v>0</v>
      </c>
      <c r="J156">
        <v>0</v>
      </c>
      <c r="K156">
        <v>8.9086198320725202E-2</v>
      </c>
      <c r="L156">
        <v>0.17246335153779813</v>
      </c>
      <c r="M156">
        <v>0.20362155479601485</v>
      </c>
      <c r="N156">
        <v>0.27178713631483814</v>
      </c>
    </row>
    <row r="157" spans="1:14" x14ac:dyDescent="0.2">
      <c r="A157" t="s">
        <v>94</v>
      </c>
      <c r="B157" t="s">
        <v>151</v>
      </c>
      <c r="C157" t="s">
        <v>54</v>
      </c>
      <c r="D157" t="s">
        <v>148</v>
      </c>
      <c r="E157" t="s">
        <v>159</v>
      </c>
      <c r="F157" t="str">
        <f t="shared" si="4"/>
        <v>Djarum Group-SKM</v>
      </c>
      <c r="G157" t="str">
        <f t="shared" si="5"/>
        <v>Djarum Group-SKM-Med</v>
      </c>
      <c r="H157">
        <v>0.34661091549295764</v>
      </c>
      <c r="I157">
        <v>0.3735814478043285</v>
      </c>
      <c r="J157">
        <v>0.48525385662060072</v>
      </c>
      <c r="K157">
        <v>0.22568503574583718</v>
      </c>
      <c r="L157">
        <v>0.29893647599885009</v>
      </c>
      <c r="M157">
        <v>0.23271034833830265</v>
      </c>
      <c r="N157">
        <v>0.23917267995705754</v>
      </c>
    </row>
    <row r="158" spans="1:14" x14ac:dyDescent="0.2">
      <c r="A158" t="s">
        <v>94</v>
      </c>
      <c r="B158" t="s">
        <v>151</v>
      </c>
      <c r="C158" t="s">
        <v>45</v>
      </c>
      <c r="D158" t="s">
        <v>149</v>
      </c>
      <c r="E158" t="s">
        <v>157</v>
      </c>
      <c r="F158" t="str">
        <f t="shared" si="4"/>
        <v>Djarum Group-SKML</v>
      </c>
      <c r="G158" t="str">
        <f t="shared" si="5"/>
        <v>Djarum Group-SKML-Prem</v>
      </c>
      <c r="H158">
        <v>0.36586707746478858</v>
      </c>
      <c r="I158">
        <v>0.41234933389723044</v>
      </c>
      <c r="J158">
        <v>0.35738290791652355</v>
      </c>
      <c r="K158">
        <v>0.32071031395461069</v>
      </c>
      <c r="L158">
        <v>0.25869502730669713</v>
      </c>
      <c r="M158">
        <v>0.21816595156715873</v>
      </c>
      <c r="N158">
        <v>0.23101906586761242</v>
      </c>
    </row>
    <row r="159" spans="1:14" x14ac:dyDescent="0.2">
      <c r="A159" t="s">
        <v>94</v>
      </c>
      <c r="B159" t="s">
        <v>151</v>
      </c>
      <c r="C159" t="s">
        <v>40</v>
      </c>
      <c r="D159" t="s">
        <v>149</v>
      </c>
      <c r="E159" t="s">
        <v>157</v>
      </c>
      <c r="F159" t="str">
        <f t="shared" si="4"/>
        <v>Djarum Group-SKML</v>
      </c>
      <c r="G159" t="str">
        <f t="shared" si="5"/>
        <v>Djarum Group-SKML-Prem</v>
      </c>
      <c r="H159">
        <v>0.28609154929577457</v>
      </c>
      <c r="I159">
        <v>0.28194826249383287</v>
      </c>
      <c r="J159">
        <v>0.49836882571845476</v>
      </c>
      <c r="K159">
        <v>0.32071031395461069</v>
      </c>
      <c r="L159">
        <v>0.20695602184535772</v>
      </c>
      <c r="M159">
        <v>0.23271034833830267</v>
      </c>
      <c r="N159">
        <v>0.22830119450446407</v>
      </c>
    </row>
    <row r="160" spans="1:14" x14ac:dyDescent="0.2">
      <c r="A160" t="s">
        <v>94</v>
      </c>
      <c r="B160" t="s">
        <v>151</v>
      </c>
      <c r="C160" t="s">
        <v>55</v>
      </c>
      <c r="D160" t="s">
        <v>152</v>
      </c>
      <c r="E160" t="s">
        <v>159</v>
      </c>
      <c r="F160" t="str">
        <f t="shared" si="4"/>
        <v>Djarum Group-SKT</v>
      </c>
      <c r="G160" t="str">
        <f t="shared" si="5"/>
        <v>Djarum Group-SKT-Med</v>
      </c>
      <c r="H160">
        <v>0</v>
      </c>
      <c r="I160">
        <v>0</v>
      </c>
      <c r="J160">
        <v>0</v>
      </c>
      <c r="K160">
        <v>0.13362929748108782</v>
      </c>
      <c r="L160">
        <v>0.1552170163840183</v>
      </c>
      <c r="M160">
        <v>0.15707948512835435</v>
      </c>
      <c r="N160">
        <v>0.15491866769945772</v>
      </c>
    </row>
    <row r="161" spans="1:14" x14ac:dyDescent="0.2">
      <c r="A161" t="s">
        <v>94</v>
      </c>
      <c r="B161" t="s">
        <v>151</v>
      </c>
      <c r="C161" t="s">
        <v>57</v>
      </c>
      <c r="D161" t="s">
        <v>149</v>
      </c>
      <c r="E161" t="s">
        <v>157</v>
      </c>
      <c r="F161" t="str">
        <f t="shared" si="4"/>
        <v>Djarum Group-SKML</v>
      </c>
      <c r="G161" t="str">
        <f t="shared" si="5"/>
        <v>Djarum Group-SKML-Prem</v>
      </c>
      <c r="H161">
        <v>7.7024647887323924E-2</v>
      </c>
      <c r="I161">
        <v>8.4584478748149824E-2</v>
      </c>
      <c r="J161">
        <v>8.5247299136051488E-2</v>
      </c>
      <c r="K161">
        <v>0.10690343798487026</v>
      </c>
      <c r="L161">
        <v>0.12647312446105194</v>
      </c>
      <c r="M161">
        <v>4.6542069667660536E-2</v>
      </c>
      <c r="N161">
        <v>8.6971883620748203E-2</v>
      </c>
    </row>
    <row r="162" spans="1:14" x14ac:dyDescent="0.2">
      <c r="A162" t="s">
        <v>94</v>
      </c>
      <c r="B162" t="s">
        <v>151</v>
      </c>
      <c r="C162" t="s">
        <v>60</v>
      </c>
      <c r="D162" t="s">
        <v>148</v>
      </c>
      <c r="E162" t="s">
        <v>158</v>
      </c>
      <c r="F162" t="str">
        <f t="shared" si="4"/>
        <v>Djarum Group-SKM</v>
      </c>
      <c r="G162" t="str">
        <f t="shared" si="5"/>
        <v>Djarum Group-SKM-Low</v>
      </c>
      <c r="H162">
        <v>0</v>
      </c>
      <c r="I162">
        <v>0</v>
      </c>
      <c r="J162">
        <v>0</v>
      </c>
      <c r="K162">
        <v>0.11878159776096693</v>
      </c>
      <c r="L162">
        <v>0.12647312446105197</v>
      </c>
      <c r="M162">
        <v>0.11635517416915135</v>
      </c>
      <c r="N162">
        <v>5.4357427262967627E-2</v>
      </c>
    </row>
    <row r="163" spans="1:14" x14ac:dyDescent="0.2">
      <c r="A163" t="s">
        <v>94</v>
      </c>
      <c r="B163" t="s">
        <v>151</v>
      </c>
      <c r="C163" t="s">
        <v>75</v>
      </c>
      <c r="D163" t="s">
        <v>148</v>
      </c>
      <c r="E163" t="s">
        <v>157</v>
      </c>
      <c r="F163" t="str">
        <f t="shared" si="4"/>
        <v>Djarum Group-SKM</v>
      </c>
      <c r="G163" t="str">
        <f t="shared" si="5"/>
        <v>Djarum Group-SKM-Prem</v>
      </c>
      <c r="H163">
        <v>8.2526408450704202E-3</v>
      </c>
      <c r="I163">
        <v>1.057305984351873E-2</v>
      </c>
      <c r="J163">
        <v>1.9672453646781114E-2</v>
      </c>
      <c r="K163">
        <v>1.781723966414504E-2</v>
      </c>
      <c r="L163">
        <v>1.7246335153779813E-2</v>
      </c>
      <c r="M163">
        <v>1.7453276125372702E-2</v>
      </c>
      <c r="N163">
        <v>1.6307228178890288E-2</v>
      </c>
    </row>
    <row r="164" spans="1:14" x14ac:dyDescent="0.2">
      <c r="A164" t="s">
        <v>94</v>
      </c>
      <c r="B164" t="s">
        <v>151</v>
      </c>
      <c r="C164" t="s">
        <v>80</v>
      </c>
      <c r="D164" t="s">
        <v>148</v>
      </c>
      <c r="E164" t="s">
        <v>157</v>
      </c>
      <c r="F164" t="str">
        <f t="shared" si="4"/>
        <v>Djarum Group-SKM</v>
      </c>
      <c r="G164" t="str">
        <f t="shared" si="5"/>
        <v>Djarum Group-SKM-Prem</v>
      </c>
      <c r="H164">
        <v>0</v>
      </c>
      <c r="I164">
        <v>0</v>
      </c>
      <c r="J164">
        <v>9.8362268233905571E-3</v>
      </c>
      <c r="K164">
        <v>2.6725859496217558E-2</v>
      </c>
      <c r="L164">
        <v>8.6231675768899067E-3</v>
      </c>
      <c r="M164">
        <v>0</v>
      </c>
      <c r="N164">
        <v>0</v>
      </c>
    </row>
    <row r="165" spans="1:14" x14ac:dyDescent="0.2">
      <c r="A165" t="s">
        <v>94</v>
      </c>
      <c r="B165" t="s">
        <v>151</v>
      </c>
      <c r="C165" t="s">
        <v>79</v>
      </c>
      <c r="D165" t="s">
        <v>149</v>
      </c>
      <c r="E165" t="s">
        <v>158</v>
      </c>
      <c r="F165" t="str">
        <f t="shared" si="4"/>
        <v>Djarum Group-SKML</v>
      </c>
      <c r="G165" t="str">
        <f t="shared" si="5"/>
        <v>Djarum Group-SKML-Low</v>
      </c>
      <c r="H165">
        <v>0</v>
      </c>
      <c r="I165">
        <v>0</v>
      </c>
      <c r="J165">
        <v>0</v>
      </c>
      <c r="K165">
        <v>0</v>
      </c>
    </row>
    <row r="166" spans="1:14" x14ac:dyDescent="0.2">
      <c r="A166" t="s">
        <v>94</v>
      </c>
      <c r="B166" t="s">
        <v>151</v>
      </c>
      <c r="C166" t="s">
        <v>87</v>
      </c>
      <c r="D166" t="s">
        <v>148</v>
      </c>
      <c r="E166" t="s">
        <v>157</v>
      </c>
      <c r="F166" t="str">
        <f t="shared" si="4"/>
        <v>Djarum Group-SKM</v>
      </c>
      <c r="G166" t="str">
        <f t="shared" si="5"/>
        <v>Djarum Group-SKM-Prem</v>
      </c>
      <c r="H166">
        <v>0</v>
      </c>
      <c r="I166">
        <v>0</v>
      </c>
      <c r="J166">
        <v>0</v>
      </c>
      <c r="K166">
        <v>0</v>
      </c>
    </row>
    <row r="167" spans="1:14" x14ac:dyDescent="0.2">
      <c r="A167" t="s">
        <v>94</v>
      </c>
      <c r="B167" t="s">
        <v>151</v>
      </c>
      <c r="C167" t="s">
        <v>85</v>
      </c>
      <c r="D167" t="s">
        <v>152</v>
      </c>
      <c r="E167" t="s">
        <v>158</v>
      </c>
      <c r="F167" t="str">
        <f t="shared" si="4"/>
        <v>Djarum Group-SKT</v>
      </c>
      <c r="G167" t="str">
        <f t="shared" si="5"/>
        <v>Djarum Group-SKT-Low</v>
      </c>
      <c r="H167">
        <v>4.1263204225352096E-2</v>
      </c>
      <c r="I167">
        <v>2.114611968703746E-2</v>
      </c>
      <c r="J167">
        <v>0</v>
      </c>
      <c r="K167">
        <v>0</v>
      </c>
    </row>
    <row r="168" spans="1:14" x14ac:dyDescent="0.2">
      <c r="A168" t="s">
        <v>94</v>
      </c>
      <c r="B168" t="s">
        <v>151</v>
      </c>
      <c r="C168" t="s">
        <v>64</v>
      </c>
      <c r="D168" t="s">
        <v>152</v>
      </c>
      <c r="E168" t="s">
        <v>158</v>
      </c>
      <c r="F168" t="str">
        <f t="shared" si="4"/>
        <v>Djarum Group-SKT</v>
      </c>
      <c r="G168" t="str">
        <f t="shared" si="5"/>
        <v>Djarum Group-SKT-Low</v>
      </c>
      <c r="L168">
        <v>0.11210117849956877</v>
      </c>
      <c r="M168">
        <v>4.3633190313431755E-2</v>
      </c>
      <c r="N168">
        <v>0</v>
      </c>
    </row>
    <row r="169" spans="1:14" x14ac:dyDescent="0.2">
      <c r="A169" t="s">
        <v>94</v>
      </c>
      <c r="B169" t="s">
        <v>151</v>
      </c>
      <c r="C169" t="s">
        <v>84</v>
      </c>
      <c r="D169" t="s">
        <v>152</v>
      </c>
      <c r="E169" t="s">
        <v>158</v>
      </c>
      <c r="F169" t="str">
        <f t="shared" si="4"/>
        <v>Djarum Group-SKT</v>
      </c>
      <c r="G169" t="str">
        <f t="shared" si="5"/>
        <v>Djarum Group-SKT-Low</v>
      </c>
      <c r="H169">
        <v>1.650528169014084E-2</v>
      </c>
      <c r="I169">
        <v>0</v>
      </c>
      <c r="J169">
        <v>0</v>
      </c>
      <c r="K169">
        <v>0</v>
      </c>
    </row>
    <row r="170" spans="1:14" x14ac:dyDescent="0.2">
      <c r="A170" t="s">
        <v>94</v>
      </c>
      <c r="B170" t="s">
        <v>151</v>
      </c>
      <c r="C170" t="s">
        <v>70</v>
      </c>
      <c r="D170" t="s">
        <v>148</v>
      </c>
      <c r="E170" t="s">
        <v>159</v>
      </c>
      <c r="F170" t="str">
        <f t="shared" si="4"/>
        <v>Djarum Group-SKM</v>
      </c>
      <c r="G170" t="str">
        <f t="shared" si="5"/>
        <v>Djarum Group-SKM-Med</v>
      </c>
      <c r="H170">
        <v>8.2526408450704202E-3</v>
      </c>
      <c r="I170">
        <v>1.057305984351873E-2</v>
      </c>
      <c r="J170">
        <v>2.9508680470171671E-2</v>
      </c>
      <c r="K170">
        <v>8.9086198320725198E-3</v>
      </c>
      <c r="L170">
        <v>8.6231675768899067E-3</v>
      </c>
      <c r="M170">
        <v>0</v>
      </c>
      <c r="N170">
        <v>0</v>
      </c>
    </row>
    <row r="171" spans="1:14" x14ac:dyDescent="0.2">
      <c r="A171" t="s">
        <v>94</v>
      </c>
      <c r="B171" t="s">
        <v>151</v>
      </c>
      <c r="C171" t="s">
        <v>83</v>
      </c>
      <c r="D171" t="s">
        <v>152</v>
      </c>
      <c r="E171" t="s">
        <v>158</v>
      </c>
      <c r="F171" t="str">
        <f t="shared" si="4"/>
        <v>Djarum Group-SKT</v>
      </c>
      <c r="G171" t="str">
        <f t="shared" si="5"/>
        <v>Djarum Group-SKT-Low</v>
      </c>
      <c r="H171">
        <v>0.14029489436619713</v>
      </c>
      <c r="I171">
        <v>0</v>
      </c>
      <c r="J171">
        <v>0</v>
      </c>
      <c r="K171">
        <v>0</v>
      </c>
    </row>
    <row r="172" spans="1:14" x14ac:dyDescent="0.2">
      <c r="A172" t="s">
        <v>94</v>
      </c>
      <c r="B172" t="s">
        <v>153</v>
      </c>
      <c r="C172" t="s">
        <v>1</v>
      </c>
      <c r="D172" t="s">
        <v>148</v>
      </c>
      <c r="E172" t="s">
        <v>157</v>
      </c>
      <c r="F172" t="str">
        <f t="shared" si="4"/>
        <v>GG Group-SKM</v>
      </c>
      <c r="G172" t="str">
        <f t="shared" si="5"/>
        <v>GG Group-SKM-Prem</v>
      </c>
      <c r="H172">
        <v>31.137213908450676</v>
      </c>
      <c r="I172">
        <v>29.098822866004127</v>
      </c>
      <c r="J172">
        <v>26.002065607632922</v>
      </c>
      <c r="K172">
        <v>26.027275224385878</v>
      </c>
      <c r="L172">
        <v>27.086806553607339</v>
      </c>
      <c r="M172">
        <v>29.183332121300268</v>
      </c>
      <c r="N172">
        <v>27.158329596260199</v>
      </c>
    </row>
    <row r="173" spans="1:14" x14ac:dyDescent="0.2">
      <c r="A173" t="s">
        <v>94</v>
      </c>
      <c r="B173" t="s">
        <v>153</v>
      </c>
      <c r="C173" t="s">
        <v>22</v>
      </c>
      <c r="D173" t="s">
        <v>152</v>
      </c>
      <c r="E173" t="s">
        <v>159</v>
      </c>
      <c r="F173" t="str">
        <f t="shared" si="4"/>
        <v>GG Group-SKT</v>
      </c>
      <c r="G173" t="str">
        <f t="shared" si="5"/>
        <v>GG Group-SKT-Med</v>
      </c>
      <c r="H173">
        <v>0.8830325704225348</v>
      </c>
      <c r="I173">
        <v>0.78593078170155894</v>
      </c>
      <c r="J173">
        <v>0.89181789865407723</v>
      </c>
      <c r="K173">
        <v>0.61469476841300397</v>
      </c>
      <c r="L173">
        <v>0.96004599022707604</v>
      </c>
      <c r="M173">
        <v>0.99483673914624426</v>
      </c>
      <c r="N173">
        <v>1.1333523584328751</v>
      </c>
    </row>
    <row r="174" spans="1:14" x14ac:dyDescent="0.2">
      <c r="A174" t="s">
        <v>94</v>
      </c>
      <c r="B174" t="s">
        <v>153</v>
      </c>
      <c r="C174" t="s">
        <v>26</v>
      </c>
      <c r="D174" t="s">
        <v>152</v>
      </c>
      <c r="E174" t="s">
        <v>159</v>
      </c>
      <c r="F174" t="str">
        <f t="shared" si="4"/>
        <v>GG Group-SKT</v>
      </c>
      <c r="G174" t="str">
        <f t="shared" si="5"/>
        <v>GG Group-SKT-Med</v>
      </c>
      <c r="H174">
        <v>0.2310739436619717</v>
      </c>
      <c r="I174">
        <v>0.49693381264538034</v>
      </c>
      <c r="J174">
        <v>0.50164756799291843</v>
      </c>
      <c r="K174">
        <v>0.61469476841300374</v>
      </c>
      <c r="L174">
        <v>0.39666570853693567</v>
      </c>
      <c r="M174">
        <v>0.34906552250745415</v>
      </c>
      <c r="N174">
        <v>0.6359818989767213</v>
      </c>
    </row>
    <row r="175" spans="1:14" x14ac:dyDescent="0.2">
      <c r="A175" t="s">
        <v>94</v>
      </c>
      <c r="B175" t="s">
        <v>153</v>
      </c>
      <c r="C175" t="s">
        <v>24</v>
      </c>
      <c r="D175" t="s">
        <v>148</v>
      </c>
      <c r="E175" t="s">
        <v>157</v>
      </c>
      <c r="F175" t="str">
        <f t="shared" si="4"/>
        <v>GG Group-SKM</v>
      </c>
      <c r="G175" t="str">
        <f t="shared" si="5"/>
        <v>GG Group-SKM-Prem</v>
      </c>
      <c r="H175">
        <v>0.38374779929577452</v>
      </c>
      <c r="I175">
        <v>0.3418622682737722</v>
      </c>
      <c r="J175">
        <v>0.41640026885686676</v>
      </c>
      <c r="K175">
        <v>0.26725859496217558</v>
      </c>
      <c r="L175">
        <v>0.26156941649899385</v>
      </c>
      <c r="M175">
        <v>0.22980146898407391</v>
      </c>
      <c r="N175">
        <v>0.3424517917566961</v>
      </c>
    </row>
    <row r="176" spans="1:14" x14ac:dyDescent="0.2">
      <c r="A176" t="s">
        <v>94</v>
      </c>
      <c r="B176" t="s">
        <v>153</v>
      </c>
      <c r="C176" t="s">
        <v>35</v>
      </c>
      <c r="D176" t="s">
        <v>149</v>
      </c>
      <c r="E176" t="s">
        <v>157</v>
      </c>
      <c r="F176" t="str">
        <f t="shared" si="4"/>
        <v>GG Group-SKML</v>
      </c>
      <c r="G176" t="str">
        <f t="shared" si="5"/>
        <v>GG Group-SKML-Prem</v>
      </c>
      <c r="H176">
        <v>0.64920774647887292</v>
      </c>
      <c r="I176">
        <v>0.620286177486432</v>
      </c>
      <c r="J176">
        <v>0.48525385662060072</v>
      </c>
      <c r="K176">
        <v>0.39197927261119081</v>
      </c>
      <c r="L176">
        <v>0.26444380569129045</v>
      </c>
      <c r="M176">
        <v>0.15126172641989677</v>
      </c>
      <c r="N176">
        <v>0.23917267995705754</v>
      </c>
    </row>
    <row r="177" spans="1:14" x14ac:dyDescent="0.2">
      <c r="A177" t="s">
        <v>94</v>
      </c>
      <c r="B177" t="s">
        <v>153</v>
      </c>
      <c r="C177" t="s">
        <v>33</v>
      </c>
      <c r="D177" t="s">
        <v>148</v>
      </c>
      <c r="E177" t="s">
        <v>157</v>
      </c>
      <c r="F177" t="str">
        <f t="shared" si="4"/>
        <v>GG Group-SKM</v>
      </c>
      <c r="G177" t="str">
        <f t="shared" si="5"/>
        <v>GG Group-SKM-Prem</v>
      </c>
      <c r="H177">
        <v>0.67121478873239393</v>
      </c>
      <c r="I177">
        <v>0.62028617748643211</v>
      </c>
      <c r="J177">
        <v>0.36721913473991408</v>
      </c>
      <c r="K177">
        <v>0.34446663350680407</v>
      </c>
      <c r="L177">
        <v>0.29893647599885009</v>
      </c>
      <c r="M177">
        <v>0.18616827867064217</v>
      </c>
      <c r="N177">
        <v>0.23917267995705754</v>
      </c>
    </row>
    <row r="178" spans="1:14" x14ac:dyDescent="0.2">
      <c r="A178" t="s">
        <v>94</v>
      </c>
      <c r="B178" t="s">
        <v>153</v>
      </c>
      <c r="C178" t="s">
        <v>50</v>
      </c>
      <c r="D178" t="s">
        <v>148</v>
      </c>
      <c r="E178" t="s">
        <v>159</v>
      </c>
      <c r="F178" t="str">
        <f t="shared" si="4"/>
        <v>GG Group-SKM</v>
      </c>
      <c r="G178" t="str">
        <f t="shared" si="5"/>
        <v>GG Group-SKM-Med</v>
      </c>
      <c r="H178">
        <v>3.3010563380281681E-2</v>
      </c>
      <c r="I178">
        <v>2.114611968703746E-2</v>
      </c>
      <c r="J178">
        <v>0.25574189740815445</v>
      </c>
      <c r="K178">
        <v>3.5634479328290079E-2</v>
      </c>
      <c r="L178">
        <v>5.1739005461339443E-2</v>
      </c>
      <c r="M178">
        <v>8.726638062686351E-2</v>
      </c>
      <c r="N178">
        <v>0.17937950996779317</v>
      </c>
    </row>
    <row r="179" spans="1:14" x14ac:dyDescent="0.2">
      <c r="A179" t="s">
        <v>94</v>
      </c>
      <c r="B179" t="s">
        <v>153</v>
      </c>
      <c r="C179" t="s">
        <v>46</v>
      </c>
      <c r="D179" t="s">
        <v>152</v>
      </c>
      <c r="E179" t="s">
        <v>158</v>
      </c>
      <c r="F179" t="str">
        <f t="shared" si="4"/>
        <v>GG Group-SKT</v>
      </c>
      <c r="G179" t="str">
        <f t="shared" si="5"/>
        <v>GG Group-SKT-Low</v>
      </c>
      <c r="H179">
        <v>0.33010563380281677</v>
      </c>
      <c r="I179">
        <v>0.31719179530556191</v>
      </c>
      <c r="J179">
        <v>0.24590567058476387</v>
      </c>
      <c r="K179">
        <v>0.16035515697730537</v>
      </c>
      <c r="L179">
        <v>0.24144869215291734</v>
      </c>
      <c r="M179">
        <v>0.26179914188059056</v>
      </c>
      <c r="N179">
        <v>0.15491866769945772</v>
      </c>
    </row>
    <row r="180" spans="1:14" x14ac:dyDescent="0.2">
      <c r="A180" t="s">
        <v>94</v>
      </c>
      <c r="B180" t="s">
        <v>153</v>
      </c>
      <c r="C180" t="s">
        <v>53</v>
      </c>
      <c r="D180" t="s">
        <v>148</v>
      </c>
      <c r="E180" t="s">
        <v>158</v>
      </c>
      <c r="F180" t="str">
        <f t="shared" si="4"/>
        <v>GG Group-SKM</v>
      </c>
      <c r="G180" t="str">
        <f t="shared" si="5"/>
        <v>GG Group-SKM-Low</v>
      </c>
      <c r="H180">
        <v>0.55292693661971815</v>
      </c>
      <c r="I180">
        <v>0.60266441108056767</v>
      </c>
      <c r="J180">
        <v>0.38361284611223168</v>
      </c>
      <c r="K180">
        <v>0.18708101647352296</v>
      </c>
      <c r="L180">
        <v>2.5869502730669722E-2</v>
      </c>
      <c r="M180">
        <v>0.12217293287760891</v>
      </c>
      <c r="N180">
        <v>0.11415059725223201</v>
      </c>
    </row>
    <row r="181" spans="1:14" x14ac:dyDescent="0.2">
      <c r="A181" t="s">
        <v>94</v>
      </c>
      <c r="B181" t="s">
        <v>153</v>
      </c>
      <c r="C181" t="s">
        <v>58</v>
      </c>
      <c r="D181" t="s">
        <v>149</v>
      </c>
      <c r="E181" t="s">
        <v>157</v>
      </c>
      <c r="F181" t="str">
        <f t="shared" si="4"/>
        <v>GG Group-SKML</v>
      </c>
      <c r="G181" t="str">
        <f t="shared" si="5"/>
        <v>GG Group-SKML-Prem</v>
      </c>
      <c r="H181">
        <v>0.17055457746478869</v>
      </c>
      <c r="I181">
        <v>4.2292239374074919E-2</v>
      </c>
      <c r="J181">
        <v>9.8362268233905564E-2</v>
      </c>
      <c r="K181">
        <v>5.9390798880483466E-2</v>
      </c>
      <c r="L181">
        <v>5.7487783845932706E-2</v>
      </c>
      <c r="M181">
        <v>2.3271034833830268E-2</v>
      </c>
      <c r="N181">
        <v>6.7946784078709521E-2</v>
      </c>
    </row>
    <row r="182" spans="1:14" x14ac:dyDescent="0.2">
      <c r="A182" t="s">
        <v>94</v>
      </c>
      <c r="B182" t="s">
        <v>153</v>
      </c>
      <c r="C182" t="s">
        <v>67</v>
      </c>
      <c r="D182" t="s">
        <v>152</v>
      </c>
      <c r="E182" t="s">
        <v>158</v>
      </c>
      <c r="F182" t="str">
        <f t="shared" si="4"/>
        <v>GG Group-SKT</v>
      </c>
      <c r="G182" t="str">
        <f t="shared" si="5"/>
        <v>GG Group-SKT-Low</v>
      </c>
      <c r="H182">
        <v>2.4757922535211259E-2</v>
      </c>
      <c r="I182">
        <v>2.114611968703746E-2</v>
      </c>
      <c r="J182">
        <v>1.9672453646781114E-2</v>
      </c>
      <c r="K182">
        <v>2.6725859496217558E-2</v>
      </c>
      <c r="L182">
        <v>1.7246335153779813E-2</v>
      </c>
      <c r="M182">
        <v>8.726638062686351E-3</v>
      </c>
      <c r="N182">
        <v>1.6307228178890288E-2</v>
      </c>
    </row>
    <row r="183" spans="1:14" x14ac:dyDescent="0.2">
      <c r="A183" t="s">
        <v>94</v>
      </c>
      <c r="B183" t="s">
        <v>153</v>
      </c>
      <c r="C183" t="s">
        <v>81</v>
      </c>
      <c r="D183" t="s">
        <v>149</v>
      </c>
      <c r="E183" t="s">
        <v>157</v>
      </c>
      <c r="F183" t="str">
        <f t="shared" si="4"/>
        <v>GG Group-SKML</v>
      </c>
      <c r="G183" t="str">
        <f t="shared" si="5"/>
        <v>GG Group-SKML-Prem</v>
      </c>
      <c r="H183">
        <v>2.2007042253521118E-2</v>
      </c>
      <c r="I183">
        <v>0</v>
      </c>
      <c r="J183">
        <v>0</v>
      </c>
      <c r="K183">
        <v>0</v>
      </c>
      <c r="L183">
        <v>1.149755676918654E-2</v>
      </c>
      <c r="M183">
        <v>0</v>
      </c>
      <c r="N183">
        <v>0</v>
      </c>
    </row>
    <row r="184" spans="1:14" x14ac:dyDescent="0.2">
      <c r="A184" t="s">
        <v>94</v>
      </c>
      <c r="B184" t="s">
        <v>153</v>
      </c>
      <c r="C184" t="s">
        <v>63</v>
      </c>
      <c r="D184" t="s">
        <v>150</v>
      </c>
      <c r="E184" t="s">
        <v>158</v>
      </c>
      <c r="F184" t="str">
        <f t="shared" si="4"/>
        <v>GG Group-SPM</v>
      </c>
      <c r="G184" t="str">
        <f t="shared" si="5"/>
        <v>GG Group-SPM-Low</v>
      </c>
      <c r="H184">
        <v>2.75088028169014E-2</v>
      </c>
      <c r="I184">
        <v>7.0487065623458203E-2</v>
      </c>
      <c r="J184">
        <v>1.6393711372317592E-2</v>
      </c>
      <c r="K184">
        <v>1.4847699720120866E-2</v>
      </c>
    </row>
    <row r="185" spans="1:14" x14ac:dyDescent="0.2">
      <c r="A185" t="s">
        <v>94</v>
      </c>
      <c r="B185" t="s">
        <v>154</v>
      </c>
      <c r="C185" t="s">
        <v>51</v>
      </c>
      <c r="D185" t="s">
        <v>152</v>
      </c>
      <c r="E185" t="s">
        <v>158</v>
      </c>
      <c r="F185" t="str">
        <f t="shared" si="4"/>
        <v>NTI Group-SKT</v>
      </c>
      <c r="G185" t="str">
        <f t="shared" si="5"/>
        <v>NTI Group-SKT-Low</v>
      </c>
      <c r="H185">
        <v>0</v>
      </c>
      <c r="I185">
        <v>0</v>
      </c>
      <c r="J185">
        <v>0</v>
      </c>
      <c r="K185">
        <v>0.19598963630559546</v>
      </c>
      <c r="L185">
        <v>0</v>
      </c>
      <c r="M185">
        <v>0.21816595156715879</v>
      </c>
      <c r="N185">
        <v>0.36691263402503149</v>
      </c>
    </row>
    <row r="186" spans="1:14" x14ac:dyDescent="0.2">
      <c r="A186" t="s">
        <v>94</v>
      </c>
      <c r="B186" t="s">
        <v>154</v>
      </c>
      <c r="C186" t="s">
        <v>29</v>
      </c>
      <c r="D186" t="s">
        <v>149</v>
      </c>
      <c r="E186" t="s">
        <v>157</v>
      </c>
      <c r="F186" t="str">
        <f t="shared" si="4"/>
        <v>NTI Group-SKML</v>
      </c>
      <c r="G186" t="str">
        <f t="shared" si="5"/>
        <v>NTI Group-SKML-Prem</v>
      </c>
      <c r="H186">
        <v>0.50616197183098577</v>
      </c>
      <c r="I186">
        <v>0.55332346514414688</v>
      </c>
      <c r="J186">
        <v>0.675420908539485</v>
      </c>
      <c r="K186">
        <v>0.57609074914068958</v>
      </c>
      <c r="L186">
        <v>0.34780109226789291</v>
      </c>
      <c r="M186">
        <v>0.27925241800596318</v>
      </c>
      <c r="N186">
        <v>0.27178713631483814</v>
      </c>
    </row>
    <row r="187" spans="1:14" x14ac:dyDescent="0.2">
      <c r="A187" t="s">
        <v>94</v>
      </c>
      <c r="B187" t="s">
        <v>155</v>
      </c>
      <c r="C187" t="s">
        <v>2</v>
      </c>
      <c r="D187" t="s">
        <v>152</v>
      </c>
      <c r="E187" t="s">
        <v>158</v>
      </c>
      <c r="F187" t="str">
        <f t="shared" si="4"/>
        <v>Others Group-SKT</v>
      </c>
      <c r="G187" t="str">
        <f t="shared" si="5"/>
        <v>Others Group-SKT-Low</v>
      </c>
      <c r="H187">
        <v>9.6005721830985848</v>
      </c>
      <c r="I187">
        <v>11.889405794036815</v>
      </c>
      <c r="J187">
        <v>12.457581271824136</v>
      </c>
      <c r="K187">
        <v>10.967995783253283</v>
      </c>
      <c r="L187">
        <v>10.860879563092837</v>
      </c>
      <c r="M187">
        <v>11.603519744018627</v>
      </c>
      <c r="N187">
        <v>11.393316754318011</v>
      </c>
    </row>
    <row r="188" spans="1:14" x14ac:dyDescent="0.2">
      <c r="A188" t="s">
        <v>94</v>
      </c>
      <c r="B188" t="s">
        <v>155</v>
      </c>
      <c r="C188" t="s">
        <v>5</v>
      </c>
      <c r="D188" t="s">
        <v>148</v>
      </c>
      <c r="E188" t="s">
        <v>157</v>
      </c>
      <c r="F188" t="str">
        <f t="shared" si="4"/>
        <v>Others Group-SKM</v>
      </c>
      <c r="G188" t="str">
        <f t="shared" si="5"/>
        <v>Others Group-SKM-Prem</v>
      </c>
      <c r="H188">
        <v>3.4275968309859133</v>
      </c>
      <c r="I188">
        <v>5.0856417847325082</v>
      </c>
      <c r="J188">
        <v>3.8066197806521451</v>
      </c>
      <c r="K188">
        <v>4.7958070095990406</v>
      </c>
      <c r="L188">
        <v>6.4616269042828369</v>
      </c>
      <c r="M188">
        <v>6.5653407024943657</v>
      </c>
      <c r="N188">
        <v>6.9360077187546691</v>
      </c>
    </row>
    <row r="189" spans="1:14" x14ac:dyDescent="0.2">
      <c r="A189" t="s">
        <v>94</v>
      </c>
      <c r="B189" t="s">
        <v>155</v>
      </c>
      <c r="C189" t="s">
        <v>14</v>
      </c>
      <c r="D189" t="s">
        <v>148</v>
      </c>
      <c r="E189" t="s">
        <v>158</v>
      </c>
      <c r="F189" t="str">
        <f t="shared" si="4"/>
        <v>Others Group-SKM</v>
      </c>
      <c r="G189" t="str">
        <f t="shared" si="5"/>
        <v>Others Group-SKM-Low</v>
      </c>
      <c r="H189">
        <v>4.6572403169014063</v>
      </c>
      <c r="I189">
        <v>4.2186508775639728</v>
      </c>
      <c r="J189">
        <v>3.6361251823800411</v>
      </c>
      <c r="K189">
        <v>2.2212158781300819</v>
      </c>
      <c r="L189">
        <v>4.1908594423684935</v>
      </c>
      <c r="M189">
        <v>3.3132135844665855</v>
      </c>
      <c r="N189">
        <v>3.7071765393343932</v>
      </c>
    </row>
    <row r="190" spans="1:14" x14ac:dyDescent="0.2">
      <c r="A190" t="s">
        <v>94</v>
      </c>
      <c r="B190" t="s">
        <v>155</v>
      </c>
      <c r="C190" t="s">
        <v>15</v>
      </c>
      <c r="D190" t="s">
        <v>148</v>
      </c>
      <c r="E190" t="s">
        <v>158</v>
      </c>
      <c r="F190" t="str">
        <f t="shared" si="4"/>
        <v>Others Group-SKM</v>
      </c>
      <c r="G190" t="str">
        <f t="shared" si="5"/>
        <v>Others Group-SKM-Low</v>
      </c>
      <c r="H190">
        <v>1.6972931338028163</v>
      </c>
      <c r="I190">
        <v>2.0476492563614612</v>
      </c>
      <c r="J190">
        <v>1.7475696322890557</v>
      </c>
      <c r="K190">
        <v>1.567917090444763</v>
      </c>
      <c r="L190">
        <v>1.9632078183386024</v>
      </c>
      <c r="M190">
        <v>2.0536688240855212</v>
      </c>
      <c r="N190">
        <v>2.1226575346188858</v>
      </c>
    </row>
    <row r="191" spans="1:14" x14ac:dyDescent="0.2">
      <c r="A191" t="s">
        <v>94</v>
      </c>
      <c r="B191" t="s">
        <v>155</v>
      </c>
      <c r="C191" t="s">
        <v>13</v>
      </c>
      <c r="D191" t="s">
        <v>148</v>
      </c>
      <c r="E191" t="s">
        <v>157</v>
      </c>
      <c r="F191" t="str">
        <f t="shared" si="4"/>
        <v>Others Group-SKM</v>
      </c>
      <c r="G191" t="str">
        <f t="shared" si="5"/>
        <v>Others Group-SKM-Prem</v>
      </c>
      <c r="H191">
        <v>1.4194542253521121</v>
      </c>
      <c r="I191">
        <v>1.6846408684006509</v>
      </c>
      <c r="J191">
        <v>1.8426531582484975</v>
      </c>
      <c r="K191">
        <v>3.2278899191542765</v>
      </c>
      <c r="L191">
        <v>1.9287151480310423</v>
      </c>
      <c r="M191">
        <v>1.4951639880735945</v>
      </c>
      <c r="N191">
        <v>1.7557449005938546</v>
      </c>
    </row>
    <row r="192" spans="1:14" x14ac:dyDescent="0.2">
      <c r="A192" t="s">
        <v>94</v>
      </c>
      <c r="B192" t="s">
        <v>155</v>
      </c>
      <c r="C192" t="s">
        <v>16</v>
      </c>
      <c r="D192" t="s">
        <v>150</v>
      </c>
      <c r="E192" t="s">
        <v>158</v>
      </c>
      <c r="F192" t="str">
        <f t="shared" si="4"/>
        <v>Others Group-SPM</v>
      </c>
      <c r="G192" t="str">
        <f t="shared" si="5"/>
        <v>Others Group-SPM-Low</v>
      </c>
      <c r="H192">
        <v>0.46764964788732372</v>
      </c>
      <c r="I192">
        <v>1.0573059843518731</v>
      </c>
      <c r="J192">
        <v>1.3278906211577253</v>
      </c>
      <c r="K192">
        <v>1.2917498756505159</v>
      </c>
      <c r="L192">
        <v>1.1928715148031037</v>
      </c>
      <c r="M192">
        <v>1.1344629481492257</v>
      </c>
      <c r="N192">
        <v>1.5220079633630936</v>
      </c>
    </row>
    <row r="193" spans="1:14" x14ac:dyDescent="0.2">
      <c r="A193" t="s">
        <v>94</v>
      </c>
      <c r="B193" t="s">
        <v>155</v>
      </c>
      <c r="C193" t="s">
        <v>25</v>
      </c>
      <c r="D193" t="s">
        <v>148</v>
      </c>
      <c r="E193" t="s">
        <v>158</v>
      </c>
      <c r="F193" t="str">
        <f t="shared" si="4"/>
        <v>Others Group-SKM</v>
      </c>
      <c r="G193" t="str">
        <f t="shared" si="5"/>
        <v>Others Group-SKM-Low</v>
      </c>
      <c r="L193">
        <v>1.1497556769186541</v>
      </c>
      <c r="M193">
        <v>1.1635517416915135</v>
      </c>
      <c r="N193">
        <v>1.4948292497316098</v>
      </c>
    </row>
    <row r="194" spans="1:14" x14ac:dyDescent="0.2">
      <c r="A194" t="s">
        <v>94</v>
      </c>
      <c r="B194" t="s">
        <v>155</v>
      </c>
      <c r="C194" t="s">
        <v>17</v>
      </c>
      <c r="D194" t="s">
        <v>149</v>
      </c>
      <c r="E194" t="s">
        <v>159</v>
      </c>
      <c r="F194" t="str">
        <f t="shared" ref="F194:F257" si="6">B194&amp;"-"&amp;D194</f>
        <v>Others Group-SKML</v>
      </c>
      <c r="G194" t="str">
        <f t="shared" si="5"/>
        <v>Others Group-SKML-Med</v>
      </c>
      <c r="H194">
        <v>1.1003521126760558</v>
      </c>
      <c r="I194">
        <v>0.42292239374074919</v>
      </c>
      <c r="J194">
        <v>1.0623124969261799</v>
      </c>
      <c r="K194">
        <v>0.97400910163992882</v>
      </c>
      <c r="L194">
        <v>1.057775222765162</v>
      </c>
      <c r="M194">
        <v>0.68649552759799293</v>
      </c>
      <c r="N194">
        <v>1.4893935070053128</v>
      </c>
    </row>
    <row r="195" spans="1:14" x14ac:dyDescent="0.2">
      <c r="A195" t="s">
        <v>94</v>
      </c>
      <c r="B195" t="s">
        <v>155</v>
      </c>
      <c r="C195" t="s">
        <v>12</v>
      </c>
      <c r="D195" t="s">
        <v>148</v>
      </c>
      <c r="E195" t="s">
        <v>158</v>
      </c>
      <c r="F195" t="str">
        <f t="shared" si="6"/>
        <v>Others Group-SKM</v>
      </c>
      <c r="G195" t="str">
        <f t="shared" ref="G195:G258" si="7">B195&amp;"-"&amp;D195&amp;"-"&amp;E195</f>
        <v>Others Group-SKM-Low</v>
      </c>
      <c r="H195">
        <v>0</v>
      </c>
      <c r="I195">
        <v>0</v>
      </c>
      <c r="J195">
        <v>0</v>
      </c>
      <c r="K195">
        <v>1.9005055641754709</v>
      </c>
      <c r="L195">
        <v>0.57487783845932705</v>
      </c>
      <c r="M195">
        <v>1.1635517416915133</v>
      </c>
      <c r="N195">
        <v>0.86971883620748192</v>
      </c>
    </row>
    <row r="196" spans="1:14" x14ac:dyDescent="0.2">
      <c r="A196" t="s">
        <v>94</v>
      </c>
      <c r="B196" t="s">
        <v>155</v>
      </c>
      <c r="C196" t="s">
        <v>31</v>
      </c>
      <c r="D196" t="s">
        <v>152</v>
      </c>
      <c r="E196" t="s">
        <v>159</v>
      </c>
      <c r="F196" t="str">
        <f t="shared" si="6"/>
        <v>Others Group-SKT</v>
      </c>
      <c r="G196" t="str">
        <f t="shared" si="7"/>
        <v>Others Group-SKT-Med</v>
      </c>
      <c r="H196">
        <v>0.47040052816901379</v>
      </c>
      <c r="I196">
        <v>1.0960738704447752</v>
      </c>
      <c r="J196">
        <v>0.63279725897145911</v>
      </c>
      <c r="K196">
        <v>0.47809593098789194</v>
      </c>
      <c r="L196">
        <v>0.78758263868927769</v>
      </c>
      <c r="M196">
        <v>0.74758199403679737</v>
      </c>
      <c r="N196">
        <v>0.75556823895525005</v>
      </c>
    </row>
    <row r="197" spans="1:14" x14ac:dyDescent="0.2">
      <c r="A197" t="s">
        <v>94</v>
      </c>
      <c r="B197" t="s">
        <v>155</v>
      </c>
      <c r="C197" t="s">
        <v>37</v>
      </c>
      <c r="D197" t="s">
        <v>149</v>
      </c>
      <c r="E197" t="s">
        <v>158</v>
      </c>
      <c r="F197" t="str">
        <f t="shared" si="6"/>
        <v>Others Group-SKML</v>
      </c>
      <c r="G197" t="str">
        <f t="shared" si="7"/>
        <v>Others Group-SKML-Low</v>
      </c>
      <c r="H197">
        <v>0.16505281690140838</v>
      </c>
      <c r="I197">
        <v>0.2114611968703746</v>
      </c>
      <c r="J197">
        <v>2.9508680470171661E-2</v>
      </c>
      <c r="K197">
        <v>2.6725859496217558E-2</v>
      </c>
      <c r="L197">
        <v>0.68985340615119239</v>
      </c>
      <c r="M197">
        <v>0.69813104501490808</v>
      </c>
      <c r="N197">
        <v>0.65228912715561149</v>
      </c>
    </row>
    <row r="198" spans="1:14" x14ac:dyDescent="0.2">
      <c r="A198" t="s">
        <v>94</v>
      </c>
      <c r="B198" t="s">
        <v>155</v>
      </c>
      <c r="C198" t="s">
        <v>23</v>
      </c>
      <c r="D198" t="s">
        <v>149</v>
      </c>
      <c r="E198" t="s">
        <v>158</v>
      </c>
      <c r="F198" t="str">
        <f t="shared" si="6"/>
        <v>Others Group-SKML</v>
      </c>
      <c r="G198" t="str">
        <f t="shared" si="7"/>
        <v>Others Group-SKML-Low</v>
      </c>
      <c r="H198">
        <v>0.37962147887323927</v>
      </c>
      <c r="I198">
        <v>0.37005709452315555</v>
      </c>
      <c r="J198">
        <v>0.2459056705847639</v>
      </c>
      <c r="K198">
        <v>0.80177578488652668</v>
      </c>
      <c r="L198">
        <v>0.43978154642138517</v>
      </c>
      <c r="M198">
        <v>0.53232492182386748</v>
      </c>
      <c r="N198">
        <v>0.48921684536670862</v>
      </c>
    </row>
    <row r="199" spans="1:14" x14ac:dyDescent="0.2">
      <c r="A199" t="s">
        <v>94</v>
      </c>
      <c r="B199" t="s">
        <v>155</v>
      </c>
      <c r="C199" t="s">
        <v>44</v>
      </c>
      <c r="D199" t="s">
        <v>148</v>
      </c>
      <c r="E199" t="s">
        <v>158</v>
      </c>
      <c r="F199" t="str">
        <f t="shared" si="6"/>
        <v>Others Group-SKM</v>
      </c>
      <c r="G199" t="str">
        <f t="shared" si="7"/>
        <v>Others Group-SKM-Low</v>
      </c>
      <c r="H199">
        <v>0</v>
      </c>
      <c r="I199">
        <v>0</v>
      </c>
      <c r="J199">
        <v>0.442630207052575</v>
      </c>
      <c r="K199">
        <v>0.35634479328290086</v>
      </c>
      <c r="L199">
        <v>0.51739005461339427</v>
      </c>
      <c r="M199">
        <v>0.523598283761181</v>
      </c>
      <c r="N199">
        <v>0.32614456357780575</v>
      </c>
    </row>
    <row r="200" spans="1:14" x14ac:dyDescent="0.2">
      <c r="A200" t="s">
        <v>94</v>
      </c>
      <c r="B200" t="s">
        <v>155</v>
      </c>
      <c r="C200" t="s">
        <v>52</v>
      </c>
      <c r="D200" t="s">
        <v>148</v>
      </c>
      <c r="E200" t="s">
        <v>158</v>
      </c>
      <c r="F200" t="str">
        <f t="shared" si="6"/>
        <v>Others Group-SKM</v>
      </c>
      <c r="G200" t="str">
        <f t="shared" si="7"/>
        <v>Others Group-SKM-Low</v>
      </c>
      <c r="H200">
        <v>0.16505281690140838</v>
      </c>
      <c r="I200">
        <v>0.2114611968703746</v>
      </c>
      <c r="J200">
        <v>4.9181134116952775E-2</v>
      </c>
      <c r="K200">
        <v>4.4543099160362608E-2</v>
      </c>
      <c r="L200">
        <v>0.1724633515377981</v>
      </c>
      <c r="M200">
        <v>0.34906552250745404</v>
      </c>
      <c r="N200">
        <v>0.32614456357780575</v>
      </c>
    </row>
    <row r="201" spans="1:14" x14ac:dyDescent="0.2">
      <c r="A201" t="s">
        <v>94</v>
      </c>
      <c r="B201" t="s">
        <v>155</v>
      </c>
      <c r="C201" t="s">
        <v>10</v>
      </c>
      <c r="D201" t="s">
        <v>149</v>
      </c>
      <c r="E201" t="s">
        <v>158</v>
      </c>
      <c r="F201" t="str">
        <f t="shared" si="6"/>
        <v>Others Group-SKML</v>
      </c>
      <c r="G201" t="str">
        <f t="shared" si="7"/>
        <v>Others Group-SKML-Low</v>
      </c>
      <c r="H201">
        <v>1.7825704225352104</v>
      </c>
      <c r="I201">
        <v>1.0291111581024897</v>
      </c>
      <c r="J201">
        <v>0.97050771324120155</v>
      </c>
      <c r="K201">
        <v>0.72456774634189847</v>
      </c>
      <c r="L201">
        <v>0.32193158953722312</v>
      </c>
      <c r="M201">
        <v>0.18616827867064217</v>
      </c>
      <c r="N201">
        <v>0.1304578254311223</v>
      </c>
    </row>
    <row r="202" spans="1:14" x14ac:dyDescent="0.2">
      <c r="A202" t="s">
        <v>94</v>
      </c>
      <c r="B202" t="s">
        <v>155</v>
      </c>
      <c r="C202" t="s">
        <v>65</v>
      </c>
      <c r="D202" t="s">
        <v>149</v>
      </c>
      <c r="E202" t="s">
        <v>157</v>
      </c>
      <c r="F202" t="str">
        <f t="shared" si="6"/>
        <v>Others Group-SKML</v>
      </c>
      <c r="G202" t="str">
        <f t="shared" si="7"/>
        <v>Others Group-SKML-Prem</v>
      </c>
      <c r="H202">
        <v>1.1003521126760559E-2</v>
      </c>
      <c r="I202">
        <v>0.1057305984351873</v>
      </c>
      <c r="J202">
        <v>1.6393711372317592E-2</v>
      </c>
      <c r="K202">
        <v>8.9086198320725202E-2</v>
      </c>
      <c r="L202">
        <v>1.4371945961483177E-2</v>
      </c>
      <c r="M202">
        <v>0</v>
      </c>
      <c r="N202">
        <v>3.8050199084077335E-2</v>
      </c>
    </row>
    <row r="203" spans="1:14" x14ac:dyDescent="0.2">
      <c r="A203" t="s">
        <v>94</v>
      </c>
      <c r="B203" t="s">
        <v>155</v>
      </c>
      <c r="C203" t="s">
        <v>74</v>
      </c>
      <c r="D203" t="s">
        <v>149</v>
      </c>
      <c r="E203" t="s">
        <v>159</v>
      </c>
      <c r="F203" t="str">
        <f t="shared" si="6"/>
        <v>Others Group-SKML</v>
      </c>
      <c r="G203" t="str">
        <f t="shared" si="7"/>
        <v>Others Group-SKML-Med</v>
      </c>
      <c r="L203">
        <v>0</v>
      </c>
      <c r="M203">
        <v>0</v>
      </c>
      <c r="N203">
        <v>2.1742970905187051E-2</v>
      </c>
    </row>
    <row r="204" spans="1:14" x14ac:dyDescent="0.2">
      <c r="A204" t="s">
        <v>94</v>
      </c>
      <c r="B204" t="s">
        <v>155</v>
      </c>
      <c r="C204" t="s">
        <v>59</v>
      </c>
      <c r="D204" t="s">
        <v>152</v>
      </c>
      <c r="E204" t="s">
        <v>157</v>
      </c>
      <c r="F204" t="str">
        <f t="shared" si="6"/>
        <v>Others Group-SKT</v>
      </c>
      <c r="G204" t="str">
        <f t="shared" si="7"/>
        <v>Others Group-SKT-Prem</v>
      </c>
      <c r="L204">
        <v>0</v>
      </c>
      <c r="M204">
        <v>0</v>
      </c>
      <c r="N204">
        <v>1.6307228178890288E-2</v>
      </c>
    </row>
    <row r="205" spans="1:14" x14ac:dyDescent="0.2">
      <c r="A205" t="s">
        <v>94</v>
      </c>
      <c r="B205" t="s">
        <v>155</v>
      </c>
      <c r="C205" t="s">
        <v>77</v>
      </c>
      <c r="D205" t="s">
        <v>150</v>
      </c>
      <c r="E205" t="s">
        <v>157</v>
      </c>
      <c r="F205" t="str">
        <f t="shared" si="6"/>
        <v>Others Group-SPM</v>
      </c>
      <c r="G205" t="str">
        <f t="shared" si="7"/>
        <v>Others Group-SPM-Prem</v>
      </c>
      <c r="L205">
        <v>0</v>
      </c>
      <c r="M205">
        <v>0</v>
      </c>
      <c r="N205">
        <v>1.3589356815741905E-2</v>
      </c>
    </row>
    <row r="206" spans="1:14" x14ac:dyDescent="0.2">
      <c r="A206" t="s">
        <v>94</v>
      </c>
      <c r="B206" t="s">
        <v>155</v>
      </c>
      <c r="C206" t="s">
        <v>90</v>
      </c>
      <c r="D206" t="s">
        <v>152</v>
      </c>
      <c r="E206" t="s">
        <v>158</v>
      </c>
      <c r="F206" t="str">
        <f t="shared" si="6"/>
        <v>Others Group-SKT</v>
      </c>
      <c r="G206" t="str">
        <f t="shared" si="7"/>
        <v>Others Group-SKT-Low</v>
      </c>
      <c r="H206">
        <v>0</v>
      </c>
      <c r="I206">
        <v>0</v>
      </c>
      <c r="J206">
        <v>0.7868981458712444</v>
      </c>
      <c r="K206">
        <v>0</v>
      </c>
    </row>
    <row r="207" spans="1:14" x14ac:dyDescent="0.2">
      <c r="A207" t="s">
        <v>94</v>
      </c>
      <c r="B207" t="s">
        <v>155</v>
      </c>
      <c r="C207" t="s">
        <v>27</v>
      </c>
      <c r="D207" t="s">
        <v>152</v>
      </c>
      <c r="E207" t="s">
        <v>158</v>
      </c>
      <c r="F207" t="str">
        <f t="shared" si="6"/>
        <v>Others Group-SKT</v>
      </c>
      <c r="G207" t="str">
        <f t="shared" si="7"/>
        <v>Others Group-SKT-Low</v>
      </c>
      <c r="H207">
        <v>0</v>
      </c>
      <c r="I207">
        <v>0</v>
      </c>
      <c r="J207">
        <v>0</v>
      </c>
      <c r="K207">
        <v>0</v>
      </c>
    </row>
    <row r="208" spans="1:14" x14ac:dyDescent="0.2">
      <c r="A208" t="s">
        <v>94</v>
      </c>
      <c r="B208" t="s">
        <v>155</v>
      </c>
      <c r="C208" t="s">
        <v>66</v>
      </c>
      <c r="D208" t="s">
        <v>152</v>
      </c>
      <c r="E208" t="s">
        <v>158</v>
      </c>
      <c r="F208" t="str">
        <f t="shared" si="6"/>
        <v>Others Group-SKT</v>
      </c>
      <c r="G208" t="str">
        <f t="shared" si="7"/>
        <v>Others Group-SKT-Low</v>
      </c>
      <c r="H208">
        <v>0</v>
      </c>
      <c r="I208">
        <v>0</v>
      </c>
      <c r="J208">
        <v>0</v>
      </c>
      <c r="K208">
        <v>0</v>
      </c>
    </row>
    <row r="209" spans="1:14" x14ac:dyDescent="0.2">
      <c r="A209" t="s">
        <v>94</v>
      </c>
      <c r="B209" t="s">
        <v>155</v>
      </c>
      <c r="C209" t="s">
        <v>34</v>
      </c>
      <c r="D209" t="s">
        <v>148</v>
      </c>
      <c r="E209" t="s">
        <v>158</v>
      </c>
      <c r="F209" t="str">
        <f t="shared" si="6"/>
        <v>Others Group-SKM</v>
      </c>
      <c r="G209" t="str">
        <f t="shared" si="7"/>
        <v>Others Group-SKM-Low</v>
      </c>
      <c r="H209">
        <v>0</v>
      </c>
      <c r="I209">
        <v>0</v>
      </c>
      <c r="J209">
        <v>0</v>
      </c>
      <c r="K209">
        <v>0.93540508236761477</v>
      </c>
      <c r="L209">
        <v>0.69847657372808225</v>
      </c>
      <c r="M209">
        <v>0.36651879863282677</v>
      </c>
      <c r="N209">
        <v>0</v>
      </c>
    </row>
    <row r="210" spans="1:14" x14ac:dyDescent="0.2">
      <c r="A210" t="s">
        <v>94</v>
      </c>
      <c r="B210" t="s">
        <v>155</v>
      </c>
      <c r="C210" t="s">
        <v>56</v>
      </c>
      <c r="D210" t="s">
        <v>148</v>
      </c>
      <c r="E210" t="s">
        <v>158</v>
      </c>
      <c r="F210" t="str">
        <f t="shared" si="6"/>
        <v>Others Group-SKM</v>
      </c>
      <c r="G210" t="str">
        <f t="shared" si="7"/>
        <v>Others Group-SKM-Low</v>
      </c>
      <c r="H210">
        <v>0</v>
      </c>
      <c r="I210">
        <v>0</v>
      </c>
      <c r="J210">
        <v>0</v>
      </c>
      <c r="K210">
        <v>0</v>
      </c>
    </row>
    <row r="211" spans="1:14" x14ac:dyDescent="0.2">
      <c r="A211" t="s">
        <v>94</v>
      </c>
      <c r="B211" t="s">
        <v>156</v>
      </c>
      <c r="C211" t="s">
        <v>3</v>
      </c>
      <c r="D211" t="s">
        <v>149</v>
      </c>
      <c r="E211" t="s">
        <v>157</v>
      </c>
      <c r="F211" t="str">
        <f t="shared" si="6"/>
        <v>PMI Group-SKML</v>
      </c>
      <c r="G211" t="str">
        <f t="shared" si="7"/>
        <v>PMI Group-SKML-Prem</v>
      </c>
      <c r="H211">
        <v>7.1357834507042224</v>
      </c>
      <c r="I211">
        <v>5.8856699795587586</v>
      </c>
      <c r="J211">
        <v>5.3541861341989261</v>
      </c>
      <c r="K211">
        <v>5.4342580975642365</v>
      </c>
      <c r="L211">
        <v>5.3176200057487737</v>
      </c>
      <c r="M211">
        <v>6.0155625045451249</v>
      </c>
      <c r="N211">
        <v>5.1884164322502597</v>
      </c>
    </row>
    <row r="212" spans="1:14" x14ac:dyDescent="0.2">
      <c r="A212" t="s">
        <v>94</v>
      </c>
      <c r="B212" t="s">
        <v>156</v>
      </c>
      <c r="C212" t="s">
        <v>4</v>
      </c>
      <c r="D212" t="s">
        <v>152</v>
      </c>
      <c r="E212" t="s">
        <v>157</v>
      </c>
      <c r="F212" t="str">
        <f t="shared" si="6"/>
        <v>PMI Group-SKT</v>
      </c>
      <c r="G212" t="str">
        <f t="shared" si="7"/>
        <v>PMI Group-SKT-Prem</v>
      </c>
      <c r="H212">
        <v>3.5596390845070416</v>
      </c>
      <c r="I212">
        <v>3.8133502502290884</v>
      </c>
      <c r="J212">
        <v>3.5639928523418445</v>
      </c>
      <c r="K212">
        <v>3.08832154178514</v>
      </c>
      <c r="L212">
        <v>3.4780109226789291</v>
      </c>
      <c r="M212">
        <v>3.1444985819213147</v>
      </c>
      <c r="N212">
        <v>3.6718442116134642</v>
      </c>
    </row>
    <row r="213" spans="1:14" x14ac:dyDescent="0.2">
      <c r="A213" t="s">
        <v>94</v>
      </c>
      <c r="B213" t="s">
        <v>156</v>
      </c>
      <c r="C213" t="s">
        <v>6</v>
      </c>
      <c r="D213" t="s">
        <v>152</v>
      </c>
      <c r="E213" t="s">
        <v>159</v>
      </c>
      <c r="F213" t="str">
        <f t="shared" si="6"/>
        <v>PMI Group-SKT</v>
      </c>
      <c r="G213" t="str">
        <f t="shared" si="7"/>
        <v>PMI Group-SKT-Med</v>
      </c>
      <c r="H213">
        <v>3.5073723591549291</v>
      </c>
      <c r="I213">
        <v>3.277648551490806</v>
      </c>
      <c r="J213">
        <v>3.698421285594848</v>
      </c>
      <c r="K213">
        <v>3.6881686104780234</v>
      </c>
      <c r="L213">
        <v>3.5527450416786417</v>
      </c>
      <c r="M213">
        <v>3.0979565122536541</v>
      </c>
      <c r="N213">
        <v>3.2940600921358385</v>
      </c>
    </row>
    <row r="214" spans="1:14" x14ac:dyDescent="0.2">
      <c r="A214" t="s">
        <v>94</v>
      </c>
      <c r="B214" t="s">
        <v>156</v>
      </c>
      <c r="C214" t="s">
        <v>19</v>
      </c>
      <c r="D214" t="s">
        <v>148</v>
      </c>
      <c r="E214" t="s">
        <v>157</v>
      </c>
      <c r="F214" t="str">
        <f t="shared" si="6"/>
        <v>PMI Group-SKM</v>
      </c>
      <c r="G214" t="str">
        <f t="shared" si="7"/>
        <v>PMI Group-SKM-Prem</v>
      </c>
      <c r="H214">
        <v>0.47865316901408433</v>
      </c>
      <c r="I214">
        <v>0.51807993233241778</v>
      </c>
      <c r="J214">
        <v>0.63935474352038613</v>
      </c>
      <c r="K214">
        <v>0.42761375193948103</v>
      </c>
      <c r="L214">
        <v>1.1037654498419074</v>
      </c>
      <c r="M214">
        <v>0.99483673914624415</v>
      </c>
      <c r="N214">
        <v>1.2230421134167717</v>
      </c>
    </row>
    <row r="215" spans="1:14" x14ac:dyDescent="0.2">
      <c r="A215" t="s">
        <v>94</v>
      </c>
      <c r="B215" t="s">
        <v>156</v>
      </c>
      <c r="C215" t="s">
        <v>11</v>
      </c>
      <c r="D215" t="s">
        <v>150</v>
      </c>
      <c r="E215" t="s">
        <v>157</v>
      </c>
      <c r="F215" t="str">
        <f t="shared" si="6"/>
        <v>PMI Group-SPM</v>
      </c>
      <c r="G215" t="str">
        <f t="shared" si="7"/>
        <v>PMI Group-SPM-Prem</v>
      </c>
      <c r="H215">
        <v>1.1966329225352108</v>
      </c>
      <c r="I215">
        <v>1.1982801155987899</v>
      </c>
      <c r="J215">
        <v>1.467237167822425</v>
      </c>
      <c r="K215">
        <v>1.518919681368365</v>
      </c>
      <c r="L215">
        <v>1.1641276228801378</v>
      </c>
      <c r="M215">
        <v>0.8144862191840595</v>
      </c>
      <c r="N215">
        <v>0.96484433391767555</v>
      </c>
    </row>
    <row r="216" spans="1:14" x14ac:dyDescent="0.2">
      <c r="A216" t="s">
        <v>94</v>
      </c>
      <c r="B216" t="s">
        <v>156</v>
      </c>
      <c r="C216" t="s">
        <v>18</v>
      </c>
      <c r="D216" t="s">
        <v>148</v>
      </c>
      <c r="E216" t="s">
        <v>157</v>
      </c>
      <c r="F216" t="str">
        <f t="shared" si="6"/>
        <v>PMI Group-SKM</v>
      </c>
      <c r="G216" t="str">
        <f t="shared" si="7"/>
        <v>PMI Group-SKM-Prem</v>
      </c>
      <c r="H216">
        <v>0.21731954225352107</v>
      </c>
      <c r="I216">
        <v>0.16916895749629968</v>
      </c>
      <c r="J216">
        <v>0.12787094870407723</v>
      </c>
      <c r="K216">
        <v>0.31477123406656243</v>
      </c>
      <c r="L216">
        <v>0.27594136246047696</v>
      </c>
      <c r="M216">
        <v>0.32870336702785252</v>
      </c>
      <c r="N216">
        <v>0.34245179175669604</v>
      </c>
    </row>
    <row r="217" spans="1:14" x14ac:dyDescent="0.2">
      <c r="A217" t="s">
        <v>94</v>
      </c>
      <c r="B217" t="s">
        <v>156</v>
      </c>
      <c r="C217" t="s">
        <v>42</v>
      </c>
      <c r="D217" t="s">
        <v>149</v>
      </c>
      <c r="E217" t="s">
        <v>157</v>
      </c>
      <c r="F217" t="str">
        <f t="shared" si="6"/>
        <v>PMI Group-SKML</v>
      </c>
      <c r="G217" t="str">
        <f t="shared" si="7"/>
        <v>PMI Group-SKML-Prem</v>
      </c>
      <c r="H217">
        <v>0.23382482394366189</v>
      </c>
      <c r="I217">
        <v>0.14097413124691641</v>
      </c>
      <c r="J217">
        <v>8.1968556861587966E-2</v>
      </c>
      <c r="K217">
        <v>0.17817239664145043</v>
      </c>
      <c r="L217">
        <v>0.12934751365334859</v>
      </c>
      <c r="M217">
        <v>2.9088793542287834E-2</v>
      </c>
      <c r="N217">
        <v>0.13589356815741907</v>
      </c>
    </row>
    <row r="218" spans="1:14" x14ac:dyDescent="0.2">
      <c r="A218" t="s">
        <v>94</v>
      </c>
      <c r="B218" t="s">
        <v>156</v>
      </c>
      <c r="C218" t="s">
        <v>43</v>
      </c>
      <c r="D218" t="s">
        <v>152</v>
      </c>
      <c r="E218" t="s">
        <v>158</v>
      </c>
      <c r="F218" t="str">
        <f t="shared" si="6"/>
        <v>PMI Group-SKT</v>
      </c>
      <c r="G218" t="str">
        <f t="shared" si="7"/>
        <v>PMI Group-SKT-Low</v>
      </c>
      <c r="H218">
        <v>4.1263204225352096E-2</v>
      </c>
      <c r="I218">
        <v>0.1057305984351873</v>
      </c>
      <c r="J218">
        <v>0</v>
      </c>
      <c r="K218">
        <v>8.9086198320725216E-2</v>
      </c>
      <c r="L218">
        <v>4.3115837884449525E-2</v>
      </c>
      <c r="M218">
        <v>0</v>
      </c>
      <c r="N218">
        <v>2.446084226833543E-2</v>
      </c>
    </row>
    <row r="219" spans="1:14" x14ac:dyDescent="0.2">
      <c r="A219" t="s">
        <v>94</v>
      </c>
      <c r="B219" t="s">
        <v>156</v>
      </c>
      <c r="C219" t="s">
        <v>69</v>
      </c>
      <c r="D219" t="s">
        <v>149</v>
      </c>
      <c r="E219" t="s">
        <v>157</v>
      </c>
      <c r="F219" t="str">
        <f t="shared" si="6"/>
        <v>PMI Group-SKML</v>
      </c>
      <c r="G219" t="str">
        <f t="shared" si="7"/>
        <v>PMI Group-SKML-Prem</v>
      </c>
      <c r="H219">
        <v>0.15404929577464785</v>
      </c>
      <c r="I219">
        <v>0.12687671812222476</v>
      </c>
      <c r="J219">
        <v>3.9344907293562222E-2</v>
      </c>
      <c r="K219">
        <v>0</v>
      </c>
      <c r="L219">
        <v>1.149755676918654E-2</v>
      </c>
      <c r="M219">
        <v>0</v>
      </c>
      <c r="N219">
        <v>0</v>
      </c>
    </row>
    <row r="220" spans="1:14" x14ac:dyDescent="0.2">
      <c r="A220" t="s">
        <v>94</v>
      </c>
      <c r="B220" t="s">
        <v>156</v>
      </c>
      <c r="C220" t="s">
        <v>76</v>
      </c>
      <c r="D220" t="s">
        <v>149</v>
      </c>
      <c r="E220" t="s">
        <v>157</v>
      </c>
      <c r="F220" t="str">
        <f t="shared" si="6"/>
        <v>PMI Group-SKML</v>
      </c>
      <c r="G220" t="str">
        <f t="shared" si="7"/>
        <v>PMI Group-SKML-Prem</v>
      </c>
      <c r="H220">
        <v>1.1003521126760559E-2</v>
      </c>
      <c r="I220">
        <v>0</v>
      </c>
      <c r="J220">
        <v>0</v>
      </c>
      <c r="K220">
        <v>0</v>
      </c>
    </row>
    <row r="221" spans="1:14" x14ac:dyDescent="0.2">
      <c r="A221" t="s">
        <v>94</v>
      </c>
      <c r="B221" t="s">
        <v>156</v>
      </c>
      <c r="C221" t="s">
        <v>38</v>
      </c>
      <c r="D221" t="s">
        <v>149</v>
      </c>
      <c r="E221" t="s">
        <v>157</v>
      </c>
      <c r="F221" t="str">
        <f t="shared" si="6"/>
        <v>PMI Group-SKML</v>
      </c>
      <c r="G221" t="str">
        <f t="shared" si="7"/>
        <v>PMI Group-SKML-Prem</v>
      </c>
      <c r="H221">
        <v>6.6021126760563348E-2</v>
      </c>
      <c r="I221">
        <v>0.11277930499753311</v>
      </c>
      <c r="J221">
        <v>0.1049197527828326</v>
      </c>
      <c r="K221">
        <v>0.22568503574583718</v>
      </c>
      <c r="L221">
        <v>5.7487783845932706E-2</v>
      </c>
      <c r="M221">
        <v>5.8177587084575669E-2</v>
      </c>
      <c r="N221">
        <v>0</v>
      </c>
    </row>
    <row r="222" spans="1:14" x14ac:dyDescent="0.2">
      <c r="A222" t="s">
        <v>95</v>
      </c>
      <c r="B222" t="s">
        <v>147</v>
      </c>
      <c r="C222" t="s">
        <v>30</v>
      </c>
      <c r="D222" t="s">
        <v>148</v>
      </c>
      <c r="E222" t="s">
        <v>157</v>
      </c>
      <c r="F222" t="str">
        <f t="shared" si="6"/>
        <v>BAT Group-SKM</v>
      </c>
      <c r="G222" t="str">
        <f t="shared" si="7"/>
        <v>BAT Group-SKM-Prem</v>
      </c>
      <c r="H222">
        <v>0.49638055842812756</v>
      </c>
      <c r="I222">
        <v>0.48396854204476641</v>
      </c>
      <c r="J222">
        <v>0.50106645901750324</v>
      </c>
      <c r="K222">
        <v>0.46829133919271337</v>
      </c>
      <c r="L222">
        <v>1.1642539785811512</v>
      </c>
      <c r="M222">
        <v>1.0987006577182632</v>
      </c>
      <c r="N222">
        <v>0.95440928251398449</v>
      </c>
    </row>
    <row r="223" spans="1:14" x14ac:dyDescent="0.2">
      <c r="A223" t="s">
        <v>95</v>
      </c>
      <c r="B223" t="s">
        <v>147</v>
      </c>
      <c r="C223" t="s">
        <v>61</v>
      </c>
      <c r="D223" t="s">
        <v>150</v>
      </c>
      <c r="E223" t="s">
        <v>157</v>
      </c>
      <c r="F223" t="str">
        <f t="shared" si="6"/>
        <v>BAT Group-SPM</v>
      </c>
      <c r="G223" t="str">
        <f t="shared" si="7"/>
        <v>BAT Group-SPM-Prem</v>
      </c>
      <c r="H223">
        <v>4.3088590141330527E-2</v>
      </c>
      <c r="I223">
        <v>1.6350288582593457E-2</v>
      </c>
      <c r="J223">
        <v>1.692792091275349E-2</v>
      </c>
      <c r="K223">
        <v>1.7216593352673282E-2</v>
      </c>
      <c r="L223">
        <v>8.5606910189790549E-3</v>
      </c>
      <c r="M223">
        <v>3.2188495831589746E-2</v>
      </c>
      <c r="N223">
        <v>4.4185614931202988E-2</v>
      </c>
    </row>
    <row r="224" spans="1:14" x14ac:dyDescent="0.2">
      <c r="A224" t="s">
        <v>95</v>
      </c>
      <c r="B224" t="s">
        <v>147</v>
      </c>
      <c r="C224" t="s">
        <v>68</v>
      </c>
      <c r="D224" t="s">
        <v>150</v>
      </c>
      <c r="E224" t="s">
        <v>158</v>
      </c>
      <c r="F224" t="str">
        <f t="shared" si="6"/>
        <v>BAT Group-SPM</v>
      </c>
      <c r="G224" t="str">
        <f t="shared" si="7"/>
        <v>BAT Group-SPM-Low</v>
      </c>
      <c r="H224">
        <v>3.4470872113064419E-2</v>
      </c>
      <c r="I224">
        <v>5.7226010039077103E-2</v>
      </c>
      <c r="J224">
        <v>4.2319802281883721E-2</v>
      </c>
      <c r="K224">
        <v>4.3041483381683211E-2</v>
      </c>
      <c r="L224">
        <v>2.5682073056937163E-2</v>
      </c>
      <c r="M224">
        <v>7.5106490273709414E-2</v>
      </c>
      <c r="N224">
        <v>1.7674245972481191E-2</v>
      </c>
    </row>
    <row r="225" spans="1:14" x14ac:dyDescent="0.2">
      <c r="A225" t="s">
        <v>95</v>
      </c>
      <c r="B225" t="s">
        <v>147</v>
      </c>
      <c r="C225" t="s">
        <v>49</v>
      </c>
      <c r="D225" t="s">
        <v>149</v>
      </c>
      <c r="E225" t="s">
        <v>157</v>
      </c>
      <c r="F225" t="str">
        <f t="shared" si="6"/>
        <v>BAT Group-SKML</v>
      </c>
      <c r="G225" t="str">
        <f t="shared" si="7"/>
        <v>BAT Group-SKML-Prem</v>
      </c>
      <c r="H225">
        <v>9.4794898310927161E-2</v>
      </c>
      <c r="I225">
        <v>6.5401154330373829E-2</v>
      </c>
      <c r="J225">
        <v>5.9247723194637211E-2</v>
      </c>
      <c r="K225">
        <v>4.3041483381683211E-2</v>
      </c>
      <c r="L225">
        <v>5.992483713285339E-2</v>
      </c>
      <c r="M225">
        <v>1.0729498610529915E-2</v>
      </c>
      <c r="N225">
        <v>1.7674245972481191E-2</v>
      </c>
    </row>
    <row r="226" spans="1:14" x14ac:dyDescent="0.2">
      <c r="A226" t="s">
        <v>95</v>
      </c>
      <c r="B226" t="s">
        <v>151</v>
      </c>
      <c r="C226" t="s">
        <v>7</v>
      </c>
      <c r="D226" t="s">
        <v>149</v>
      </c>
      <c r="E226" t="s">
        <v>157</v>
      </c>
      <c r="F226" t="str">
        <f t="shared" si="6"/>
        <v>Djarum Group-SKML</v>
      </c>
      <c r="G226" t="str">
        <f t="shared" si="7"/>
        <v>Djarum Group-SKML-Prem</v>
      </c>
      <c r="H226">
        <v>1.9251982075146481</v>
      </c>
      <c r="I226">
        <v>1.6889848105819043</v>
      </c>
      <c r="J226">
        <v>1.718183972644479</v>
      </c>
      <c r="K226">
        <v>1.8989902467998636</v>
      </c>
      <c r="L226">
        <v>1.9244433410664912</v>
      </c>
      <c r="M226">
        <v>2.1866718168259971</v>
      </c>
      <c r="N226">
        <v>2.3524421389372465</v>
      </c>
    </row>
    <row r="227" spans="1:14" x14ac:dyDescent="0.2">
      <c r="A227" t="s">
        <v>95</v>
      </c>
      <c r="B227" t="s">
        <v>151</v>
      </c>
      <c r="C227" t="s">
        <v>9</v>
      </c>
      <c r="D227" t="s">
        <v>148</v>
      </c>
      <c r="E227" t="s">
        <v>158</v>
      </c>
      <c r="F227" t="str">
        <f t="shared" si="6"/>
        <v>Djarum Group-SKM</v>
      </c>
      <c r="G227" t="str">
        <f t="shared" si="7"/>
        <v>Djarum Group-SKM-Low</v>
      </c>
      <c r="H227">
        <v>1.4994829369183023</v>
      </c>
      <c r="I227">
        <v>2.3642517290430138</v>
      </c>
      <c r="J227">
        <v>2.6661475437586732</v>
      </c>
      <c r="K227">
        <v>2.8200779911678842</v>
      </c>
      <c r="L227">
        <v>2.8712557677655752</v>
      </c>
      <c r="M227">
        <v>2.4270125857018665</v>
      </c>
      <c r="N227">
        <v>2.1792345284069317</v>
      </c>
    </row>
    <row r="228" spans="1:14" x14ac:dyDescent="0.2">
      <c r="A228" t="s">
        <v>95</v>
      </c>
      <c r="B228" t="s">
        <v>151</v>
      </c>
      <c r="C228" t="s">
        <v>8</v>
      </c>
      <c r="D228" t="s">
        <v>149</v>
      </c>
      <c r="E228" t="s">
        <v>158</v>
      </c>
      <c r="F228" t="str">
        <f t="shared" si="6"/>
        <v>Djarum Group-SKML</v>
      </c>
      <c r="G228" t="str">
        <f t="shared" si="7"/>
        <v>Djarum Group-SKML-Low</v>
      </c>
      <c r="H228">
        <v>0.97897276801102973</v>
      </c>
      <c r="I228">
        <v>1.1183597390493929</v>
      </c>
      <c r="J228">
        <v>1.4219453566712936</v>
      </c>
      <c r="K228">
        <v>1.5839265884459424</v>
      </c>
      <c r="L228">
        <v>1.8080179432083758</v>
      </c>
      <c r="M228">
        <v>1.6995525799079383</v>
      </c>
      <c r="N228">
        <v>1.922957961805954</v>
      </c>
    </row>
    <row r="229" spans="1:14" x14ac:dyDescent="0.2">
      <c r="A229" t="s">
        <v>95</v>
      </c>
      <c r="B229" t="s">
        <v>151</v>
      </c>
      <c r="C229" t="s">
        <v>21</v>
      </c>
      <c r="D229" t="s">
        <v>152</v>
      </c>
      <c r="E229" t="s">
        <v>159</v>
      </c>
      <c r="F229" t="str">
        <f t="shared" si="6"/>
        <v>Djarum Group-SKT</v>
      </c>
      <c r="G229" t="str">
        <f t="shared" si="7"/>
        <v>Djarum Group-SKT-Med</v>
      </c>
      <c r="H229">
        <v>1.7321613236814875</v>
      </c>
      <c r="I229">
        <v>1.6154085119602335</v>
      </c>
      <c r="J229">
        <v>1.5675254765209736</v>
      </c>
      <c r="K229">
        <v>1.5701533137638037</v>
      </c>
      <c r="L229">
        <v>1.7617902117058895</v>
      </c>
      <c r="M229">
        <v>1.8368901621227216</v>
      </c>
      <c r="N229">
        <v>1.8010056645958337</v>
      </c>
    </row>
    <row r="230" spans="1:14" x14ac:dyDescent="0.2">
      <c r="A230" t="s">
        <v>95</v>
      </c>
      <c r="B230" t="s">
        <v>151</v>
      </c>
      <c r="C230" t="s">
        <v>20</v>
      </c>
      <c r="D230" t="s">
        <v>149</v>
      </c>
      <c r="E230" t="s">
        <v>157</v>
      </c>
      <c r="F230" t="str">
        <f t="shared" si="6"/>
        <v>Djarum Group-SKML</v>
      </c>
      <c r="G230" t="str">
        <f t="shared" si="7"/>
        <v>Djarum Group-SKML-Prem</v>
      </c>
      <c r="H230">
        <v>1.3116166839021015</v>
      </c>
      <c r="I230">
        <v>1.3570739523552569</v>
      </c>
      <c r="J230">
        <v>1.4473372380404235</v>
      </c>
      <c r="K230">
        <v>1.3222343694853083</v>
      </c>
      <c r="L230">
        <v>1.2053452954722506</v>
      </c>
      <c r="M230">
        <v>1.4334610143667965</v>
      </c>
      <c r="N230">
        <v>1.3909631580342701</v>
      </c>
    </row>
    <row r="231" spans="1:14" x14ac:dyDescent="0.2">
      <c r="A231" t="s">
        <v>95</v>
      </c>
      <c r="B231" t="s">
        <v>151</v>
      </c>
      <c r="C231" t="s">
        <v>28</v>
      </c>
      <c r="D231" t="s">
        <v>148</v>
      </c>
      <c r="E231" t="s">
        <v>157</v>
      </c>
      <c r="F231" t="str">
        <f t="shared" si="6"/>
        <v>Djarum Group-SKM</v>
      </c>
      <c r="G231" t="str">
        <f t="shared" si="7"/>
        <v>Djarum Group-SKM-Prem</v>
      </c>
      <c r="H231">
        <v>0.64115822130299827</v>
      </c>
      <c r="I231">
        <v>0.55427478294991828</v>
      </c>
      <c r="J231">
        <v>0.6364898263195311</v>
      </c>
      <c r="K231">
        <v>0.59397247066722836</v>
      </c>
      <c r="L231">
        <v>0.53418711958429299</v>
      </c>
      <c r="M231">
        <v>0.62231091941073491</v>
      </c>
      <c r="N231">
        <v>0.68222589453777405</v>
      </c>
    </row>
    <row r="232" spans="1:14" x14ac:dyDescent="0.2">
      <c r="A232" t="s">
        <v>95</v>
      </c>
      <c r="B232" t="s">
        <v>151</v>
      </c>
      <c r="C232" t="s">
        <v>41</v>
      </c>
      <c r="D232" t="s">
        <v>148</v>
      </c>
      <c r="E232" t="s">
        <v>157</v>
      </c>
      <c r="F232" t="str">
        <f t="shared" si="6"/>
        <v>Djarum Group-SKM</v>
      </c>
      <c r="G232" t="str">
        <f t="shared" si="7"/>
        <v>Djarum Group-SKM-Prem</v>
      </c>
      <c r="H232">
        <v>0.44639779386418443</v>
      </c>
      <c r="I232">
        <v>0.42183744543091134</v>
      </c>
      <c r="J232">
        <v>0.4299691911839385</v>
      </c>
      <c r="K232">
        <v>0.4269715151462975</v>
      </c>
      <c r="L232">
        <v>0.45029234759829828</v>
      </c>
      <c r="M232">
        <v>0.50857823413911796</v>
      </c>
      <c r="N232">
        <v>0.41534478035330813</v>
      </c>
    </row>
    <row r="233" spans="1:14" x14ac:dyDescent="0.2">
      <c r="A233" t="s">
        <v>95</v>
      </c>
      <c r="B233" t="s">
        <v>151</v>
      </c>
      <c r="C233" t="s">
        <v>40</v>
      </c>
      <c r="D233" t="s">
        <v>149</v>
      </c>
      <c r="E233" t="s">
        <v>157</v>
      </c>
      <c r="F233" t="str">
        <f t="shared" si="6"/>
        <v>Djarum Group-SKML</v>
      </c>
      <c r="G233" t="str">
        <f t="shared" si="7"/>
        <v>Djarum Group-SKML-Prem</v>
      </c>
      <c r="H233">
        <v>0.20682523267838657</v>
      </c>
      <c r="I233">
        <v>0.20928369385719631</v>
      </c>
      <c r="J233">
        <v>0.22344855604834601</v>
      </c>
      <c r="K233">
        <v>0.23414566959635666</v>
      </c>
      <c r="L233">
        <v>0.2739421126073297</v>
      </c>
      <c r="M233">
        <v>0.40342914775592476</v>
      </c>
      <c r="N233">
        <v>0.38176371300559375</v>
      </c>
    </row>
    <row r="234" spans="1:14" x14ac:dyDescent="0.2">
      <c r="A234" t="s">
        <v>95</v>
      </c>
      <c r="B234" t="s">
        <v>151</v>
      </c>
      <c r="C234" t="s">
        <v>39</v>
      </c>
      <c r="D234" t="s">
        <v>152</v>
      </c>
      <c r="E234" t="s">
        <v>158</v>
      </c>
      <c r="F234" t="str">
        <f t="shared" si="6"/>
        <v>Djarum Group-SKT</v>
      </c>
      <c r="G234" t="str">
        <f t="shared" si="7"/>
        <v>Djarum Group-SKT-Low</v>
      </c>
      <c r="H234">
        <v>0</v>
      </c>
      <c r="I234">
        <v>0</v>
      </c>
      <c r="J234">
        <v>0</v>
      </c>
      <c r="K234">
        <v>0.44935308650477285</v>
      </c>
      <c r="L234">
        <v>0.4211859981337695</v>
      </c>
      <c r="M234">
        <v>0.40557504747803075</v>
      </c>
      <c r="N234">
        <v>0.24390459442024054</v>
      </c>
    </row>
    <row r="235" spans="1:14" x14ac:dyDescent="0.2">
      <c r="A235" t="s">
        <v>95</v>
      </c>
      <c r="B235" t="s">
        <v>151</v>
      </c>
      <c r="C235" t="s">
        <v>45</v>
      </c>
      <c r="D235" t="s">
        <v>149</v>
      </c>
      <c r="E235" t="s">
        <v>157</v>
      </c>
      <c r="F235" t="str">
        <f t="shared" si="6"/>
        <v>Djarum Group-SKML</v>
      </c>
      <c r="G235" t="str">
        <f t="shared" si="7"/>
        <v>Djarum Group-SKML-Prem</v>
      </c>
      <c r="H235">
        <v>0.22923129955187843</v>
      </c>
      <c r="I235">
        <v>0.2877650790536449</v>
      </c>
      <c r="J235">
        <v>0.20821342722686789</v>
      </c>
      <c r="K235">
        <v>0.16872261485619819</v>
      </c>
      <c r="L235">
        <v>0.16094099115680621</v>
      </c>
      <c r="M235">
        <v>0.15879657943584274</v>
      </c>
      <c r="N235">
        <v>0.15023109076609015</v>
      </c>
    </row>
    <row r="236" spans="1:14" x14ac:dyDescent="0.2">
      <c r="A236" t="s">
        <v>95</v>
      </c>
      <c r="B236" t="s">
        <v>151</v>
      </c>
      <c r="C236" t="s">
        <v>55</v>
      </c>
      <c r="D236" t="s">
        <v>152</v>
      </c>
      <c r="E236" t="s">
        <v>159</v>
      </c>
      <c r="F236" t="str">
        <f t="shared" si="6"/>
        <v>Djarum Group-SKT</v>
      </c>
      <c r="G236" t="str">
        <f t="shared" si="7"/>
        <v>Djarum Group-SKT-Med</v>
      </c>
      <c r="H236">
        <v>0</v>
      </c>
      <c r="I236">
        <v>0</v>
      </c>
      <c r="J236">
        <v>0</v>
      </c>
      <c r="K236">
        <v>0.21176409823788139</v>
      </c>
      <c r="L236">
        <v>0.25168431595798424</v>
      </c>
      <c r="M236">
        <v>0.16738017832426669</v>
      </c>
      <c r="N236">
        <v>0.13255684479360896</v>
      </c>
    </row>
    <row r="237" spans="1:14" x14ac:dyDescent="0.2">
      <c r="A237" t="s">
        <v>95</v>
      </c>
      <c r="B237" t="s">
        <v>151</v>
      </c>
      <c r="C237" t="s">
        <v>57</v>
      </c>
      <c r="D237" t="s">
        <v>149</v>
      </c>
      <c r="E237" t="s">
        <v>157</v>
      </c>
      <c r="F237" t="str">
        <f t="shared" si="6"/>
        <v>Djarum Group-SKML</v>
      </c>
      <c r="G237" t="str">
        <f t="shared" si="7"/>
        <v>Djarum Group-SKML-Prem</v>
      </c>
      <c r="H237">
        <v>3.4470872113064419E-2</v>
      </c>
      <c r="I237">
        <v>5.2320923464299063E-2</v>
      </c>
      <c r="J237">
        <v>4.7398178555709762E-2</v>
      </c>
      <c r="K237">
        <v>4.131982404641589E-2</v>
      </c>
      <c r="L237">
        <v>3.424276407591622E-2</v>
      </c>
      <c r="M237">
        <v>7.7252389995815379E-2</v>
      </c>
      <c r="N237">
        <v>7.776668227891724E-2</v>
      </c>
    </row>
    <row r="238" spans="1:14" x14ac:dyDescent="0.2">
      <c r="A238" t="s">
        <v>95</v>
      </c>
      <c r="B238" t="s">
        <v>151</v>
      </c>
      <c r="C238" t="s">
        <v>60</v>
      </c>
      <c r="D238" t="s">
        <v>148</v>
      </c>
      <c r="E238" t="s">
        <v>158</v>
      </c>
      <c r="F238" t="str">
        <f t="shared" si="6"/>
        <v>Djarum Group-SKM</v>
      </c>
      <c r="G238" t="str">
        <f t="shared" si="7"/>
        <v>Djarum Group-SKM-Low</v>
      </c>
      <c r="H238">
        <v>0</v>
      </c>
      <c r="I238">
        <v>0</v>
      </c>
      <c r="J238">
        <v>0</v>
      </c>
      <c r="K238">
        <v>1.3773274682138629E-2</v>
      </c>
      <c r="L238">
        <v>0.11642539785811515</v>
      </c>
      <c r="M238">
        <v>9.4419587772663238E-2</v>
      </c>
      <c r="N238">
        <v>7.0696983889924778E-2</v>
      </c>
    </row>
    <row r="239" spans="1:14" x14ac:dyDescent="0.2">
      <c r="A239" t="s">
        <v>95</v>
      </c>
      <c r="B239" t="s">
        <v>151</v>
      </c>
      <c r="C239" t="s">
        <v>54</v>
      </c>
      <c r="D239" t="s">
        <v>148</v>
      </c>
      <c r="E239" t="s">
        <v>159</v>
      </c>
      <c r="F239" t="str">
        <f t="shared" si="6"/>
        <v>Djarum Group-SKM</v>
      </c>
      <c r="G239" t="str">
        <f t="shared" si="7"/>
        <v>Djarum Group-SKM-Med</v>
      </c>
      <c r="H239">
        <v>4.1365046535677304E-2</v>
      </c>
      <c r="I239">
        <v>5.2320923464299063E-2</v>
      </c>
      <c r="J239">
        <v>4.7398178555709769E-2</v>
      </c>
      <c r="K239">
        <v>6.1979736069623814E-2</v>
      </c>
      <c r="L239">
        <v>6.8485528151832439E-2</v>
      </c>
      <c r="M239">
        <v>8.5835988884239323E-2</v>
      </c>
      <c r="N239">
        <v>6.3627285500932287E-2</v>
      </c>
    </row>
    <row r="240" spans="1:14" x14ac:dyDescent="0.2">
      <c r="A240" t="s">
        <v>95</v>
      </c>
      <c r="B240" t="s">
        <v>151</v>
      </c>
      <c r="C240" t="s">
        <v>47</v>
      </c>
      <c r="D240" t="s">
        <v>148</v>
      </c>
      <c r="E240" t="s">
        <v>158</v>
      </c>
      <c r="F240" t="str">
        <f t="shared" si="6"/>
        <v>Djarum Group-SKM</v>
      </c>
      <c r="G240" t="str">
        <f t="shared" si="7"/>
        <v>Djarum Group-SKM-Low</v>
      </c>
      <c r="L240">
        <v>0.25682073056937166</v>
      </c>
      <c r="M240">
        <v>7.5106490273709414E-2</v>
      </c>
      <c r="N240">
        <v>6.1859860903684158E-2</v>
      </c>
    </row>
    <row r="241" spans="1:14" x14ac:dyDescent="0.2">
      <c r="A241" t="s">
        <v>95</v>
      </c>
      <c r="B241" t="s">
        <v>151</v>
      </c>
      <c r="C241" t="s">
        <v>64</v>
      </c>
      <c r="D241" t="s">
        <v>152</v>
      </c>
      <c r="E241" t="s">
        <v>158</v>
      </c>
      <c r="F241" t="str">
        <f t="shared" si="6"/>
        <v>Djarum Group-SKT</v>
      </c>
      <c r="G241" t="str">
        <f t="shared" si="7"/>
        <v>Djarum Group-SKT-Low</v>
      </c>
      <c r="L241">
        <v>0.1592288529530104</v>
      </c>
      <c r="M241">
        <v>7.0814690829497429E-2</v>
      </c>
      <c r="N241">
        <v>5.8325011709187954E-2</v>
      </c>
    </row>
    <row r="242" spans="1:14" x14ac:dyDescent="0.2">
      <c r="A242" t="s">
        <v>95</v>
      </c>
      <c r="B242" t="s">
        <v>151</v>
      </c>
      <c r="C242" t="s">
        <v>70</v>
      </c>
      <c r="D242" t="s">
        <v>148</v>
      </c>
      <c r="E242" t="s">
        <v>159</v>
      </c>
      <c r="F242" t="str">
        <f t="shared" si="6"/>
        <v>Djarum Group-SKM</v>
      </c>
      <c r="G242" t="str">
        <f t="shared" si="7"/>
        <v>Djarum Group-SKM-Med</v>
      </c>
      <c r="H242">
        <v>1.0341261633919328E-2</v>
      </c>
      <c r="I242">
        <v>9.8101731495560743E-3</v>
      </c>
      <c r="J242">
        <v>1.0156752547652094E-2</v>
      </c>
      <c r="K242">
        <v>1.5494934017405955E-2</v>
      </c>
      <c r="L242">
        <v>2.5682073056937166E-2</v>
      </c>
      <c r="M242">
        <v>3.2188495831589746E-2</v>
      </c>
      <c r="N242">
        <v>2.6511368958721793E-2</v>
      </c>
    </row>
    <row r="243" spans="1:14" x14ac:dyDescent="0.2">
      <c r="A243" t="s">
        <v>95</v>
      </c>
      <c r="B243" t="s">
        <v>151</v>
      </c>
      <c r="C243" t="s">
        <v>79</v>
      </c>
      <c r="D243" t="s">
        <v>149</v>
      </c>
      <c r="E243" t="s">
        <v>158</v>
      </c>
      <c r="F243" t="str">
        <f t="shared" si="6"/>
        <v>Djarum Group-SKML</v>
      </c>
      <c r="G243" t="str">
        <f t="shared" si="7"/>
        <v>Djarum Group-SKML-Low</v>
      </c>
      <c r="H243">
        <v>8.2730093071354593E-2</v>
      </c>
      <c r="I243">
        <v>5.8861038897336446E-2</v>
      </c>
      <c r="J243">
        <v>1.3542336730202789E-2</v>
      </c>
      <c r="K243">
        <v>2.0659912023207945E-2</v>
      </c>
      <c r="L243">
        <v>4.7939869706282709E-2</v>
      </c>
      <c r="M243">
        <v>1.7167197776847862E-2</v>
      </c>
      <c r="N243">
        <v>7.0696983889924772E-3</v>
      </c>
    </row>
    <row r="244" spans="1:14" x14ac:dyDescent="0.2">
      <c r="A244" t="s">
        <v>95</v>
      </c>
      <c r="B244" t="s">
        <v>151</v>
      </c>
      <c r="C244" t="s">
        <v>83</v>
      </c>
      <c r="D244" t="s">
        <v>152</v>
      </c>
      <c r="E244" t="s">
        <v>158</v>
      </c>
      <c r="F244" t="str">
        <f t="shared" si="6"/>
        <v>Djarum Group-SKT</v>
      </c>
      <c r="G244" t="str">
        <f t="shared" si="7"/>
        <v>Djarum Group-SKT-Low</v>
      </c>
      <c r="H244">
        <v>5.1706308169596638E-3</v>
      </c>
      <c r="I244">
        <v>0</v>
      </c>
      <c r="J244">
        <v>5.0783762738260468E-3</v>
      </c>
      <c r="K244">
        <v>0</v>
      </c>
    </row>
    <row r="245" spans="1:14" x14ac:dyDescent="0.2">
      <c r="A245" t="s">
        <v>95</v>
      </c>
      <c r="B245" t="s">
        <v>153</v>
      </c>
      <c r="C245" t="s">
        <v>1</v>
      </c>
      <c r="D245" t="s">
        <v>148</v>
      </c>
      <c r="E245" t="s">
        <v>157</v>
      </c>
      <c r="F245" t="str">
        <f t="shared" si="6"/>
        <v>GG Group-SKM</v>
      </c>
      <c r="G245" t="str">
        <f t="shared" si="7"/>
        <v>GG Group-SKM-Prem</v>
      </c>
      <c r="H245">
        <v>30.696311616683861</v>
      </c>
      <c r="I245">
        <v>28.06036526544689</v>
      </c>
      <c r="J245">
        <v>28.840098859058124</v>
      </c>
      <c r="K245">
        <v>28.354007592517625</v>
      </c>
      <c r="L245">
        <v>23.469990497632974</v>
      </c>
      <c r="M245">
        <v>24.505101876589272</v>
      </c>
      <c r="N245">
        <v>24.804920510078727</v>
      </c>
    </row>
    <row r="246" spans="1:14" x14ac:dyDescent="0.2">
      <c r="A246" t="s">
        <v>95</v>
      </c>
      <c r="B246" t="s">
        <v>153</v>
      </c>
      <c r="C246" t="s">
        <v>22</v>
      </c>
      <c r="D246" t="s">
        <v>152</v>
      </c>
      <c r="E246" t="s">
        <v>159</v>
      </c>
      <c r="F246" t="str">
        <f t="shared" si="6"/>
        <v>GG Group-SKT</v>
      </c>
      <c r="G246" t="str">
        <f t="shared" si="7"/>
        <v>GG Group-SKT-Med</v>
      </c>
      <c r="H246">
        <v>0.56187521544295005</v>
      </c>
      <c r="I246">
        <v>0.76519350566537381</v>
      </c>
      <c r="J246">
        <v>0.79730507499068937</v>
      </c>
      <c r="K246">
        <v>0.80573656890510981</v>
      </c>
      <c r="L246">
        <v>0.78929571194986903</v>
      </c>
      <c r="M246">
        <v>0.63304041802126509</v>
      </c>
      <c r="N246">
        <v>1.0410130877791424</v>
      </c>
    </row>
    <row r="247" spans="1:14" x14ac:dyDescent="0.2">
      <c r="A247" t="s">
        <v>95</v>
      </c>
      <c r="B247" t="s">
        <v>153</v>
      </c>
      <c r="C247" t="s">
        <v>24</v>
      </c>
      <c r="D247" t="s">
        <v>148</v>
      </c>
      <c r="E247" t="s">
        <v>157</v>
      </c>
      <c r="F247" t="str">
        <f t="shared" si="6"/>
        <v>GG Group-SKM</v>
      </c>
      <c r="G247" t="str">
        <f t="shared" si="7"/>
        <v>GG Group-SKM-Prem</v>
      </c>
      <c r="H247">
        <v>0.42571527059634562</v>
      </c>
      <c r="I247">
        <v>0.69815732247674067</v>
      </c>
      <c r="J247">
        <v>0.73297897552222602</v>
      </c>
      <c r="K247">
        <v>0.58966832232906008</v>
      </c>
      <c r="L247">
        <v>0.59668016402284008</v>
      </c>
      <c r="M247">
        <v>0.70814690829497406</v>
      </c>
      <c r="N247">
        <v>0.88017744942956355</v>
      </c>
    </row>
    <row r="248" spans="1:14" x14ac:dyDescent="0.2">
      <c r="A248" t="s">
        <v>95</v>
      </c>
      <c r="B248" t="s">
        <v>153</v>
      </c>
      <c r="C248" t="s">
        <v>33</v>
      </c>
      <c r="D248" t="s">
        <v>148</v>
      </c>
      <c r="E248" t="s">
        <v>157</v>
      </c>
      <c r="F248" t="str">
        <f t="shared" si="6"/>
        <v>GG Group-SKM</v>
      </c>
      <c r="G248" t="str">
        <f t="shared" si="7"/>
        <v>GG Group-SKM-Prem</v>
      </c>
      <c r="H248">
        <v>0.6756290934160627</v>
      </c>
      <c r="I248">
        <v>0.73903304393322433</v>
      </c>
      <c r="J248">
        <v>0.79899786708196452</v>
      </c>
      <c r="K248">
        <v>0.66800382208372333</v>
      </c>
      <c r="L248">
        <v>0.69170383433350757</v>
      </c>
      <c r="M248">
        <v>0.68668791107391447</v>
      </c>
      <c r="N248">
        <v>0.5090182840074583</v>
      </c>
    </row>
    <row r="249" spans="1:14" x14ac:dyDescent="0.2">
      <c r="A249" t="s">
        <v>95</v>
      </c>
      <c r="B249" t="s">
        <v>153</v>
      </c>
      <c r="C249" t="s">
        <v>35</v>
      </c>
      <c r="D249" t="s">
        <v>149</v>
      </c>
      <c r="E249" t="s">
        <v>157</v>
      </c>
      <c r="F249" t="str">
        <f t="shared" si="6"/>
        <v>GG Group-SKML</v>
      </c>
      <c r="G249" t="str">
        <f t="shared" si="7"/>
        <v>GG Group-SKML-Prem</v>
      </c>
      <c r="H249">
        <v>0.81351258186832032</v>
      </c>
      <c r="I249">
        <v>0.83059465999574766</v>
      </c>
      <c r="J249">
        <v>0.83285370890747157</v>
      </c>
      <c r="K249">
        <v>0.5991374486730302</v>
      </c>
      <c r="L249">
        <v>0.58897554210575898</v>
      </c>
      <c r="M249">
        <v>0.74677310329288193</v>
      </c>
      <c r="N249">
        <v>0.48073949045148839</v>
      </c>
    </row>
    <row r="250" spans="1:14" x14ac:dyDescent="0.2">
      <c r="A250" t="s">
        <v>95</v>
      </c>
      <c r="B250" t="s">
        <v>153</v>
      </c>
      <c r="C250" t="s">
        <v>46</v>
      </c>
      <c r="D250" t="s">
        <v>152</v>
      </c>
      <c r="E250" t="s">
        <v>158</v>
      </c>
      <c r="F250" t="str">
        <f t="shared" si="6"/>
        <v>GG Group-SKT</v>
      </c>
      <c r="G250" t="str">
        <f t="shared" si="7"/>
        <v>GG Group-SKT-Low</v>
      </c>
      <c r="H250">
        <v>0.46535677352636967</v>
      </c>
      <c r="I250">
        <v>0.53955952322558409</v>
      </c>
      <c r="J250">
        <v>0.4062701019060837</v>
      </c>
      <c r="K250">
        <v>0.54232269060920846</v>
      </c>
      <c r="L250">
        <v>0.38523109585405746</v>
      </c>
      <c r="M250">
        <v>0.45063894164225643</v>
      </c>
      <c r="N250">
        <v>0.38706598679733817</v>
      </c>
    </row>
    <row r="251" spans="1:14" x14ac:dyDescent="0.2">
      <c r="A251" t="s">
        <v>95</v>
      </c>
      <c r="B251" t="s">
        <v>153</v>
      </c>
      <c r="C251" t="s">
        <v>26</v>
      </c>
      <c r="D251" t="s">
        <v>152</v>
      </c>
      <c r="E251" t="s">
        <v>159</v>
      </c>
      <c r="F251" t="str">
        <f t="shared" si="6"/>
        <v>GG Group-SKT</v>
      </c>
      <c r="G251" t="str">
        <f t="shared" si="7"/>
        <v>GG Group-SKT-Med</v>
      </c>
      <c r="H251">
        <v>0.13443640124095124</v>
      </c>
      <c r="I251">
        <v>0.22563398243978969</v>
      </c>
      <c r="J251">
        <v>0.28438907133425856</v>
      </c>
      <c r="K251">
        <v>0.25824890029009928</v>
      </c>
      <c r="L251">
        <v>0.29791204746047112</v>
      </c>
      <c r="M251">
        <v>0.29613416165062562</v>
      </c>
      <c r="N251">
        <v>0.38176371300559381</v>
      </c>
    </row>
    <row r="252" spans="1:14" x14ac:dyDescent="0.2">
      <c r="A252" t="s">
        <v>95</v>
      </c>
      <c r="B252" t="s">
        <v>153</v>
      </c>
      <c r="C252" t="s">
        <v>50</v>
      </c>
      <c r="D252" t="s">
        <v>148</v>
      </c>
      <c r="E252" t="s">
        <v>159</v>
      </c>
      <c r="F252" t="str">
        <f t="shared" si="6"/>
        <v>GG Group-SKM</v>
      </c>
      <c r="G252" t="str">
        <f t="shared" si="7"/>
        <v>GG Group-SKM-Med</v>
      </c>
      <c r="H252">
        <v>0.20682523267838651</v>
      </c>
      <c r="I252">
        <v>0.26487467503801398</v>
      </c>
      <c r="J252">
        <v>0.1320377831194772</v>
      </c>
      <c r="K252">
        <v>0.23758898826689134</v>
      </c>
      <c r="L252">
        <v>0.25682073056937166</v>
      </c>
      <c r="M252">
        <v>0.18025557665690256</v>
      </c>
      <c r="N252">
        <v>0.22269549925326304</v>
      </c>
    </row>
    <row r="253" spans="1:14" x14ac:dyDescent="0.2">
      <c r="A253" t="s">
        <v>95</v>
      </c>
      <c r="B253" t="s">
        <v>153</v>
      </c>
      <c r="C253" t="s">
        <v>53</v>
      </c>
      <c r="D253" t="s">
        <v>148</v>
      </c>
      <c r="E253" t="s">
        <v>158</v>
      </c>
      <c r="F253" t="str">
        <f t="shared" si="6"/>
        <v>GG Group-SKM</v>
      </c>
      <c r="G253" t="str">
        <f t="shared" si="7"/>
        <v>GG Group-SKM-Low</v>
      </c>
      <c r="H253">
        <v>0.3774560496380554</v>
      </c>
      <c r="I253">
        <v>0.36788149310835289</v>
      </c>
      <c r="J253">
        <v>0.16758641703625954</v>
      </c>
      <c r="K253">
        <v>0.28407379031910929</v>
      </c>
      <c r="L253">
        <v>0.32359412051740832</v>
      </c>
      <c r="M253">
        <v>0.23175716998744617</v>
      </c>
      <c r="N253">
        <v>0.18027730891930818</v>
      </c>
    </row>
    <row r="254" spans="1:14" x14ac:dyDescent="0.2">
      <c r="A254" t="s">
        <v>95</v>
      </c>
      <c r="B254" t="s">
        <v>153</v>
      </c>
      <c r="C254" t="s">
        <v>71</v>
      </c>
      <c r="D254" t="s">
        <v>152</v>
      </c>
      <c r="E254" t="s">
        <v>159</v>
      </c>
      <c r="F254" t="str">
        <f t="shared" si="6"/>
        <v>GG Group-SKT</v>
      </c>
      <c r="G254" t="str">
        <f t="shared" si="7"/>
        <v>GG Group-SKT-Med</v>
      </c>
      <c r="L254">
        <v>0</v>
      </c>
      <c r="M254">
        <v>1.2875398332635898E-2</v>
      </c>
      <c r="N254">
        <v>2.6511368958721793E-2</v>
      </c>
    </row>
    <row r="255" spans="1:14" x14ac:dyDescent="0.2">
      <c r="A255" t="s">
        <v>95</v>
      </c>
      <c r="B255" t="s">
        <v>153</v>
      </c>
      <c r="C255" t="s">
        <v>58</v>
      </c>
      <c r="D255" t="s">
        <v>149</v>
      </c>
      <c r="E255" t="s">
        <v>157</v>
      </c>
      <c r="F255" t="str">
        <f t="shared" si="6"/>
        <v>GG Group-SKML</v>
      </c>
      <c r="G255" t="str">
        <f t="shared" si="7"/>
        <v>GG Group-SKML-Prem</v>
      </c>
      <c r="H255">
        <v>0</v>
      </c>
      <c r="I255">
        <v>1.9620346299112149E-2</v>
      </c>
      <c r="J255">
        <v>2.0313505095304187E-2</v>
      </c>
      <c r="K255">
        <v>0</v>
      </c>
      <c r="L255">
        <v>1.3697105630366488E-2</v>
      </c>
      <c r="M255">
        <v>0</v>
      </c>
      <c r="N255">
        <v>0</v>
      </c>
    </row>
    <row r="256" spans="1:14" x14ac:dyDescent="0.2">
      <c r="A256" t="s">
        <v>95</v>
      </c>
      <c r="B256" t="s">
        <v>153</v>
      </c>
      <c r="C256" t="s">
        <v>67</v>
      </c>
      <c r="D256" t="s">
        <v>152</v>
      </c>
      <c r="E256" t="s">
        <v>158</v>
      </c>
      <c r="F256" t="str">
        <f t="shared" si="6"/>
        <v>GG Group-SKT</v>
      </c>
      <c r="G256" t="str">
        <f t="shared" si="7"/>
        <v>GG Group-SKT-Low</v>
      </c>
      <c r="H256">
        <v>5.1706308169596638E-3</v>
      </c>
      <c r="I256">
        <v>4.9050865747780371E-3</v>
      </c>
      <c r="J256">
        <v>5.0783762738260468E-3</v>
      </c>
      <c r="K256">
        <v>5.1649780058019863E-3</v>
      </c>
    </row>
    <row r="257" spans="1:14" x14ac:dyDescent="0.2">
      <c r="A257" t="s">
        <v>95</v>
      </c>
      <c r="B257" t="s">
        <v>153</v>
      </c>
      <c r="C257" t="s">
        <v>63</v>
      </c>
      <c r="D257" t="s">
        <v>150</v>
      </c>
      <c r="E257" t="s">
        <v>158</v>
      </c>
      <c r="F257" t="str">
        <f t="shared" si="6"/>
        <v>GG Group-SPM</v>
      </c>
      <c r="G257" t="str">
        <f t="shared" si="7"/>
        <v>GG Group-SPM-Low</v>
      </c>
      <c r="H257">
        <v>2.5853154084798314E-2</v>
      </c>
      <c r="I257">
        <v>1.6350288582593457E-2</v>
      </c>
      <c r="J257">
        <v>1.692792091275349E-2</v>
      </c>
      <c r="K257">
        <v>1.7216593352673282E-2</v>
      </c>
      <c r="L257">
        <v>8.5606910189790549E-3</v>
      </c>
      <c r="M257">
        <v>0</v>
      </c>
      <c r="N257">
        <v>0</v>
      </c>
    </row>
    <row r="258" spans="1:14" x14ac:dyDescent="0.2">
      <c r="A258" t="s">
        <v>95</v>
      </c>
      <c r="B258" t="s">
        <v>154</v>
      </c>
      <c r="C258" t="s">
        <v>29</v>
      </c>
      <c r="D258" t="s">
        <v>149</v>
      </c>
      <c r="E258" t="s">
        <v>157</v>
      </c>
      <c r="F258" t="str">
        <f t="shared" ref="F258:F292" si="8">B258&amp;"-"&amp;D258</f>
        <v>NTI Group-SKML</v>
      </c>
      <c r="G258" t="str">
        <f t="shared" si="7"/>
        <v>NTI Group-SKML-Prem</v>
      </c>
      <c r="H258">
        <v>0.26714925887624924</v>
      </c>
      <c r="I258">
        <v>0.23544415558934578</v>
      </c>
      <c r="J258">
        <v>0.24376206114365023</v>
      </c>
      <c r="K258">
        <v>0.27374383430750521</v>
      </c>
      <c r="L258">
        <v>0.38009468124267004</v>
      </c>
      <c r="M258">
        <v>0.22531947082112827</v>
      </c>
      <c r="N258">
        <v>0.26511368958721793</v>
      </c>
    </row>
    <row r="259" spans="1:14" x14ac:dyDescent="0.2">
      <c r="A259" t="s">
        <v>95</v>
      </c>
      <c r="B259" t="s">
        <v>154</v>
      </c>
      <c r="C259" t="s">
        <v>51</v>
      </c>
      <c r="D259" t="s">
        <v>152</v>
      </c>
      <c r="E259" t="s">
        <v>158</v>
      </c>
      <c r="F259" t="str">
        <f t="shared" si="8"/>
        <v>NTI Group-SKT</v>
      </c>
      <c r="G259" t="str">
        <f t="shared" ref="G259:G292" si="9">B259&amp;"-"&amp;D259&amp;"-"&amp;E259</f>
        <v>NTI Group-SKT-Low</v>
      </c>
      <c r="H259">
        <v>2.5853154084798314E-2</v>
      </c>
      <c r="I259">
        <v>2.4525432873890186E-2</v>
      </c>
      <c r="J259">
        <v>0</v>
      </c>
      <c r="K259">
        <v>2.582489002900993E-2</v>
      </c>
      <c r="L259">
        <v>2.5682073056937166E-2</v>
      </c>
      <c r="M259">
        <v>1.9313097498953845E-2</v>
      </c>
      <c r="N259">
        <v>1.5906821375233075E-2</v>
      </c>
    </row>
    <row r="260" spans="1:14" x14ac:dyDescent="0.2">
      <c r="A260" t="s">
        <v>95</v>
      </c>
      <c r="B260" t="s">
        <v>155</v>
      </c>
      <c r="C260" t="s">
        <v>2</v>
      </c>
      <c r="D260" t="s">
        <v>152</v>
      </c>
      <c r="E260" t="s">
        <v>158</v>
      </c>
      <c r="F260" t="str">
        <f t="shared" si="8"/>
        <v>Others Group-SKT</v>
      </c>
      <c r="G260" t="str">
        <f t="shared" si="9"/>
        <v>Others Group-SKT-Low</v>
      </c>
      <c r="H260">
        <v>16.10651499482935</v>
      </c>
      <c r="I260">
        <v>16.366638871176054</v>
      </c>
      <c r="J260">
        <v>15.954565460270162</v>
      </c>
      <c r="K260">
        <v>16.889478078972495</v>
      </c>
      <c r="L260">
        <v>15.279121330673817</v>
      </c>
      <c r="M260">
        <v>15.186532333344042</v>
      </c>
      <c r="N260">
        <v>15.316501559752204</v>
      </c>
    </row>
    <row r="261" spans="1:14" x14ac:dyDescent="0.2">
      <c r="A261" t="s">
        <v>95</v>
      </c>
      <c r="B261" t="s">
        <v>155</v>
      </c>
      <c r="C261" t="s">
        <v>5</v>
      </c>
      <c r="D261" t="s">
        <v>148</v>
      </c>
      <c r="E261" t="s">
        <v>157</v>
      </c>
      <c r="F261" t="str">
        <f t="shared" si="8"/>
        <v>Others Group-SKM</v>
      </c>
      <c r="G261" t="str">
        <f t="shared" si="9"/>
        <v>Others Group-SKM-Prem</v>
      </c>
      <c r="H261">
        <v>13.531540847983436</v>
      </c>
      <c r="I261">
        <v>13.35328068540408</v>
      </c>
      <c r="J261">
        <v>12.325219216575817</v>
      </c>
      <c r="K261">
        <v>11.82607797395128</v>
      </c>
      <c r="L261">
        <v>13.320435225531405</v>
      </c>
      <c r="M261">
        <v>9.1844508106136082</v>
      </c>
      <c r="N261">
        <v>11.859419047534884</v>
      </c>
    </row>
    <row r="262" spans="1:14" x14ac:dyDescent="0.2">
      <c r="A262" t="s">
        <v>95</v>
      </c>
      <c r="B262" t="s">
        <v>155</v>
      </c>
      <c r="C262" t="s">
        <v>15</v>
      </c>
      <c r="D262" t="s">
        <v>148</v>
      </c>
      <c r="E262" t="s">
        <v>158</v>
      </c>
      <c r="F262" t="str">
        <f t="shared" si="8"/>
        <v>Others Group-SKM</v>
      </c>
      <c r="G262" t="str">
        <f t="shared" si="9"/>
        <v>Others Group-SKM-Low</v>
      </c>
      <c r="H262">
        <v>3.8469493278179887</v>
      </c>
      <c r="I262">
        <v>4.4309282058828279</v>
      </c>
      <c r="J262">
        <v>4.3724819717642278</v>
      </c>
      <c r="K262">
        <v>4.5004175023887969</v>
      </c>
      <c r="L262">
        <v>4.4275893950159659</v>
      </c>
      <c r="M262">
        <v>3.693093421744396</v>
      </c>
      <c r="N262">
        <v>3.4500128138283284</v>
      </c>
    </row>
    <row r="263" spans="1:14" x14ac:dyDescent="0.2">
      <c r="A263" t="s">
        <v>95</v>
      </c>
      <c r="B263" t="s">
        <v>155</v>
      </c>
      <c r="C263" t="s">
        <v>13</v>
      </c>
      <c r="D263" t="s">
        <v>148</v>
      </c>
      <c r="E263" t="s">
        <v>157</v>
      </c>
      <c r="F263" t="str">
        <f t="shared" si="8"/>
        <v>Others Group-SKM</v>
      </c>
      <c r="G263" t="str">
        <f t="shared" si="9"/>
        <v>Others Group-SKM-Prem</v>
      </c>
      <c r="H263">
        <v>2.2992071699413965</v>
      </c>
      <c r="I263">
        <v>2.2988505747126409</v>
      </c>
      <c r="J263">
        <v>2.2124792632968813</v>
      </c>
      <c r="K263">
        <v>2.1675691031015676</v>
      </c>
      <c r="L263">
        <v>2.2257796649345534</v>
      </c>
      <c r="M263">
        <v>2.2295898112681161</v>
      </c>
      <c r="N263">
        <v>2.3595118373262389</v>
      </c>
    </row>
    <row r="264" spans="1:14" x14ac:dyDescent="0.2">
      <c r="A264" t="s">
        <v>95</v>
      </c>
      <c r="B264" t="s">
        <v>155</v>
      </c>
      <c r="C264" t="s">
        <v>14</v>
      </c>
      <c r="D264" t="s">
        <v>148</v>
      </c>
      <c r="E264" t="s">
        <v>158</v>
      </c>
      <c r="F264" t="str">
        <f t="shared" si="8"/>
        <v>Others Group-SKM</v>
      </c>
      <c r="G264" t="str">
        <f t="shared" si="9"/>
        <v>Others Group-SKM-Low</v>
      </c>
      <c r="H264">
        <v>1.5839365735953097</v>
      </c>
      <c r="I264">
        <v>1.8050718595183179</v>
      </c>
      <c r="J264">
        <v>1.8062091613907976</v>
      </c>
      <c r="K264">
        <v>1.8576704227534475</v>
      </c>
      <c r="L264">
        <v>1.9124583736399201</v>
      </c>
      <c r="M264">
        <v>2.1308784240512404</v>
      </c>
      <c r="N264">
        <v>1.7409132282893975</v>
      </c>
    </row>
    <row r="265" spans="1:14" x14ac:dyDescent="0.2">
      <c r="A265" t="s">
        <v>95</v>
      </c>
      <c r="B265" t="s">
        <v>155</v>
      </c>
      <c r="C265" t="s">
        <v>17</v>
      </c>
      <c r="D265" t="s">
        <v>149</v>
      </c>
      <c r="E265" t="s">
        <v>159</v>
      </c>
      <c r="F265" t="str">
        <f t="shared" si="8"/>
        <v>Others Group-SKML</v>
      </c>
      <c r="G265" t="str">
        <f t="shared" si="9"/>
        <v>Others Group-SKML-Med</v>
      </c>
      <c r="H265">
        <v>0.59979317476732097</v>
      </c>
      <c r="I265">
        <v>1.0137178921207943</v>
      </c>
      <c r="J265">
        <v>1.6453939127196391</v>
      </c>
      <c r="K265">
        <v>1.2533679960746151</v>
      </c>
      <c r="L265">
        <v>1.4724388552643974</v>
      </c>
      <c r="M265">
        <v>1.3562086243709812</v>
      </c>
      <c r="N265">
        <v>1.4139396777984954</v>
      </c>
    </row>
    <row r="266" spans="1:14" x14ac:dyDescent="0.2">
      <c r="A266" t="s">
        <v>95</v>
      </c>
      <c r="B266" t="s">
        <v>155</v>
      </c>
      <c r="C266" t="s">
        <v>25</v>
      </c>
      <c r="D266" t="s">
        <v>148</v>
      </c>
      <c r="E266" t="s">
        <v>158</v>
      </c>
      <c r="F266" t="str">
        <f t="shared" si="8"/>
        <v>Others Group-SKM</v>
      </c>
      <c r="G266" t="str">
        <f t="shared" si="9"/>
        <v>Others Group-SKM-Low</v>
      </c>
      <c r="L266">
        <v>0.89887255699280044</v>
      </c>
      <c r="M266">
        <v>0.96565487494769264</v>
      </c>
      <c r="N266">
        <v>1.3609169398810521</v>
      </c>
    </row>
    <row r="267" spans="1:14" x14ac:dyDescent="0.2">
      <c r="A267" t="s">
        <v>95</v>
      </c>
      <c r="B267" t="s">
        <v>155</v>
      </c>
      <c r="C267" t="s">
        <v>12</v>
      </c>
      <c r="D267" t="s">
        <v>148</v>
      </c>
      <c r="E267" t="s">
        <v>158</v>
      </c>
      <c r="F267" t="str">
        <f t="shared" si="8"/>
        <v>Others Group-SKM</v>
      </c>
      <c r="G267" t="str">
        <f t="shared" si="9"/>
        <v>Others Group-SKM-Low</v>
      </c>
      <c r="L267">
        <v>0.89031186597382173</v>
      </c>
      <c r="M267">
        <v>2.5750796665271798</v>
      </c>
      <c r="N267">
        <v>1.3432426939085707</v>
      </c>
    </row>
    <row r="268" spans="1:14" x14ac:dyDescent="0.2">
      <c r="A268" t="s">
        <v>95</v>
      </c>
      <c r="B268" t="s">
        <v>155</v>
      </c>
      <c r="C268" t="s">
        <v>16</v>
      </c>
      <c r="D268" t="s">
        <v>150</v>
      </c>
      <c r="E268" t="s">
        <v>158</v>
      </c>
      <c r="F268" t="str">
        <f t="shared" si="8"/>
        <v>Others Group-SPM</v>
      </c>
      <c r="G268" t="str">
        <f t="shared" si="9"/>
        <v>Others Group-SPM-Low</v>
      </c>
      <c r="H268">
        <v>0.92209582902447307</v>
      </c>
      <c r="I268">
        <v>0.93196644920782723</v>
      </c>
      <c r="J268">
        <v>1.0410671361343395</v>
      </c>
      <c r="K268">
        <v>1.0502121945130705</v>
      </c>
      <c r="L268">
        <v>0.98447946718259116</v>
      </c>
      <c r="M268">
        <v>0.98711387216875213</v>
      </c>
      <c r="N268">
        <v>1.139988865225037</v>
      </c>
    </row>
    <row r="269" spans="1:14" x14ac:dyDescent="0.2">
      <c r="A269" t="s">
        <v>95</v>
      </c>
      <c r="B269" t="s">
        <v>155</v>
      </c>
      <c r="C269" t="s">
        <v>31</v>
      </c>
      <c r="D269" t="s">
        <v>152</v>
      </c>
      <c r="E269" t="s">
        <v>159</v>
      </c>
      <c r="F269" t="str">
        <f t="shared" si="8"/>
        <v>Others Group-SKT</v>
      </c>
      <c r="G269" t="str">
        <f t="shared" si="9"/>
        <v>Others Group-SKT-Med</v>
      </c>
      <c r="H269">
        <v>1.4426059979317458</v>
      </c>
      <c r="I269">
        <v>1.7167803011723133</v>
      </c>
      <c r="J269">
        <v>1.4727291194095535</v>
      </c>
      <c r="K269">
        <v>1.1621200513054466</v>
      </c>
      <c r="L269">
        <v>1.1762389460077221</v>
      </c>
      <c r="M269">
        <v>0.80471239578974363</v>
      </c>
      <c r="N269">
        <v>1.03394338939015</v>
      </c>
    </row>
    <row r="270" spans="1:14" x14ac:dyDescent="0.2">
      <c r="A270" t="s">
        <v>95</v>
      </c>
      <c r="B270" t="s">
        <v>155</v>
      </c>
      <c r="C270" t="s">
        <v>36</v>
      </c>
      <c r="D270" t="s">
        <v>152</v>
      </c>
      <c r="E270" t="s">
        <v>158</v>
      </c>
      <c r="F270" t="str">
        <f t="shared" si="8"/>
        <v>Others Group-SKT</v>
      </c>
      <c r="G270" t="str">
        <f t="shared" si="9"/>
        <v>Others Group-SKT-Low</v>
      </c>
      <c r="H270">
        <v>1.2668045501551175</v>
      </c>
      <c r="I270">
        <v>1.0644037867268341</v>
      </c>
      <c r="J270">
        <v>1.2188103057182511</v>
      </c>
      <c r="K270">
        <v>1.1362951612764369</v>
      </c>
      <c r="L270">
        <v>1.5409243834162298</v>
      </c>
      <c r="M270">
        <v>1.8347442624006152</v>
      </c>
      <c r="N270">
        <v>1.0180365680149168</v>
      </c>
    </row>
    <row r="271" spans="1:14" x14ac:dyDescent="0.2">
      <c r="A271" t="s">
        <v>95</v>
      </c>
      <c r="B271" t="s">
        <v>155</v>
      </c>
      <c r="C271" t="s">
        <v>44</v>
      </c>
      <c r="D271" t="s">
        <v>148</v>
      </c>
      <c r="E271" t="s">
        <v>158</v>
      </c>
      <c r="F271" t="str">
        <f t="shared" si="8"/>
        <v>Others Group-SKM</v>
      </c>
      <c r="G271" t="str">
        <f t="shared" si="9"/>
        <v>Others Group-SKM-Low</v>
      </c>
      <c r="H271">
        <v>0.38779731127197475</v>
      </c>
      <c r="I271">
        <v>7.3576298621670561E-2</v>
      </c>
      <c r="J271">
        <v>5.0783762738260463E-2</v>
      </c>
      <c r="K271">
        <v>5.1649780058019859E-2</v>
      </c>
      <c r="L271">
        <v>0.15409243834162301</v>
      </c>
      <c r="M271">
        <v>0.40557504747803075</v>
      </c>
      <c r="N271">
        <v>0.23330004683675179</v>
      </c>
    </row>
    <row r="272" spans="1:14" x14ac:dyDescent="0.2">
      <c r="A272" t="s">
        <v>95</v>
      </c>
      <c r="B272" t="s">
        <v>155</v>
      </c>
      <c r="C272" t="s">
        <v>23</v>
      </c>
      <c r="D272" t="s">
        <v>149</v>
      </c>
      <c r="E272" t="s">
        <v>158</v>
      </c>
      <c r="F272" t="str">
        <f t="shared" si="8"/>
        <v>Others Group-SKML</v>
      </c>
      <c r="G272" t="str">
        <f t="shared" si="9"/>
        <v>Others Group-SKML-Low</v>
      </c>
      <c r="H272">
        <v>0.57911065149948227</v>
      </c>
      <c r="I272">
        <v>0.647471427870701</v>
      </c>
      <c r="J272">
        <v>0.56877814266851712</v>
      </c>
      <c r="K272">
        <v>0.17044427419146552</v>
      </c>
      <c r="L272">
        <v>0.16950168217578529</v>
      </c>
      <c r="M272">
        <v>0.10944088582740513</v>
      </c>
      <c r="N272">
        <v>0.13785911858535332</v>
      </c>
    </row>
    <row r="273" spans="1:14" x14ac:dyDescent="0.2">
      <c r="A273" t="s">
        <v>95</v>
      </c>
      <c r="B273" t="s">
        <v>155</v>
      </c>
      <c r="C273" t="s">
        <v>37</v>
      </c>
      <c r="D273" t="s">
        <v>149</v>
      </c>
      <c r="E273" t="s">
        <v>158</v>
      </c>
      <c r="F273" t="str">
        <f t="shared" si="8"/>
        <v>Others Group-SKML</v>
      </c>
      <c r="G273" t="str">
        <f t="shared" si="9"/>
        <v>Others Group-SKML-Low</v>
      </c>
      <c r="H273">
        <v>0.15511892450878989</v>
      </c>
      <c r="I273">
        <v>9.8101731495560743E-2</v>
      </c>
      <c r="J273">
        <v>0.1320377831194772</v>
      </c>
      <c r="K273">
        <v>0.14461938416245559</v>
      </c>
      <c r="L273">
        <v>0.14381960911884811</v>
      </c>
      <c r="M273">
        <v>8.369008916213333E-2</v>
      </c>
      <c r="N273">
        <v>0.1272545710018646</v>
      </c>
    </row>
    <row r="274" spans="1:14" x14ac:dyDescent="0.2">
      <c r="A274" t="s">
        <v>95</v>
      </c>
      <c r="B274" t="s">
        <v>155</v>
      </c>
      <c r="C274" t="s">
        <v>59</v>
      </c>
      <c r="D274" t="s">
        <v>152</v>
      </c>
      <c r="E274" t="s">
        <v>157</v>
      </c>
      <c r="F274" t="str">
        <f t="shared" si="8"/>
        <v>Others Group-SKT</v>
      </c>
      <c r="G274" t="str">
        <f t="shared" si="9"/>
        <v>Others Group-SKT-Prem</v>
      </c>
      <c r="H274">
        <v>0.11375387797311258</v>
      </c>
      <c r="I274">
        <v>0.10791190464511682</v>
      </c>
      <c r="J274">
        <v>0.11172427802417302</v>
      </c>
      <c r="K274">
        <v>0.10329956011603972</v>
      </c>
      <c r="L274">
        <v>0.10272829222774867</v>
      </c>
      <c r="M274">
        <v>0.12875398332635898</v>
      </c>
      <c r="N274">
        <v>0.10604547583488717</v>
      </c>
    </row>
    <row r="275" spans="1:14" x14ac:dyDescent="0.2">
      <c r="A275" t="s">
        <v>95</v>
      </c>
      <c r="B275" t="s">
        <v>155</v>
      </c>
      <c r="C275" t="s">
        <v>34</v>
      </c>
      <c r="D275" t="s">
        <v>148</v>
      </c>
      <c r="E275" t="s">
        <v>158</v>
      </c>
      <c r="F275" t="str">
        <f t="shared" si="8"/>
        <v>Others Group-SKM</v>
      </c>
      <c r="G275" t="str">
        <f t="shared" si="9"/>
        <v>Others Group-SKM-Low</v>
      </c>
      <c r="L275">
        <v>0</v>
      </c>
      <c r="M275">
        <v>0</v>
      </c>
      <c r="N275">
        <v>5.3022737917443587E-2</v>
      </c>
    </row>
    <row r="276" spans="1:14" x14ac:dyDescent="0.2">
      <c r="A276" t="s">
        <v>95</v>
      </c>
      <c r="B276" t="s">
        <v>155</v>
      </c>
      <c r="C276" t="s">
        <v>10</v>
      </c>
      <c r="D276" t="s">
        <v>149</v>
      </c>
      <c r="E276" t="s">
        <v>158</v>
      </c>
      <c r="F276" t="str">
        <f t="shared" si="8"/>
        <v>Others Group-SKML</v>
      </c>
      <c r="G276" t="str">
        <f t="shared" si="9"/>
        <v>Others Group-SKML-Low</v>
      </c>
      <c r="H276">
        <v>0.11030679076180613</v>
      </c>
      <c r="I276">
        <v>0.11118196236163551</v>
      </c>
      <c r="J276">
        <v>0.10156752547652094</v>
      </c>
      <c r="K276">
        <v>0.12395947213924764</v>
      </c>
      <c r="L276">
        <v>0.10272829222774865</v>
      </c>
      <c r="M276">
        <v>5.1501593330543591E-2</v>
      </c>
      <c r="N276">
        <v>4.9487888722947335E-2</v>
      </c>
    </row>
    <row r="277" spans="1:14" x14ac:dyDescent="0.2">
      <c r="A277" t="s">
        <v>95</v>
      </c>
      <c r="B277" t="s">
        <v>155</v>
      </c>
      <c r="C277" t="s">
        <v>65</v>
      </c>
      <c r="D277" t="s">
        <v>149</v>
      </c>
      <c r="E277" t="s">
        <v>157</v>
      </c>
      <c r="F277" t="str">
        <f t="shared" si="8"/>
        <v>Others Group-SKML</v>
      </c>
      <c r="G277" t="str">
        <f t="shared" si="9"/>
        <v>Others Group-SKML-Prem</v>
      </c>
      <c r="H277">
        <v>0</v>
      </c>
      <c r="I277">
        <v>4.0875721456483646E-2</v>
      </c>
      <c r="J277">
        <v>4.2319802281883721E-2</v>
      </c>
      <c r="K277">
        <v>4.3041483381683218E-2</v>
      </c>
      <c r="L277">
        <v>4.2803455094895276E-2</v>
      </c>
      <c r="M277">
        <v>5.3647493052649584E-2</v>
      </c>
      <c r="N277">
        <v>4.4185614931202988E-2</v>
      </c>
    </row>
    <row r="278" spans="1:14" x14ac:dyDescent="0.2">
      <c r="A278" t="s">
        <v>95</v>
      </c>
      <c r="B278" t="s">
        <v>155</v>
      </c>
      <c r="C278" t="s">
        <v>72</v>
      </c>
      <c r="D278" t="s">
        <v>149</v>
      </c>
      <c r="E278" t="s">
        <v>158</v>
      </c>
      <c r="F278" t="str">
        <f t="shared" si="8"/>
        <v>Others Group-SKML</v>
      </c>
      <c r="G278" t="str">
        <f t="shared" si="9"/>
        <v>Others Group-SKML-Low</v>
      </c>
      <c r="H278">
        <v>8.6177180282661039E-2</v>
      </c>
      <c r="I278">
        <v>5.8861038897336446E-2</v>
      </c>
      <c r="J278">
        <v>6.0940515285912558E-2</v>
      </c>
      <c r="K278">
        <v>6.1979736069623828E-2</v>
      </c>
      <c r="L278">
        <v>4.9652007910078517E-2</v>
      </c>
      <c r="M278">
        <v>2.1458997221059831E-2</v>
      </c>
      <c r="N278">
        <v>2.2976519764225552E-2</v>
      </c>
    </row>
    <row r="279" spans="1:14" x14ac:dyDescent="0.2">
      <c r="A279" t="s">
        <v>95</v>
      </c>
      <c r="B279" t="s">
        <v>155</v>
      </c>
      <c r="C279" t="s">
        <v>52</v>
      </c>
      <c r="D279" t="s">
        <v>148</v>
      </c>
      <c r="E279" t="s">
        <v>158</v>
      </c>
      <c r="F279" t="str">
        <f t="shared" si="8"/>
        <v>Others Group-SKM</v>
      </c>
      <c r="G279" t="str">
        <f t="shared" si="9"/>
        <v>Others Group-SKM-Low</v>
      </c>
      <c r="H279">
        <v>5.1706308169596628E-2</v>
      </c>
      <c r="I279">
        <v>4.9050865747780371E-2</v>
      </c>
      <c r="J279">
        <v>3.0470257642956279E-2</v>
      </c>
      <c r="K279">
        <v>5.1649780058019859E-2</v>
      </c>
      <c r="L279">
        <v>5.1364146113874333E-2</v>
      </c>
      <c r="M279">
        <v>2.5750796665271795E-2</v>
      </c>
      <c r="N279">
        <v>2.1209095166977436E-2</v>
      </c>
    </row>
    <row r="280" spans="1:14" x14ac:dyDescent="0.2">
      <c r="A280" t="s">
        <v>95</v>
      </c>
      <c r="B280" t="s">
        <v>155</v>
      </c>
      <c r="C280" t="s">
        <v>27</v>
      </c>
      <c r="D280" t="s">
        <v>152</v>
      </c>
      <c r="E280" t="s">
        <v>158</v>
      </c>
      <c r="F280" t="str">
        <f t="shared" si="8"/>
        <v>Others Group-SKT</v>
      </c>
      <c r="G280" t="str">
        <f t="shared" si="9"/>
        <v>Others Group-SKT-Low</v>
      </c>
      <c r="H280">
        <v>5.1706308169596638E-3</v>
      </c>
      <c r="I280">
        <v>4.9050865747780371E-3</v>
      </c>
      <c r="J280">
        <v>5.0783762738260468E-3</v>
      </c>
      <c r="K280">
        <v>5.1649780058019863E-3</v>
      </c>
    </row>
    <row r="281" spans="1:14" x14ac:dyDescent="0.2">
      <c r="A281" t="s">
        <v>95</v>
      </c>
      <c r="B281" t="s">
        <v>155</v>
      </c>
      <c r="C281" t="s">
        <v>66</v>
      </c>
      <c r="D281" t="s">
        <v>152</v>
      </c>
      <c r="E281" t="s">
        <v>158</v>
      </c>
      <c r="F281" t="str">
        <f t="shared" si="8"/>
        <v>Others Group-SKT</v>
      </c>
      <c r="G281" t="str">
        <f t="shared" si="9"/>
        <v>Others Group-SKT-Low</v>
      </c>
      <c r="H281">
        <v>0</v>
      </c>
      <c r="I281">
        <v>4.9050865747780371E-2</v>
      </c>
      <c r="J281">
        <v>5.0783762738260463E-2</v>
      </c>
      <c r="K281">
        <v>5.1649780058019859E-2</v>
      </c>
    </row>
    <row r="282" spans="1:14" x14ac:dyDescent="0.2">
      <c r="A282" t="s">
        <v>95</v>
      </c>
      <c r="B282" t="s">
        <v>156</v>
      </c>
      <c r="C282" t="s">
        <v>3</v>
      </c>
      <c r="D282" t="s">
        <v>149</v>
      </c>
      <c r="E282" t="s">
        <v>157</v>
      </c>
      <c r="F282" t="str">
        <f t="shared" si="8"/>
        <v>PMI Group-SKML</v>
      </c>
      <c r="G282" t="str">
        <f t="shared" si="9"/>
        <v>PMI Group-SKML-Prem</v>
      </c>
      <c r="H282">
        <v>4.9258876249569026</v>
      </c>
      <c r="I282">
        <v>4.8315102761563669</v>
      </c>
      <c r="J282">
        <v>4.6839557165588923</v>
      </c>
      <c r="K282">
        <v>4.8912341714944789</v>
      </c>
      <c r="L282">
        <v>5.1638088226481651</v>
      </c>
      <c r="M282">
        <v>6.3518631774337111</v>
      </c>
      <c r="N282">
        <v>5.7405950918618913</v>
      </c>
    </row>
    <row r="283" spans="1:14" x14ac:dyDescent="0.2">
      <c r="A283" t="s">
        <v>95</v>
      </c>
      <c r="B283" t="s">
        <v>156</v>
      </c>
      <c r="C283" t="s">
        <v>4</v>
      </c>
      <c r="D283" t="s">
        <v>152</v>
      </c>
      <c r="E283" t="s">
        <v>157</v>
      </c>
      <c r="F283" t="str">
        <f t="shared" si="8"/>
        <v>PMI Group-SKT</v>
      </c>
      <c r="G283" t="str">
        <f t="shared" si="9"/>
        <v>PMI Group-SKT-Prem</v>
      </c>
      <c r="H283">
        <v>2.4026197862805914</v>
      </c>
      <c r="I283">
        <v>2.2612449109726755</v>
      </c>
      <c r="J283">
        <v>2.6153637810204136</v>
      </c>
      <c r="K283">
        <v>2.5807673435657259</v>
      </c>
      <c r="L283">
        <v>3.0476060027565417</v>
      </c>
      <c r="M283">
        <v>3.5300050428643419</v>
      </c>
      <c r="N283">
        <v>3.0841559221979682</v>
      </c>
    </row>
    <row r="284" spans="1:14" x14ac:dyDescent="0.2">
      <c r="A284" t="s">
        <v>95</v>
      </c>
      <c r="B284" t="s">
        <v>156</v>
      </c>
      <c r="C284" t="s">
        <v>6</v>
      </c>
      <c r="D284" t="s">
        <v>152</v>
      </c>
      <c r="E284" t="s">
        <v>159</v>
      </c>
      <c r="F284" t="str">
        <f t="shared" si="8"/>
        <v>PMI Group-SKT</v>
      </c>
      <c r="G284" t="str">
        <f t="shared" si="9"/>
        <v>PMI Group-SKT-Med</v>
      </c>
      <c r="H284">
        <v>2.6008273009307108</v>
      </c>
      <c r="I284">
        <v>2.6585569235296966</v>
      </c>
      <c r="J284">
        <v>2.4934827504485884</v>
      </c>
      <c r="K284">
        <v>2.5205092668313691</v>
      </c>
      <c r="L284">
        <v>2.2754316728446327</v>
      </c>
      <c r="M284">
        <v>2.175942318215466</v>
      </c>
      <c r="N284">
        <v>1.956539029153668</v>
      </c>
    </row>
    <row r="285" spans="1:14" x14ac:dyDescent="0.2">
      <c r="A285" t="s">
        <v>95</v>
      </c>
      <c r="B285" t="s">
        <v>156</v>
      </c>
      <c r="C285" t="s">
        <v>11</v>
      </c>
      <c r="D285" t="s">
        <v>150</v>
      </c>
      <c r="E285" t="s">
        <v>157</v>
      </c>
      <c r="F285" t="str">
        <f t="shared" si="8"/>
        <v>PMI Group-SPM</v>
      </c>
      <c r="G285" t="str">
        <f t="shared" si="9"/>
        <v>PMI Group-SPM-Prem</v>
      </c>
      <c r="H285">
        <v>1.1547742157876577</v>
      </c>
      <c r="I285">
        <v>1.4224751066856312</v>
      </c>
      <c r="J285">
        <v>1.2442021870873818</v>
      </c>
      <c r="K285">
        <v>1.4375855449482191</v>
      </c>
      <c r="L285">
        <v>1.2241788157140046</v>
      </c>
      <c r="M285">
        <v>1.6416132874110774</v>
      </c>
      <c r="N285">
        <v>1.4227768007847361</v>
      </c>
    </row>
    <row r="286" spans="1:14" x14ac:dyDescent="0.2">
      <c r="A286" t="s">
        <v>95</v>
      </c>
      <c r="B286" t="s">
        <v>156</v>
      </c>
      <c r="C286" t="s">
        <v>18</v>
      </c>
      <c r="D286" t="s">
        <v>148</v>
      </c>
      <c r="E286" t="s">
        <v>157</v>
      </c>
      <c r="F286" t="str">
        <f t="shared" si="8"/>
        <v>PMI Group-SKM</v>
      </c>
      <c r="G286" t="str">
        <f t="shared" si="9"/>
        <v>PMI Group-SKM-Prem</v>
      </c>
      <c r="H286">
        <v>0.39296794208893449</v>
      </c>
      <c r="I286">
        <v>0.39731201255702109</v>
      </c>
      <c r="J286">
        <v>0.37072146798930145</v>
      </c>
      <c r="K286">
        <v>0.22725903225528735</v>
      </c>
      <c r="L286">
        <v>0.5324749813804972</v>
      </c>
      <c r="M286">
        <v>0.92488278022767845</v>
      </c>
      <c r="N286">
        <v>1.251336614851668</v>
      </c>
    </row>
    <row r="287" spans="1:14" x14ac:dyDescent="0.2">
      <c r="A287" t="s">
        <v>95</v>
      </c>
      <c r="B287" t="s">
        <v>156</v>
      </c>
      <c r="C287" t="s">
        <v>19</v>
      </c>
      <c r="D287" t="s">
        <v>148</v>
      </c>
      <c r="E287" t="s">
        <v>157</v>
      </c>
      <c r="F287" t="str">
        <f t="shared" si="8"/>
        <v>PMI Group-SKM</v>
      </c>
      <c r="G287" t="str">
        <f t="shared" si="9"/>
        <v>PMI Group-SKM-Prem</v>
      </c>
      <c r="H287">
        <v>0.44467425025853113</v>
      </c>
      <c r="I287">
        <v>0.38259675283268701</v>
      </c>
      <c r="J287">
        <v>0.44181873582286607</v>
      </c>
      <c r="K287">
        <v>0.48550793254538671</v>
      </c>
      <c r="L287">
        <v>0.91428180082696309</v>
      </c>
      <c r="M287">
        <v>0.93990407828242062</v>
      </c>
      <c r="N287">
        <v>0.93320018734700683</v>
      </c>
    </row>
    <row r="288" spans="1:14" x14ac:dyDescent="0.2">
      <c r="A288" t="s">
        <v>95</v>
      </c>
      <c r="B288" t="s">
        <v>156</v>
      </c>
      <c r="C288" t="s">
        <v>42</v>
      </c>
      <c r="D288" t="s">
        <v>149</v>
      </c>
      <c r="E288" t="s">
        <v>157</v>
      </c>
      <c r="F288" t="str">
        <f t="shared" si="8"/>
        <v>PMI Group-SKML</v>
      </c>
      <c r="G288" t="str">
        <f t="shared" si="9"/>
        <v>PMI Group-SKML-Prem</v>
      </c>
      <c r="H288">
        <v>0.19820751465012043</v>
      </c>
      <c r="I288">
        <v>0.19620346299112151</v>
      </c>
      <c r="J288">
        <v>0.19467109049666512</v>
      </c>
      <c r="K288">
        <v>0.19799082355574277</v>
      </c>
      <c r="L288">
        <v>0.21059299906688475</v>
      </c>
      <c r="M288">
        <v>0.19956867415585641</v>
      </c>
      <c r="N288">
        <v>0.28809020935144347</v>
      </c>
    </row>
    <row r="289" spans="1:14" x14ac:dyDescent="0.2">
      <c r="A289" t="s">
        <v>95</v>
      </c>
      <c r="B289" t="s">
        <v>156</v>
      </c>
      <c r="C289" t="s">
        <v>38</v>
      </c>
      <c r="D289" t="s">
        <v>149</v>
      </c>
      <c r="E289" t="s">
        <v>157</v>
      </c>
      <c r="F289" t="str">
        <f t="shared" si="8"/>
        <v>PMI Group-SKML</v>
      </c>
      <c r="G289" t="str">
        <f t="shared" si="9"/>
        <v>PMI Group-SKML-Prem</v>
      </c>
      <c r="H289">
        <v>0.10341261633919326</v>
      </c>
      <c r="I289">
        <v>0.11772207779467289</v>
      </c>
      <c r="J289">
        <v>0.10156752547652093</v>
      </c>
      <c r="K289">
        <v>0.11018619745710902</v>
      </c>
      <c r="L289">
        <v>6.1636975336649198E-2</v>
      </c>
      <c r="M289">
        <v>6.008519221896752E-2</v>
      </c>
      <c r="N289">
        <v>0.14139396777984953</v>
      </c>
    </row>
    <row r="290" spans="1:14" x14ac:dyDescent="0.2">
      <c r="A290" t="s">
        <v>95</v>
      </c>
      <c r="B290" t="s">
        <v>156</v>
      </c>
      <c r="C290" t="s">
        <v>32</v>
      </c>
      <c r="D290" t="s">
        <v>149</v>
      </c>
      <c r="E290" t="s">
        <v>157</v>
      </c>
      <c r="F290" t="str">
        <f t="shared" si="8"/>
        <v>PMI Group-SKML</v>
      </c>
      <c r="G290" t="str">
        <f t="shared" si="9"/>
        <v>PMI Group-SKML-Prem</v>
      </c>
      <c r="H290">
        <v>0</v>
      </c>
      <c r="I290">
        <v>9.8101731495560743E-2</v>
      </c>
      <c r="J290">
        <v>0.16927920912753491</v>
      </c>
      <c r="K290">
        <v>0.18593920820887144</v>
      </c>
      <c r="L290">
        <v>0.15066816193403137</v>
      </c>
      <c r="M290">
        <v>0.12017038443793505</v>
      </c>
      <c r="N290">
        <v>7.0696983889924764E-2</v>
      </c>
    </row>
    <row r="291" spans="1:14" x14ac:dyDescent="0.2">
      <c r="A291" t="s">
        <v>95</v>
      </c>
      <c r="B291" t="s">
        <v>156</v>
      </c>
      <c r="C291" t="s">
        <v>43</v>
      </c>
      <c r="D291" t="s">
        <v>152</v>
      </c>
      <c r="E291" t="s">
        <v>158</v>
      </c>
      <c r="F291" t="str">
        <f t="shared" si="8"/>
        <v>PMI Group-SKT</v>
      </c>
      <c r="G291" t="str">
        <f t="shared" si="9"/>
        <v>PMI Group-SKT-Low</v>
      </c>
      <c r="H291">
        <v>0</v>
      </c>
      <c r="I291">
        <v>4.9050865747780371E-2</v>
      </c>
      <c r="J291">
        <v>2.5391881369130231E-2</v>
      </c>
      <c r="K291">
        <v>2.582489002900993E-2</v>
      </c>
      <c r="L291">
        <v>1.5409243834162298E-2</v>
      </c>
      <c r="M291">
        <v>1.2875398332635898E-2</v>
      </c>
      <c r="N291">
        <v>3.1813642750466151E-2</v>
      </c>
    </row>
    <row r="292" spans="1:14" x14ac:dyDescent="0.2">
      <c r="A292" t="s">
        <v>95</v>
      </c>
      <c r="B292" t="s">
        <v>156</v>
      </c>
      <c r="C292" t="s">
        <v>69</v>
      </c>
      <c r="D292" t="s">
        <v>149</v>
      </c>
      <c r="E292" t="s">
        <v>157</v>
      </c>
      <c r="F292" t="str">
        <f t="shared" si="8"/>
        <v>PMI Group-SKML</v>
      </c>
      <c r="G292" t="str">
        <f t="shared" si="9"/>
        <v>PMI Group-SKML-Prem</v>
      </c>
      <c r="H292">
        <v>0.19303688383316073</v>
      </c>
      <c r="I292">
        <v>0.15696277039289719</v>
      </c>
      <c r="J292">
        <v>0.11510986220672373</v>
      </c>
      <c r="K292">
        <v>2.0659912023207945E-2</v>
      </c>
    </row>
  </sheetData>
  <autoFilter ref="A1:N307" xr:uid="{7278A71C-D7F7-4F63-972A-EB18894D5E5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2A184-85B0-4DFA-B7D9-49E7999AAC56}">
  <dimension ref="A1:U2071"/>
  <sheetViews>
    <sheetView workbookViewId="0">
      <selection activeCell="O15" sqref="O15"/>
    </sheetView>
  </sheetViews>
  <sheetFormatPr baseColWidth="10" defaultColWidth="8.83203125" defaultRowHeight="15" x14ac:dyDescent="0.2"/>
  <cols>
    <col min="2" max="2" width="16.5" bestFit="1" customWidth="1"/>
    <col min="3" max="3" width="12" bestFit="1" customWidth="1"/>
    <col min="4" max="4" width="20.5" bestFit="1" customWidth="1"/>
    <col min="5" max="5" width="7.5" bestFit="1" customWidth="1"/>
    <col min="6" max="6" width="5.1640625" bestFit="1" customWidth="1"/>
    <col min="7" max="7" width="14.33203125" bestFit="1" customWidth="1"/>
    <col min="8" max="19" width="8.6640625" bestFit="1" customWidth="1"/>
    <col min="21" max="21" width="11.1640625" bestFit="1" customWidth="1"/>
  </cols>
  <sheetData>
    <row r="1" spans="1:21" x14ac:dyDescent="0.2">
      <c r="A1" t="s">
        <v>91</v>
      </c>
      <c r="B1" t="s">
        <v>96</v>
      </c>
      <c r="C1" t="s">
        <v>145</v>
      </c>
      <c r="D1" t="s">
        <v>0</v>
      </c>
      <c r="E1" t="s">
        <v>146</v>
      </c>
      <c r="F1" t="s">
        <v>144</v>
      </c>
      <c r="G1" t="s">
        <v>172</v>
      </c>
      <c r="H1" s="1" t="s">
        <v>160</v>
      </c>
      <c r="I1" s="1" t="s">
        <v>161</v>
      </c>
      <c r="J1" s="1" t="s">
        <v>162</v>
      </c>
      <c r="K1" s="1" t="s">
        <v>163</v>
      </c>
      <c r="L1" s="1" t="s">
        <v>164</v>
      </c>
      <c r="M1" s="1" t="s">
        <v>165</v>
      </c>
      <c r="N1" s="1" t="s">
        <v>166</v>
      </c>
      <c r="O1" s="1" t="s">
        <v>167</v>
      </c>
      <c r="P1" s="1" t="s">
        <v>168</v>
      </c>
      <c r="Q1" s="1" t="s">
        <v>169</v>
      </c>
      <c r="R1" s="1" t="s">
        <v>170</v>
      </c>
      <c r="S1" s="1" t="s">
        <v>171</v>
      </c>
    </row>
    <row r="2" spans="1:21" x14ac:dyDescent="0.2">
      <c r="A2" t="s">
        <v>92</v>
      </c>
      <c r="B2" t="s">
        <v>97</v>
      </c>
      <c r="C2" t="s">
        <v>147</v>
      </c>
      <c r="D2" t="s">
        <v>30</v>
      </c>
      <c r="E2" t="s">
        <v>148</v>
      </c>
      <c r="F2" t="s">
        <v>157</v>
      </c>
      <c r="G2" t="s">
        <v>173</v>
      </c>
      <c r="H2">
        <v>0.9704157962126827</v>
      </c>
      <c r="I2">
        <v>0.80791759240557459</v>
      </c>
      <c r="J2">
        <v>0.60886364966922302</v>
      </c>
      <c r="K2">
        <v>0.68482157187951409</v>
      </c>
      <c r="L2">
        <v>0.86332487994388396</v>
      </c>
      <c r="M2">
        <v>0.64792317482355655</v>
      </c>
      <c r="N2">
        <v>0.7492507492507493</v>
      </c>
      <c r="O2">
        <v>0.4288681900422166</v>
      </c>
      <c r="P2">
        <v>0.45703839122486289</v>
      </c>
      <c r="Q2">
        <v>0</v>
      </c>
      <c r="R2">
        <v>0</v>
      </c>
      <c r="S2">
        <v>0</v>
      </c>
    </row>
    <row r="3" spans="1:21" x14ac:dyDescent="0.2">
      <c r="A3" t="s">
        <v>92</v>
      </c>
      <c r="B3" t="s">
        <v>97</v>
      </c>
      <c r="C3" t="s">
        <v>147</v>
      </c>
      <c r="D3" t="s">
        <v>49</v>
      </c>
      <c r="E3" t="s">
        <v>149</v>
      </c>
      <c r="F3" t="s">
        <v>157</v>
      </c>
      <c r="G3" t="s">
        <v>174</v>
      </c>
      <c r="H3">
        <v>0.7412898443291327</v>
      </c>
      <c r="I3">
        <v>0.67326466033797883</v>
      </c>
      <c r="J3">
        <v>0.5854458169896376</v>
      </c>
      <c r="K3">
        <v>0.53501685303087043</v>
      </c>
      <c r="L3">
        <v>0.3777046349754492</v>
      </c>
      <c r="M3">
        <v>0.28925141733194487</v>
      </c>
      <c r="N3">
        <v>0.24975024975024973</v>
      </c>
      <c r="O3">
        <v>0.20103196408228902</v>
      </c>
      <c r="P3">
        <v>0.17138939670932357</v>
      </c>
      <c r="Q3">
        <v>0</v>
      </c>
      <c r="R3">
        <v>0</v>
      </c>
      <c r="S3">
        <v>0</v>
      </c>
    </row>
    <row r="4" spans="1:21" x14ac:dyDescent="0.2">
      <c r="A4" t="s">
        <v>92</v>
      </c>
      <c r="B4" t="s">
        <v>97</v>
      </c>
      <c r="C4" t="s">
        <v>151</v>
      </c>
      <c r="D4" t="s">
        <v>7</v>
      </c>
      <c r="E4" t="s">
        <v>149</v>
      </c>
      <c r="F4" t="s">
        <v>157</v>
      </c>
      <c r="G4" t="s">
        <v>174</v>
      </c>
      <c r="H4">
        <v>2.1969135386481566</v>
      </c>
      <c r="I4">
        <v>2.0601898606342153</v>
      </c>
      <c r="J4">
        <v>2.412036765997307</v>
      </c>
      <c r="K4">
        <v>2.7392862875180564</v>
      </c>
      <c r="L4">
        <v>2.1906868828576052</v>
      </c>
      <c r="M4">
        <v>2.3487215087353928</v>
      </c>
      <c r="N4">
        <v>2.534965034965035</v>
      </c>
      <c r="O4">
        <v>2.0907324264558063</v>
      </c>
      <c r="P4">
        <v>2.3194698354661796</v>
      </c>
      <c r="Q4">
        <v>0</v>
      </c>
      <c r="R4">
        <v>0</v>
      </c>
      <c r="S4">
        <v>0</v>
      </c>
    </row>
    <row r="5" spans="1:21" x14ac:dyDescent="0.2">
      <c r="A5" t="s">
        <v>92</v>
      </c>
      <c r="B5" t="s">
        <v>97</v>
      </c>
      <c r="C5" t="s">
        <v>151</v>
      </c>
      <c r="D5" t="s">
        <v>8</v>
      </c>
      <c r="E5" t="s">
        <v>149</v>
      </c>
      <c r="F5" t="s">
        <v>158</v>
      </c>
      <c r="G5" t="s">
        <v>175</v>
      </c>
      <c r="H5">
        <v>1.3477997169620592</v>
      </c>
      <c r="I5">
        <v>1.0772234565407661</v>
      </c>
      <c r="J5">
        <v>1.4050699607751302</v>
      </c>
      <c r="K5">
        <v>1.7120539296987851</v>
      </c>
      <c r="L5">
        <v>1.7266497598877677</v>
      </c>
      <c r="M5">
        <v>1.6198079370588916</v>
      </c>
      <c r="N5">
        <v>1.9980019980019978</v>
      </c>
      <c r="O5">
        <v>2.1443409502110828</v>
      </c>
      <c r="P5">
        <v>1.8281535648994516</v>
      </c>
      <c r="Q5">
        <v>0</v>
      </c>
      <c r="R5">
        <v>0</v>
      </c>
      <c r="S5">
        <v>0</v>
      </c>
    </row>
    <row r="6" spans="1:21" x14ac:dyDescent="0.2">
      <c r="A6" t="s">
        <v>92</v>
      </c>
      <c r="B6" t="s">
        <v>97</v>
      </c>
      <c r="C6" t="s">
        <v>151</v>
      </c>
      <c r="D6" t="s">
        <v>9</v>
      </c>
      <c r="E6" t="s">
        <v>148</v>
      </c>
      <c r="F6" t="s">
        <v>158</v>
      </c>
      <c r="G6" t="s">
        <v>176</v>
      </c>
      <c r="H6">
        <v>0.32347193207089425</v>
      </c>
      <c r="I6">
        <v>0.24237527772167233</v>
      </c>
      <c r="J6">
        <v>0.28101399215502604</v>
      </c>
      <c r="K6">
        <v>0.19260606709111333</v>
      </c>
      <c r="L6">
        <v>0.19424809798737386</v>
      </c>
      <c r="M6">
        <v>0.27768136063866711</v>
      </c>
      <c r="N6">
        <v>0.29970029970029965</v>
      </c>
      <c r="O6">
        <v>0.6030958922468671</v>
      </c>
      <c r="P6">
        <v>0.51416819012797077</v>
      </c>
      <c r="Q6">
        <v>0</v>
      </c>
      <c r="R6">
        <v>0</v>
      </c>
      <c r="S6">
        <v>0</v>
      </c>
    </row>
    <row r="7" spans="1:21" x14ac:dyDescent="0.2">
      <c r="A7" t="s">
        <v>92</v>
      </c>
      <c r="B7" t="s">
        <v>97</v>
      </c>
      <c r="C7" t="s">
        <v>151</v>
      </c>
      <c r="D7" t="s">
        <v>28</v>
      </c>
      <c r="E7" t="s">
        <v>148</v>
      </c>
      <c r="F7" t="s">
        <v>157</v>
      </c>
      <c r="G7" t="s">
        <v>173</v>
      </c>
      <c r="H7">
        <v>0.56607588112406493</v>
      </c>
      <c r="I7">
        <v>0.48475055544334467</v>
      </c>
      <c r="J7">
        <v>0.63228148234880865</v>
      </c>
      <c r="K7">
        <v>1.7655556150018725</v>
      </c>
      <c r="L7">
        <v>1.1331139049263474</v>
      </c>
      <c r="M7">
        <v>0.69420340159666782</v>
      </c>
      <c r="N7">
        <v>0.74925074925074919</v>
      </c>
      <c r="O7">
        <v>0.6030958922468671</v>
      </c>
      <c r="P7">
        <v>0.51416819012797077</v>
      </c>
      <c r="Q7">
        <v>0</v>
      </c>
      <c r="R7">
        <v>0</v>
      </c>
      <c r="S7">
        <v>0</v>
      </c>
    </row>
    <row r="8" spans="1:21" x14ac:dyDescent="0.2">
      <c r="A8" t="s">
        <v>92</v>
      </c>
      <c r="B8" t="s">
        <v>97</v>
      </c>
      <c r="C8" t="s">
        <v>151</v>
      </c>
      <c r="D8" t="s">
        <v>20</v>
      </c>
      <c r="E8" t="s">
        <v>149</v>
      </c>
      <c r="F8" t="s">
        <v>157</v>
      </c>
      <c r="G8" t="s">
        <v>174</v>
      </c>
      <c r="H8">
        <v>0.48520789810634135</v>
      </c>
      <c r="I8">
        <v>0.43088938261630644</v>
      </c>
      <c r="J8">
        <v>0.51519231895088113</v>
      </c>
      <c r="K8">
        <v>0.55641752715210524</v>
      </c>
      <c r="L8">
        <v>0.38849619597474783</v>
      </c>
      <c r="M8">
        <v>0.32396158741177827</v>
      </c>
      <c r="N8">
        <v>0.34965034965034969</v>
      </c>
      <c r="O8">
        <v>0.37525966628693952</v>
      </c>
      <c r="P8">
        <v>0.31992687385740404</v>
      </c>
      <c r="Q8">
        <v>0</v>
      </c>
      <c r="R8">
        <v>0</v>
      </c>
      <c r="S8">
        <v>0</v>
      </c>
    </row>
    <row r="9" spans="1:21" x14ac:dyDescent="0.2">
      <c r="A9" t="s">
        <v>92</v>
      </c>
      <c r="B9" t="s">
        <v>97</v>
      </c>
      <c r="C9" t="s">
        <v>151</v>
      </c>
      <c r="D9" t="s">
        <v>21</v>
      </c>
      <c r="E9" t="s">
        <v>152</v>
      </c>
      <c r="F9" t="s">
        <v>159</v>
      </c>
      <c r="G9" t="s">
        <v>177</v>
      </c>
      <c r="H9">
        <v>0.28303794056203246</v>
      </c>
      <c r="I9">
        <v>0.24237527772167233</v>
      </c>
      <c r="J9">
        <v>0.28101399215502604</v>
      </c>
      <c r="K9">
        <v>0.25680808945481781</v>
      </c>
      <c r="L9">
        <v>0.19424809798737386</v>
      </c>
      <c r="M9">
        <v>0.27768136063866711</v>
      </c>
      <c r="N9">
        <v>0.29970029970029965</v>
      </c>
      <c r="O9">
        <v>0.32165114253166249</v>
      </c>
      <c r="P9">
        <v>0.27422303473491777</v>
      </c>
      <c r="Q9">
        <v>0</v>
      </c>
      <c r="R9">
        <v>0</v>
      </c>
      <c r="S9">
        <v>0</v>
      </c>
    </row>
    <row r="10" spans="1:21" x14ac:dyDescent="0.2">
      <c r="A10" t="s">
        <v>92</v>
      </c>
      <c r="B10" t="s">
        <v>97</v>
      </c>
      <c r="C10" t="s">
        <v>151</v>
      </c>
      <c r="D10" t="s">
        <v>40</v>
      </c>
      <c r="E10" t="s">
        <v>149</v>
      </c>
      <c r="F10" t="s">
        <v>157</v>
      </c>
      <c r="G10" t="s">
        <v>174</v>
      </c>
      <c r="H10">
        <v>0.10782397735696475</v>
      </c>
      <c r="I10">
        <v>0.1077223456540766</v>
      </c>
      <c r="J10">
        <v>0.18734266143668404</v>
      </c>
      <c r="K10">
        <v>0.29960943769728743</v>
      </c>
      <c r="L10">
        <v>0.21583121998597096</v>
      </c>
      <c r="M10">
        <v>0.18512090709244475</v>
      </c>
      <c r="N10">
        <v>0.19980019980019981</v>
      </c>
      <c r="O10">
        <v>0.21443409502110833</v>
      </c>
      <c r="P10">
        <v>0.18281535648994518</v>
      </c>
      <c r="Q10">
        <v>0</v>
      </c>
      <c r="R10">
        <v>0</v>
      </c>
      <c r="S10">
        <v>0</v>
      </c>
    </row>
    <row r="11" spans="1:21" x14ac:dyDescent="0.2">
      <c r="A11" t="s">
        <v>92</v>
      </c>
      <c r="B11" t="s">
        <v>97</v>
      </c>
      <c r="C11" t="s">
        <v>151</v>
      </c>
      <c r="D11" t="s">
        <v>45</v>
      </c>
      <c r="E11" t="s">
        <v>149</v>
      </c>
      <c r="F11" t="s">
        <v>157</v>
      </c>
      <c r="G11" t="s">
        <v>174</v>
      </c>
      <c r="H11">
        <v>0.20216995754430889</v>
      </c>
      <c r="I11">
        <v>6.7326466033797883E-2</v>
      </c>
      <c r="J11">
        <v>0.23417832679585504</v>
      </c>
      <c r="K11">
        <v>0.21400674121234814</v>
      </c>
      <c r="L11">
        <v>0.1079156099929855</v>
      </c>
      <c r="M11">
        <v>0.11570056693277796</v>
      </c>
      <c r="N11">
        <v>0.12487512487512488</v>
      </c>
      <c r="O11">
        <v>0.13402130938819268</v>
      </c>
      <c r="P11">
        <v>5.7129798903107862E-2</v>
      </c>
      <c r="Q11">
        <v>0</v>
      </c>
      <c r="R11">
        <v>0</v>
      </c>
      <c r="S11">
        <v>0</v>
      </c>
      <c r="U11" s="2"/>
    </row>
    <row r="12" spans="1:21" x14ac:dyDescent="0.2">
      <c r="A12" t="s">
        <v>92</v>
      </c>
      <c r="B12" t="s">
        <v>97</v>
      </c>
      <c r="C12" t="s">
        <v>151</v>
      </c>
      <c r="D12" t="s">
        <v>83</v>
      </c>
      <c r="E12" t="s">
        <v>152</v>
      </c>
      <c r="F12" t="s">
        <v>158</v>
      </c>
      <c r="G12" t="s">
        <v>178</v>
      </c>
      <c r="H12">
        <v>0.12130197452658537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21" x14ac:dyDescent="0.2">
      <c r="A13" t="s">
        <v>92</v>
      </c>
      <c r="B13" t="s">
        <v>97</v>
      </c>
      <c r="C13" t="s">
        <v>151</v>
      </c>
      <c r="D13" t="s">
        <v>79</v>
      </c>
      <c r="E13" t="s">
        <v>149</v>
      </c>
      <c r="F13" t="s">
        <v>158</v>
      </c>
      <c r="G13" t="s">
        <v>175</v>
      </c>
      <c r="H13">
        <v>0</v>
      </c>
      <c r="I13">
        <v>0</v>
      </c>
      <c r="J13">
        <v>9.3671330718342008E-2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21" x14ac:dyDescent="0.2">
      <c r="A14" t="s">
        <v>92</v>
      </c>
      <c r="B14" t="s">
        <v>97</v>
      </c>
      <c r="C14" t="s">
        <v>151</v>
      </c>
      <c r="D14" t="s">
        <v>41</v>
      </c>
      <c r="E14" t="s">
        <v>148</v>
      </c>
      <c r="F14" t="s">
        <v>157</v>
      </c>
      <c r="G14" t="s">
        <v>173</v>
      </c>
      <c r="H14">
        <v>0</v>
      </c>
      <c r="I14">
        <v>0</v>
      </c>
      <c r="J14">
        <v>0</v>
      </c>
      <c r="K14">
        <v>8.5602696484939261E-2</v>
      </c>
      <c r="L14">
        <v>4.3166243997194195E-2</v>
      </c>
      <c r="M14">
        <v>4.6280226773111187E-2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21" x14ac:dyDescent="0.2">
      <c r="A15" t="s">
        <v>92</v>
      </c>
      <c r="B15" t="s">
        <v>97</v>
      </c>
      <c r="C15" t="s">
        <v>153</v>
      </c>
      <c r="D15" t="s">
        <v>1</v>
      </c>
      <c r="E15" t="s">
        <v>148</v>
      </c>
      <c r="F15" t="s">
        <v>157</v>
      </c>
      <c r="G15" t="s">
        <v>173</v>
      </c>
      <c r="H15">
        <v>25.035379742570257</v>
      </c>
      <c r="I15">
        <v>29.589981821854167</v>
      </c>
      <c r="J15">
        <v>26.023066565189389</v>
      </c>
      <c r="K15">
        <v>26.135573270558019</v>
      </c>
      <c r="L15">
        <v>24.146117735930503</v>
      </c>
      <c r="M15">
        <v>24.412819622816151</v>
      </c>
      <c r="N15">
        <v>26.348651348651345</v>
      </c>
      <c r="O15">
        <v>26.837767204985589</v>
      </c>
      <c r="P15">
        <v>24.394424131627062</v>
      </c>
      <c r="Q15">
        <v>0</v>
      </c>
      <c r="R15">
        <v>0</v>
      </c>
      <c r="S15">
        <v>0</v>
      </c>
    </row>
    <row r="16" spans="1:21" x14ac:dyDescent="0.2">
      <c r="A16" t="s">
        <v>92</v>
      </c>
      <c r="B16" t="s">
        <v>97</v>
      </c>
      <c r="C16" t="s">
        <v>153</v>
      </c>
      <c r="D16" t="s">
        <v>22</v>
      </c>
      <c r="E16" t="s">
        <v>152</v>
      </c>
      <c r="F16" t="s">
        <v>159</v>
      </c>
      <c r="G16" t="s">
        <v>177</v>
      </c>
      <c r="H16">
        <v>0.12130197452658534</v>
      </c>
      <c r="I16">
        <v>0</v>
      </c>
      <c r="J16">
        <v>0</v>
      </c>
      <c r="K16">
        <v>0</v>
      </c>
      <c r="L16">
        <v>0</v>
      </c>
      <c r="M16">
        <v>1.3884068031933354</v>
      </c>
      <c r="N16">
        <v>1.4985014985014984</v>
      </c>
      <c r="O16">
        <v>1.2061917844937342</v>
      </c>
      <c r="P16">
        <v>1.3711151736745888</v>
      </c>
      <c r="Q16">
        <v>0</v>
      </c>
      <c r="R16">
        <v>0</v>
      </c>
      <c r="S16">
        <v>0</v>
      </c>
    </row>
    <row r="17" spans="1:19" x14ac:dyDescent="0.2">
      <c r="A17" t="s">
        <v>92</v>
      </c>
      <c r="B17" t="s">
        <v>97</v>
      </c>
      <c r="C17" t="s">
        <v>153</v>
      </c>
      <c r="D17" t="s">
        <v>24</v>
      </c>
      <c r="E17" t="s">
        <v>148</v>
      </c>
      <c r="F17" t="s">
        <v>157</v>
      </c>
      <c r="G17" t="s">
        <v>173</v>
      </c>
      <c r="H17">
        <v>1.2130197452658535</v>
      </c>
      <c r="I17">
        <v>0.80791759240557448</v>
      </c>
      <c r="J17">
        <v>0.70253498038756512</v>
      </c>
      <c r="K17">
        <v>1.2840404472740889</v>
      </c>
      <c r="L17">
        <v>0.64749365995791286</v>
      </c>
      <c r="M17">
        <v>1.7355085039916696</v>
      </c>
      <c r="N17">
        <v>1.1238761238761237</v>
      </c>
      <c r="O17">
        <v>1.6082557126583124</v>
      </c>
      <c r="P17">
        <v>1.3711151736745888</v>
      </c>
      <c r="Q17">
        <v>0</v>
      </c>
      <c r="R17">
        <v>0</v>
      </c>
      <c r="S17">
        <v>0</v>
      </c>
    </row>
    <row r="18" spans="1:19" x14ac:dyDescent="0.2">
      <c r="A18" t="s">
        <v>92</v>
      </c>
      <c r="B18" t="s">
        <v>97</v>
      </c>
      <c r="C18" t="s">
        <v>153</v>
      </c>
      <c r="D18" t="s">
        <v>26</v>
      </c>
      <c r="E18" t="s">
        <v>152</v>
      </c>
      <c r="F18" t="s">
        <v>159</v>
      </c>
      <c r="G18" t="s">
        <v>177</v>
      </c>
      <c r="H18">
        <v>1.2130197452658535</v>
      </c>
      <c r="I18">
        <v>0.80791759240557448</v>
      </c>
      <c r="J18">
        <v>1.4050699607751302</v>
      </c>
      <c r="K18">
        <v>0.64202022363704447</v>
      </c>
      <c r="L18">
        <v>0.64749365995791286</v>
      </c>
      <c r="M18">
        <v>1.2148559527941685</v>
      </c>
      <c r="N18">
        <v>1.3111888111888113</v>
      </c>
      <c r="O18">
        <v>1.0051598204114451</v>
      </c>
      <c r="P18">
        <v>0.85694698354661814</v>
      </c>
      <c r="Q18">
        <v>0</v>
      </c>
      <c r="R18">
        <v>0</v>
      </c>
      <c r="S18">
        <v>0</v>
      </c>
    </row>
    <row r="19" spans="1:19" x14ac:dyDescent="0.2">
      <c r="A19" t="s">
        <v>92</v>
      </c>
      <c r="B19" t="s">
        <v>97</v>
      </c>
      <c r="C19" t="s">
        <v>153</v>
      </c>
      <c r="D19" t="s">
        <v>35</v>
      </c>
      <c r="E19" t="s">
        <v>149</v>
      </c>
      <c r="F19" t="s">
        <v>157</v>
      </c>
      <c r="G19" t="s">
        <v>174</v>
      </c>
      <c r="H19">
        <v>2.4260394905317066</v>
      </c>
      <c r="I19">
        <v>1.0772234565407661</v>
      </c>
      <c r="J19">
        <v>1.4050699607751302</v>
      </c>
      <c r="K19">
        <v>0.85602696484939256</v>
      </c>
      <c r="L19">
        <v>0.86332487994388396</v>
      </c>
      <c r="M19">
        <v>0.83304408191600132</v>
      </c>
      <c r="N19">
        <v>0.49950049950049952</v>
      </c>
      <c r="O19">
        <v>0.53608523755277071</v>
      </c>
      <c r="P19">
        <v>0.45703839122486289</v>
      </c>
      <c r="Q19">
        <v>0</v>
      </c>
      <c r="R19">
        <v>0</v>
      </c>
      <c r="S19">
        <v>0</v>
      </c>
    </row>
    <row r="20" spans="1:19" x14ac:dyDescent="0.2">
      <c r="A20" t="s">
        <v>92</v>
      </c>
      <c r="B20" t="s">
        <v>97</v>
      </c>
      <c r="C20" t="s">
        <v>153</v>
      </c>
      <c r="D20" t="s">
        <v>33</v>
      </c>
      <c r="E20" t="s">
        <v>148</v>
      </c>
      <c r="F20" t="s">
        <v>157</v>
      </c>
      <c r="G20" t="s">
        <v>173</v>
      </c>
      <c r="H20">
        <v>2.1564795471392948</v>
      </c>
      <c r="I20">
        <v>1.0772234565407661</v>
      </c>
      <c r="J20">
        <v>0.93671330718342016</v>
      </c>
      <c r="K20">
        <v>0.85602696484939256</v>
      </c>
      <c r="L20">
        <v>0.86332487994388396</v>
      </c>
      <c r="M20">
        <v>0.83304408191600132</v>
      </c>
      <c r="N20">
        <v>0.49950049950049952</v>
      </c>
      <c r="O20">
        <v>0.53608523755277071</v>
      </c>
      <c r="P20">
        <v>0.45703839122486289</v>
      </c>
      <c r="Q20">
        <v>0</v>
      </c>
      <c r="R20">
        <v>0</v>
      </c>
      <c r="S20">
        <v>0</v>
      </c>
    </row>
    <row r="21" spans="1:19" x14ac:dyDescent="0.2">
      <c r="A21" t="s">
        <v>92</v>
      </c>
      <c r="B21" t="s">
        <v>97</v>
      </c>
      <c r="C21" t="s">
        <v>154</v>
      </c>
      <c r="D21" t="s">
        <v>29</v>
      </c>
      <c r="E21" t="s">
        <v>149</v>
      </c>
      <c r="F21" t="s">
        <v>157</v>
      </c>
      <c r="G21" t="s">
        <v>174</v>
      </c>
      <c r="H21">
        <v>1.6173596603544711</v>
      </c>
      <c r="I21">
        <v>1.6158351848111492</v>
      </c>
      <c r="J21">
        <v>1.4050699607751302</v>
      </c>
      <c r="K21">
        <v>1.2840404472740889</v>
      </c>
      <c r="L21">
        <v>1.2949873199158259</v>
      </c>
      <c r="M21">
        <v>0.92560453546222365</v>
      </c>
      <c r="N21">
        <v>0.99900099900099903</v>
      </c>
      <c r="O21">
        <v>0.80412785632915607</v>
      </c>
      <c r="P21">
        <v>0.91407678244972579</v>
      </c>
      <c r="Q21">
        <v>0</v>
      </c>
      <c r="R21">
        <v>0</v>
      </c>
      <c r="S21">
        <v>0</v>
      </c>
    </row>
    <row r="22" spans="1:19" x14ac:dyDescent="0.2">
      <c r="A22" t="s">
        <v>92</v>
      </c>
      <c r="B22" t="s">
        <v>97</v>
      </c>
      <c r="C22" t="s">
        <v>155</v>
      </c>
      <c r="D22" t="s">
        <v>2</v>
      </c>
      <c r="E22" t="s">
        <v>152</v>
      </c>
      <c r="F22" t="s">
        <v>158</v>
      </c>
      <c r="G22" t="s">
        <v>178</v>
      </c>
      <c r="H22">
        <v>15.567086730911786</v>
      </c>
      <c r="I22">
        <v>14.677169595367937</v>
      </c>
      <c r="J22">
        <v>10.303846379017623</v>
      </c>
      <c r="K22">
        <v>9.4162966133433201</v>
      </c>
      <c r="L22">
        <v>11.654885879242432</v>
      </c>
      <c r="M22">
        <v>12.032858961008909</v>
      </c>
      <c r="N22">
        <v>12.987012987012989</v>
      </c>
      <c r="O22">
        <v>13.536152248207463</v>
      </c>
      <c r="P22">
        <v>12.225776965265085</v>
      </c>
      <c r="Q22">
        <v>0</v>
      </c>
      <c r="R22">
        <v>0</v>
      </c>
      <c r="S22">
        <v>0</v>
      </c>
    </row>
    <row r="23" spans="1:19" x14ac:dyDescent="0.2">
      <c r="A23" t="s">
        <v>92</v>
      </c>
      <c r="B23" t="s">
        <v>97</v>
      </c>
      <c r="C23" t="s">
        <v>155</v>
      </c>
      <c r="D23" t="s">
        <v>10</v>
      </c>
      <c r="E23" t="s">
        <v>149</v>
      </c>
      <c r="F23" t="s">
        <v>158</v>
      </c>
      <c r="G23" t="s">
        <v>175</v>
      </c>
      <c r="H23">
        <v>4.8520789810634142</v>
      </c>
      <c r="I23">
        <v>5.9247290109742128</v>
      </c>
      <c r="J23">
        <v>5.620279843100521</v>
      </c>
      <c r="K23">
        <v>4.7081483066716601</v>
      </c>
      <c r="L23">
        <v>5.6116117196352455</v>
      </c>
      <c r="M23">
        <v>5.0908249450422307</v>
      </c>
      <c r="N23">
        <v>3.9960039960039961</v>
      </c>
      <c r="O23">
        <v>4.2886819004221666</v>
      </c>
      <c r="P23">
        <v>4.1133455210237662</v>
      </c>
      <c r="Q23">
        <v>0</v>
      </c>
      <c r="R23">
        <v>0</v>
      </c>
      <c r="S23">
        <v>0</v>
      </c>
    </row>
    <row r="24" spans="1:19" x14ac:dyDescent="0.2">
      <c r="A24" t="s">
        <v>92</v>
      </c>
      <c r="B24" t="s">
        <v>97</v>
      </c>
      <c r="C24" t="s">
        <v>155</v>
      </c>
      <c r="D24" t="s">
        <v>23</v>
      </c>
      <c r="E24" t="s">
        <v>149</v>
      </c>
      <c r="F24" t="s">
        <v>158</v>
      </c>
      <c r="G24" t="s">
        <v>175</v>
      </c>
      <c r="H24">
        <v>1.6173596603544713</v>
      </c>
      <c r="I24">
        <v>2.0197939810139363</v>
      </c>
      <c r="J24">
        <v>2.8101399215502605</v>
      </c>
      <c r="K24">
        <v>2.2470707827296557</v>
      </c>
      <c r="L24">
        <v>1.9424809798737386</v>
      </c>
      <c r="M24">
        <v>2.082610204790003</v>
      </c>
      <c r="N24">
        <v>2.0604395604395602</v>
      </c>
      <c r="O24">
        <v>1.4072237485760233</v>
      </c>
      <c r="P24">
        <v>2.3994515539305308</v>
      </c>
      <c r="Q24">
        <v>0</v>
      </c>
      <c r="R24">
        <v>0</v>
      </c>
      <c r="S24">
        <v>0</v>
      </c>
    </row>
    <row r="25" spans="1:19" x14ac:dyDescent="0.2">
      <c r="A25" t="s">
        <v>92</v>
      </c>
      <c r="B25" t="s">
        <v>97</v>
      </c>
      <c r="C25" t="s">
        <v>155</v>
      </c>
      <c r="D25" t="s">
        <v>27</v>
      </c>
      <c r="E25" t="s">
        <v>152</v>
      </c>
      <c r="F25" t="s">
        <v>158</v>
      </c>
      <c r="G25" t="s">
        <v>178</v>
      </c>
      <c r="H25">
        <v>1.2130197452658535</v>
      </c>
      <c r="I25">
        <v>0.80791759240557448</v>
      </c>
      <c r="J25">
        <v>0.70253498038756512</v>
      </c>
      <c r="K25">
        <v>0.64202022363704447</v>
      </c>
      <c r="L25">
        <v>0.64749365995791286</v>
      </c>
      <c r="M25">
        <v>0.69420340159666771</v>
      </c>
      <c r="N25">
        <v>0.74925074925074919</v>
      </c>
      <c r="O25">
        <v>1.6082557126583124</v>
      </c>
      <c r="P25">
        <v>1.3711151736745888</v>
      </c>
      <c r="Q25">
        <v>0</v>
      </c>
      <c r="R25">
        <v>0</v>
      </c>
      <c r="S25">
        <v>0</v>
      </c>
    </row>
    <row r="26" spans="1:19" x14ac:dyDescent="0.2">
      <c r="A26" t="s">
        <v>92</v>
      </c>
      <c r="B26" t="s">
        <v>97</v>
      </c>
      <c r="C26" t="s">
        <v>155</v>
      </c>
      <c r="D26" t="s">
        <v>16</v>
      </c>
      <c r="E26" t="s">
        <v>150</v>
      </c>
      <c r="F26" t="s">
        <v>158</v>
      </c>
      <c r="G26" t="s">
        <v>179</v>
      </c>
      <c r="H26">
        <v>1.2130197452658535</v>
      </c>
      <c r="I26">
        <v>0.80791759240557459</v>
      </c>
      <c r="J26">
        <v>1.4636145424740938</v>
      </c>
      <c r="K26">
        <v>1.4445455031833503</v>
      </c>
      <c r="L26">
        <v>1.025198294933362</v>
      </c>
      <c r="M26">
        <v>1.0413051023950017</v>
      </c>
      <c r="N26">
        <v>1.1238761238761239</v>
      </c>
      <c r="O26">
        <v>0.6701065469409635</v>
      </c>
      <c r="P26">
        <v>0.74268738574040216</v>
      </c>
      <c r="Q26">
        <v>0</v>
      </c>
      <c r="R26">
        <v>0</v>
      </c>
      <c r="S26">
        <v>0</v>
      </c>
    </row>
    <row r="27" spans="1:19" x14ac:dyDescent="0.2">
      <c r="A27" t="s">
        <v>92</v>
      </c>
      <c r="B27" t="s">
        <v>97</v>
      </c>
      <c r="C27" t="s">
        <v>155</v>
      </c>
      <c r="D27" t="s">
        <v>13</v>
      </c>
      <c r="E27" t="s">
        <v>148</v>
      </c>
      <c r="F27" t="s">
        <v>157</v>
      </c>
      <c r="G27" t="s">
        <v>173</v>
      </c>
      <c r="H27">
        <v>0.83563582451647678</v>
      </c>
      <c r="I27">
        <v>0.79445229919881488</v>
      </c>
      <c r="J27">
        <v>1.5104502078332651</v>
      </c>
      <c r="K27">
        <v>0.87742763897062748</v>
      </c>
      <c r="L27">
        <v>0.84174175794528683</v>
      </c>
      <c r="M27">
        <v>0.83304408191600121</v>
      </c>
      <c r="N27">
        <v>0.89910089910089908</v>
      </c>
      <c r="O27">
        <v>0.73711720163505978</v>
      </c>
      <c r="P27">
        <v>0.67413162705667284</v>
      </c>
      <c r="Q27">
        <v>0</v>
      </c>
      <c r="R27">
        <v>0</v>
      </c>
      <c r="S27">
        <v>0</v>
      </c>
    </row>
    <row r="28" spans="1:19" x14ac:dyDescent="0.2">
      <c r="A28" t="s">
        <v>92</v>
      </c>
      <c r="B28" t="s">
        <v>97</v>
      </c>
      <c r="C28" t="s">
        <v>155</v>
      </c>
      <c r="D28" t="s">
        <v>5</v>
      </c>
      <c r="E28" t="s">
        <v>148</v>
      </c>
      <c r="F28" t="s">
        <v>157</v>
      </c>
      <c r="G28" t="s">
        <v>173</v>
      </c>
      <c r="H28">
        <v>0.52564188961520319</v>
      </c>
      <c r="I28">
        <v>0.51168114185686375</v>
      </c>
      <c r="J28">
        <v>0.49177448627129561</v>
      </c>
      <c r="K28">
        <v>0.40661280830346147</v>
      </c>
      <c r="L28">
        <v>0.23741434198456807</v>
      </c>
      <c r="M28">
        <v>0.30082147402522269</v>
      </c>
      <c r="N28">
        <v>0.44955044955044954</v>
      </c>
      <c r="O28">
        <v>0.53608523755277082</v>
      </c>
      <c r="P28">
        <v>0.33135283363802559</v>
      </c>
      <c r="Q28">
        <v>0</v>
      </c>
      <c r="R28">
        <v>0</v>
      </c>
      <c r="S28">
        <v>0</v>
      </c>
    </row>
    <row r="29" spans="1:19" x14ac:dyDescent="0.2">
      <c r="A29" t="s">
        <v>92</v>
      </c>
      <c r="B29" t="s">
        <v>97</v>
      </c>
      <c r="C29" t="s">
        <v>155</v>
      </c>
      <c r="D29" t="s">
        <v>62</v>
      </c>
      <c r="E29" t="s">
        <v>149</v>
      </c>
      <c r="F29" t="s">
        <v>158</v>
      </c>
      <c r="G29" t="s">
        <v>175</v>
      </c>
      <c r="H29">
        <v>0.2695599433924119</v>
      </c>
      <c r="I29">
        <v>0.32316703696222981</v>
      </c>
      <c r="J29">
        <v>0.56202798431005208</v>
      </c>
      <c r="K29">
        <v>0.29960943769728743</v>
      </c>
      <c r="L29">
        <v>0.30216370798035941</v>
      </c>
      <c r="M29">
        <v>0.23140113386555594</v>
      </c>
      <c r="N29">
        <v>0.29970029970029971</v>
      </c>
      <c r="O29">
        <v>0.21443409502110833</v>
      </c>
      <c r="P29">
        <v>0.18281535648994521</v>
      </c>
      <c r="Q29">
        <v>0</v>
      </c>
      <c r="R29">
        <v>0</v>
      </c>
      <c r="S29">
        <v>0</v>
      </c>
    </row>
    <row r="30" spans="1:19" x14ac:dyDescent="0.2">
      <c r="A30" t="s">
        <v>92</v>
      </c>
      <c r="B30" t="s">
        <v>97</v>
      </c>
      <c r="C30" t="s">
        <v>155</v>
      </c>
      <c r="D30" t="s">
        <v>56</v>
      </c>
      <c r="E30" t="s">
        <v>148</v>
      </c>
      <c r="F30" t="s">
        <v>158</v>
      </c>
      <c r="G30" t="s">
        <v>176</v>
      </c>
      <c r="H30">
        <v>0</v>
      </c>
      <c r="I30">
        <v>0.20197939810139362</v>
      </c>
      <c r="J30">
        <v>0.35126749019378256</v>
      </c>
      <c r="K30">
        <v>0.32101011181852224</v>
      </c>
      <c r="L30">
        <v>0.16187341498947821</v>
      </c>
      <c r="M30">
        <v>0.10413051023950015</v>
      </c>
      <c r="N30">
        <v>0.14985014985014986</v>
      </c>
      <c r="O30">
        <v>0.16082557126583125</v>
      </c>
      <c r="P30">
        <v>0.13711151736745891</v>
      </c>
      <c r="Q30">
        <v>0</v>
      </c>
      <c r="R30">
        <v>0</v>
      </c>
      <c r="S30">
        <v>0</v>
      </c>
    </row>
    <row r="31" spans="1:19" x14ac:dyDescent="0.2">
      <c r="A31" t="s">
        <v>92</v>
      </c>
      <c r="B31" t="s">
        <v>97</v>
      </c>
      <c r="C31" t="s">
        <v>155</v>
      </c>
      <c r="D31" t="s">
        <v>31</v>
      </c>
      <c r="E31" t="s">
        <v>152</v>
      </c>
      <c r="F31" t="s">
        <v>159</v>
      </c>
      <c r="G31" t="s">
        <v>177</v>
      </c>
      <c r="H31">
        <v>0.20216995754430891</v>
      </c>
      <c r="I31">
        <v>0.20197939810139362</v>
      </c>
      <c r="J31">
        <v>0.17563374509689128</v>
      </c>
      <c r="K31">
        <v>0.12840404472740891</v>
      </c>
      <c r="L31">
        <v>0.16187341498947821</v>
      </c>
      <c r="M31">
        <v>0.13884068031933355</v>
      </c>
      <c r="N31">
        <v>0.11238761238761237</v>
      </c>
      <c r="O31">
        <v>4.0206392816457812E-2</v>
      </c>
      <c r="P31">
        <v>3.4277879341864728E-2</v>
      </c>
      <c r="Q31">
        <v>0</v>
      </c>
      <c r="R31">
        <v>0</v>
      </c>
      <c r="S31">
        <v>0</v>
      </c>
    </row>
    <row r="32" spans="1:19" x14ac:dyDescent="0.2">
      <c r="A32" t="s">
        <v>92</v>
      </c>
      <c r="B32" t="s">
        <v>97</v>
      </c>
      <c r="C32" t="s">
        <v>155</v>
      </c>
      <c r="D32" t="s">
        <v>66</v>
      </c>
      <c r="E32" t="s">
        <v>152</v>
      </c>
      <c r="F32" t="s">
        <v>158</v>
      </c>
      <c r="G32" t="s">
        <v>178</v>
      </c>
      <c r="H32">
        <v>0.20216995754430891</v>
      </c>
      <c r="I32">
        <v>8.0791759240557454E-2</v>
      </c>
      <c r="J32">
        <v>7.0253498038756523E-2</v>
      </c>
      <c r="K32">
        <v>6.4202022363704453E-2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2">
      <c r="A33" t="s">
        <v>92</v>
      </c>
      <c r="B33" t="s">
        <v>97</v>
      </c>
      <c r="C33" t="s">
        <v>155</v>
      </c>
      <c r="D33" t="s">
        <v>14</v>
      </c>
      <c r="E33" t="s">
        <v>148</v>
      </c>
      <c r="F33" t="s">
        <v>158</v>
      </c>
      <c r="G33" t="s">
        <v>176</v>
      </c>
      <c r="H33">
        <v>0.16173596603544713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2">
      <c r="A34" t="s">
        <v>92</v>
      </c>
      <c r="B34" t="s">
        <v>97</v>
      </c>
      <c r="C34" t="s">
        <v>156</v>
      </c>
      <c r="D34" t="s">
        <v>3</v>
      </c>
      <c r="E34" t="s">
        <v>149</v>
      </c>
      <c r="F34" t="s">
        <v>157</v>
      </c>
      <c r="G34" t="s">
        <v>174</v>
      </c>
      <c r="H34">
        <v>11.860637509266123</v>
      </c>
      <c r="I34">
        <v>11.849458021948426</v>
      </c>
      <c r="J34">
        <v>18.265909490076695</v>
      </c>
      <c r="K34">
        <v>15.836498849713763</v>
      </c>
      <c r="L34">
        <v>14.676522959046025</v>
      </c>
      <c r="M34">
        <v>15.735277102857802</v>
      </c>
      <c r="N34">
        <v>15.484515484515484</v>
      </c>
      <c r="O34">
        <v>14.474301413924811</v>
      </c>
      <c r="P34">
        <v>14.168190127970751</v>
      </c>
      <c r="Q34">
        <v>0</v>
      </c>
      <c r="R34">
        <v>0</v>
      </c>
      <c r="S34">
        <v>0</v>
      </c>
    </row>
    <row r="35" spans="1:19" x14ac:dyDescent="0.2">
      <c r="A35" t="s">
        <v>92</v>
      </c>
      <c r="B35" t="s">
        <v>97</v>
      </c>
      <c r="C35" t="s">
        <v>156</v>
      </c>
      <c r="D35" t="s">
        <v>4</v>
      </c>
      <c r="E35" t="s">
        <v>152</v>
      </c>
      <c r="F35" t="s">
        <v>157</v>
      </c>
      <c r="G35" t="s">
        <v>180</v>
      </c>
      <c r="H35">
        <v>7.952018330076152</v>
      </c>
      <c r="I35">
        <v>6.6922507237595088</v>
      </c>
      <c r="J35">
        <v>7.0838943855746148</v>
      </c>
      <c r="K35">
        <v>7.7256433577657688</v>
      </c>
      <c r="L35">
        <v>9.1404521664058702</v>
      </c>
      <c r="M35">
        <v>7.7519379844961236</v>
      </c>
      <c r="N35">
        <v>6.3436563436563436</v>
      </c>
      <c r="O35">
        <v>7.2639549688400447</v>
      </c>
      <c r="P35">
        <v>7.2212065813528348</v>
      </c>
      <c r="Q35">
        <v>0</v>
      </c>
      <c r="R35">
        <v>0</v>
      </c>
      <c r="S35">
        <v>0</v>
      </c>
    </row>
    <row r="36" spans="1:19" x14ac:dyDescent="0.2">
      <c r="A36" t="s">
        <v>92</v>
      </c>
      <c r="B36" t="s">
        <v>97</v>
      </c>
      <c r="C36" t="s">
        <v>156</v>
      </c>
      <c r="D36" t="s">
        <v>18</v>
      </c>
      <c r="E36" t="s">
        <v>148</v>
      </c>
      <c r="F36" t="s">
        <v>157</v>
      </c>
      <c r="G36" t="s">
        <v>173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1.1238761238761237</v>
      </c>
      <c r="O36">
        <v>1.9433089861287942</v>
      </c>
      <c r="P36">
        <v>6.6841864716636206</v>
      </c>
      <c r="Q36">
        <v>0</v>
      </c>
      <c r="R36">
        <v>0</v>
      </c>
      <c r="S36">
        <v>0</v>
      </c>
    </row>
    <row r="37" spans="1:19" x14ac:dyDescent="0.2">
      <c r="A37" t="s">
        <v>92</v>
      </c>
      <c r="B37" t="s">
        <v>97</v>
      </c>
      <c r="C37" t="s">
        <v>156</v>
      </c>
      <c r="D37" t="s">
        <v>6</v>
      </c>
      <c r="E37" t="s">
        <v>152</v>
      </c>
      <c r="F37" t="s">
        <v>159</v>
      </c>
      <c r="G37" t="s">
        <v>177</v>
      </c>
      <c r="H37">
        <v>4.8520789810634142</v>
      </c>
      <c r="I37">
        <v>4.8475055544334467</v>
      </c>
      <c r="J37">
        <v>4.2152098823253912</v>
      </c>
      <c r="K37">
        <v>6.4202022363704447</v>
      </c>
      <c r="L37">
        <v>9.0649112394107796</v>
      </c>
      <c r="M37">
        <v>7.6362374175633452</v>
      </c>
      <c r="N37">
        <v>6.7432567432567438</v>
      </c>
      <c r="O37">
        <v>6.4330228506332485</v>
      </c>
      <c r="P37">
        <v>6.1700182815356506</v>
      </c>
      <c r="Q37">
        <v>0</v>
      </c>
      <c r="R37">
        <v>0</v>
      </c>
      <c r="S37">
        <v>0</v>
      </c>
    </row>
    <row r="38" spans="1:19" x14ac:dyDescent="0.2">
      <c r="A38" t="s">
        <v>92</v>
      </c>
      <c r="B38" t="s">
        <v>97</v>
      </c>
      <c r="C38" t="s">
        <v>156</v>
      </c>
      <c r="D38" t="s">
        <v>11</v>
      </c>
      <c r="E38" t="s">
        <v>150</v>
      </c>
      <c r="F38" t="s">
        <v>157</v>
      </c>
      <c r="G38" t="s">
        <v>181</v>
      </c>
      <c r="H38">
        <v>2.358649504683604</v>
      </c>
      <c r="I38">
        <v>2.1544469130815322</v>
      </c>
      <c r="J38">
        <v>1.4636145424740938</v>
      </c>
      <c r="K38">
        <v>2.1400674121234817</v>
      </c>
      <c r="L38">
        <v>2.967679274807101</v>
      </c>
      <c r="M38">
        <v>2.6032627559875041</v>
      </c>
      <c r="N38">
        <v>2.1853146853146854</v>
      </c>
      <c r="O38">
        <v>2.4793942236815649</v>
      </c>
      <c r="P38">
        <v>2.3994515539305303</v>
      </c>
      <c r="Q38">
        <v>0</v>
      </c>
      <c r="R38">
        <v>0</v>
      </c>
      <c r="S38">
        <v>0</v>
      </c>
    </row>
    <row r="39" spans="1:19" x14ac:dyDescent="0.2">
      <c r="A39" t="s">
        <v>92</v>
      </c>
      <c r="B39" t="s">
        <v>97</v>
      </c>
      <c r="C39" t="s">
        <v>156</v>
      </c>
      <c r="D39" t="s">
        <v>19</v>
      </c>
      <c r="E39" t="s">
        <v>148</v>
      </c>
      <c r="F39" t="s">
        <v>157</v>
      </c>
      <c r="G39" t="s">
        <v>173</v>
      </c>
      <c r="H39">
        <v>1.4151897028101623</v>
      </c>
      <c r="I39">
        <v>1.2118763886083617</v>
      </c>
      <c r="J39">
        <v>1.4050699607751302</v>
      </c>
      <c r="K39">
        <v>1.9260606709111336</v>
      </c>
      <c r="L39">
        <v>1.9424809798737388</v>
      </c>
      <c r="M39">
        <v>1.7355085039916693</v>
      </c>
      <c r="N39">
        <v>1.8731268731268731</v>
      </c>
      <c r="O39">
        <v>1.8092876767406012</v>
      </c>
      <c r="P39">
        <v>1.5425045703839126</v>
      </c>
      <c r="Q39">
        <v>0</v>
      </c>
      <c r="R39">
        <v>0</v>
      </c>
      <c r="S39">
        <v>0</v>
      </c>
    </row>
    <row r="40" spans="1:19" x14ac:dyDescent="0.2">
      <c r="A40" t="s">
        <v>92</v>
      </c>
      <c r="B40" t="s">
        <v>97</v>
      </c>
      <c r="C40" t="s">
        <v>156</v>
      </c>
      <c r="D40" t="s">
        <v>32</v>
      </c>
      <c r="E40" t="s">
        <v>149</v>
      </c>
      <c r="F40" t="s">
        <v>157</v>
      </c>
      <c r="G40" t="s">
        <v>174</v>
      </c>
      <c r="H40">
        <v>0</v>
      </c>
      <c r="I40">
        <v>0</v>
      </c>
      <c r="J40">
        <v>0</v>
      </c>
      <c r="K40">
        <v>1.2840404472740889</v>
      </c>
      <c r="L40">
        <v>1.7266497598877677</v>
      </c>
      <c r="M40">
        <v>1.3884068031933354</v>
      </c>
      <c r="N40">
        <v>1.1488511488511488</v>
      </c>
      <c r="O40">
        <v>1.0721704751055414</v>
      </c>
      <c r="P40">
        <v>1.3711151736745886</v>
      </c>
      <c r="Q40">
        <v>0</v>
      </c>
      <c r="R40">
        <v>0</v>
      </c>
      <c r="S40">
        <v>0</v>
      </c>
    </row>
    <row r="41" spans="1:19" x14ac:dyDescent="0.2">
      <c r="A41" t="s">
        <v>92</v>
      </c>
      <c r="B41" t="s">
        <v>97</v>
      </c>
      <c r="C41" t="s">
        <v>156</v>
      </c>
      <c r="D41" t="s">
        <v>38</v>
      </c>
      <c r="E41" t="s">
        <v>149</v>
      </c>
      <c r="F41" t="s">
        <v>157</v>
      </c>
      <c r="G41" t="s">
        <v>174</v>
      </c>
      <c r="H41">
        <v>1.3477997169620592</v>
      </c>
      <c r="I41">
        <v>1.0772234565407661</v>
      </c>
      <c r="J41">
        <v>1.4050699607751302</v>
      </c>
      <c r="K41">
        <v>1.2840404472740889</v>
      </c>
      <c r="L41">
        <v>0.86332487994388396</v>
      </c>
      <c r="M41">
        <v>1.3884068031933354</v>
      </c>
      <c r="N41">
        <v>1.4985014985014986</v>
      </c>
      <c r="O41">
        <v>1.0721704751055414</v>
      </c>
      <c r="P41">
        <v>0.91407678244972579</v>
      </c>
      <c r="Q41">
        <v>0</v>
      </c>
      <c r="R41">
        <v>0</v>
      </c>
      <c r="S41">
        <v>0</v>
      </c>
    </row>
    <row r="42" spans="1:19" x14ac:dyDescent="0.2">
      <c r="A42" t="s">
        <v>92</v>
      </c>
      <c r="B42" t="s">
        <v>97</v>
      </c>
      <c r="C42" t="s">
        <v>156</v>
      </c>
      <c r="D42" t="s">
        <v>43</v>
      </c>
      <c r="E42" t="s">
        <v>152</v>
      </c>
      <c r="F42" t="s">
        <v>158</v>
      </c>
      <c r="G42" t="s">
        <v>178</v>
      </c>
      <c r="H42">
        <v>0</v>
      </c>
      <c r="I42">
        <v>3.0296909715209042</v>
      </c>
      <c r="J42">
        <v>1.5807037058720217</v>
      </c>
      <c r="K42">
        <v>1.4445455031833501</v>
      </c>
      <c r="L42">
        <v>1.1331139049263474</v>
      </c>
      <c r="M42">
        <v>1.0413051023950015</v>
      </c>
      <c r="N42">
        <v>0.93656343656343655</v>
      </c>
      <c r="O42">
        <v>0.6030958922468671</v>
      </c>
      <c r="P42">
        <v>0.85694698354661802</v>
      </c>
      <c r="Q42">
        <v>0</v>
      </c>
      <c r="R42">
        <v>0</v>
      </c>
      <c r="S42">
        <v>0</v>
      </c>
    </row>
    <row r="43" spans="1:19" x14ac:dyDescent="0.2">
      <c r="A43" t="s">
        <v>92</v>
      </c>
      <c r="B43" t="s">
        <v>97</v>
      </c>
      <c r="C43" t="s">
        <v>156</v>
      </c>
      <c r="D43" t="s">
        <v>69</v>
      </c>
      <c r="E43" t="s">
        <v>149</v>
      </c>
      <c r="F43" t="s">
        <v>157</v>
      </c>
      <c r="G43" t="s">
        <v>174</v>
      </c>
      <c r="H43">
        <v>2.4260394905317066</v>
      </c>
      <c r="I43">
        <v>1.6158351848111492</v>
      </c>
      <c r="J43">
        <v>1.4050699607751302</v>
      </c>
      <c r="K43">
        <v>1.2840404472740889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2">
      <c r="A44" t="s">
        <v>92</v>
      </c>
      <c r="B44" t="s">
        <v>98</v>
      </c>
      <c r="C44" t="s">
        <v>147</v>
      </c>
      <c r="D44" t="s">
        <v>30</v>
      </c>
      <c r="E44" t="s">
        <v>148</v>
      </c>
      <c r="F44" t="s">
        <v>157</v>
      </c>
      <c r="G44" t="s">
        <v>173</v>
      </c>
      <c r="H44">
        <v>1.5594541910331383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2">
      <c r="A45" t="s">
        <v>92</v>
      </c>
      <c r="B45" t="s">
        <v>98</v>
      </c>
      <c r="C45" t="s">
        <v>151</v>
      </c>
      <c r="D45" t="s">
        <v>8</v>
      </c>
      <c r="E45" t="s">
        <v>149</v>
      </c>
      <c r="F45" t="s">
        <v>158</v>
      </c>
      <c r="G45" t="s">
        <v>175</v>
      </c>
      <c r="H45">
        <v>7.7972709551656916</v>
      </c>
      <c r="I45">
        <v>3.9761431411530817</v>
      </c>
      <c r="J45">
        <v>0</v>
      </c>
      <c r="K45">
        <v>6.5789473684210513</v>
      </c>
      <c r="L45">
        <v>8.7336244541484724</v>
      </c>
      <c r="M45">
        <v>5.9880239520958085</v>
      </c>
      <c r="N45">
        <v>6.7567567567567561</v>
      </c>
      <c r="O45">
        <v>10.471204188481675</v>
      </c>
      <c r="P45">
        <v>10.695187165775401</v>
      </c>
      <c r="Q45">
        <v>0</v>
      </c>
      <c r="R45">
        <v>0</v>
      </c>
      <c r="S45">
        <v>0</v>
      </c>
    </row>
    <row r="46" spans="1:19" x14ac:dyDescent="0.2">
      <c r="A46" t="s">
        <v>92</v>
      </c>
      <c r="B46" t="s">
        <v>98</v>
      </c>
      <c r="C46" t="s">
        <v>151</v>
      </c>
      <c r="D46" t="s">
        <v>47</v>
      </c>
      <c r="E46" t="s">
        <v>148</v>
      </c>
      <c r="F46" t="s">
        <v>158</v>
      </c>
      <c r="G46" t="s">
        <v>176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5.0675675675675675</v>
      </c>
      <c r="O46">
        <v>5.2356020942408374</v>
      </c>
      <c r="P46">
        <v>5.3475935828877006</v>
      </c>
      <c r="Q46">
        <v>0</v>
      </c>
      <c r="R46">
        <v>0</v>
      </c>
      <c r="S46">
        <v>0</v>
      </c>
    </row>
    <row r="47" spans="1:19" x14ac:dyDescent="0.2">
      <c r="A47" t="s">
        <v>92</v>
      </c>
      <c r="B47" t="s">
        <v>98</v>
      </c>
      <c r="C47" t="s">
        <v>151</v>
      </c>
      <c r="D47" t="s">
        <v>7</v>
      </c>
      <c r="E47" t="s">
        <v>149</v>
      </c>
      <c r="F47" t="s">
        <v>157</v>
      </c>
      <c r="G47" t="s">
        <v>174</v>
      </c>
      <c r="H47">
        <v>9.7465886939571149</v>
      </c>
      <c r="I47">
        <v>9.9403578528827037</v>
      </c>
      <c r="J47">
        <v>0</v>
      </c>
      <c r="K47">
        <v>8.223684210526315</v>
      </c>
      <c r="L47">
        <v>10.917030567685591</v>
      </c>
      <c r="M47">
        <v>29.940119760479046</v>
      </c>
      <c r="N47">
        <v>8.4459459459459456</v>
      </c>
      <c r="O47">
        <v>5.2356020942408374</v>
      </c>
      <c r="P47">
        <v>5.3475935828877006</v>
      </c>
      <c r="Q47">
        <v>0</v>
      </c>
      <c r="R47">
        <v>0</v>
      </c>
      <c r="S47">
        <v>0</v>
      </c>
    </row>
    <row r="48" spans="1:19" x14ac:dyDescent="0.2">
      <c r="A48" t="s">
        <v>92</v>
      </c>
      <c r="B48" t="s">
        <v>98</v>
      </c>
      <c r="C48" t="s">
        <v>151</v>
      </c>
      <c r="D48" t="s">
        <v>20</v>
      </c>
      <c r="E48" t="s">
        <v>149</v>
      </c>
      <c r="F48" t="s">
        <v>157</v>
      </c>
      <c r="G48" t="s">
        <v>174</v>
      </c>
      <c r="H48">
        <v>1.5594541910331383</v>
      </c>
      <c r="I48">
        <v>1.5904572564612327</v>
      </c>
      <c r="J48">
        <v>0</v>
      </c>
      <c r="K48">
        <v>0.65789473684210509</v>
      </c>
      <c r="L48">
        <v>0.87336244541484731</v>
      </c>
      <c r="M48">
        <v>1.1976047904191618</v>
      </c>
      <c r="N48">
        <v>4.0540540540540544</v>
      </c>
      <c r="O48">
        <v>2.0942408376963351</v>
      </c>
      <c r="P48">
        <v>2.1390374331550799</v>
      </c>
      <c r="Q48">
        <v>0</v>
      </c>
      <c r="R48">
        <v>0</v>
      </c>
      <c r="S48">
        <v>0</v>
      </c>
    </row>
    <row r="49" spans="1:19" x14ac:dyDescent="0.2">
      <c r="A49" t="s">
        <v>92</v>
      </c>
      <c r="B49" t="s">
        <v>98</v>
      </c>
      <c r="C49" t="s">
        <v>151</v>
      </c>
      <c r="D49" t="s">
        <v>39</v>
      </c>
      <c r="E49" t="s">
        <v>152</v>
      </c>
      <c r="F49" t="s">
        <v>158</v>
      </c>
      <c r="G49" t="s">
        <v>178</v>
      </c>
      <c r="H49">
        <v>0</v>
      </c>
      <c r="I49">
        <v>0</v>
      </c>
      <c r="J49">
        <v>0</v>
      </c>
      <c r="K49">
        <v>0</v>
      </c>
      <c r="L49">
        <v>1.3100436681222711</v>
      </c>
      <c r="M49">
        <v>0.89820359281437145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 x14ac:dyDescent="0.2">
      <c r="A50" t="s">
        <v>92</v>
      </c>
      <c r="B50" t="s">
        <v>98</v>
      </c>
      <c r="C50" t="s">
        <v>151</v>
      </c>
      <c r="D50" t="s">
        <v>28</v>
      </c>
      <c r="E50" t="s">
        <v>148</v>
      </c>
      <c r="F50" t="s">
        <v>157</v>
      </c>
      <c r="G50" t="s">
        <v>173</v>
      </c>
      <c r="H50">
        <v>1.1695906432748537</v>
      </c>
      <c r="I50">
        <v>0.59642147117296229</v>
      </c>
      <c r="J50">
        <v>0</v>
      </c>
      <c r="K50">
        <v>0.49342105263157893</v>
      </c>
      <c r="L50">
        <v>0.65502183406113557</v>
      </c>
      <c r="M50">
        <v>0.89820359281437145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2">
      <c r="A51" t="s">
        <v>92</v>
      </c>
      <c r="B51" t="s">
        <v>98</v>
      </c>
      <c r="C51" t="s">
        <v>151</v>
      </c>
      <c r="D51" t="s">
        <v>54</v>
      </c>
      <c r="E51" t="s">
        <v>148</v>
      </c>
      <c r="F51" t="s">
        <v>159</v>
      </c>
      <c r="G51" t="s">
        <v>182</v>
      </c>
      <c r="H51">
        <v>0</v>
      </c>
      <c r="I51">
        <v>1.5904572564612327</v>
      </c>
      <c r="J51">
        <v>0</v>
      </c>
      <c r="K51">
        <v>0</v>
      </c>
      <c r="L51">
        <v>0.87336244541484731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2">
      <c r="A52" t="s">
        <v>92</v>
      </c>
      <c r="B52" t="s">
        <v>98</v>
      </c>
      <c r="C52" t="s">
        <v>153</v>
      </c>
      <c r="D52" t="s">
        <v>1</v>
      </c>
      <c r="E52" t="s">
        <v>148</v>
      </c>
      <c r="F52" t="s">
        <v>157</v>
      </c>
      <c r="G52" t="s">
        <v>173</v>
      </c>
      <c r="H52">
        <v>25.73099415204678</v>
      </c>
      <c r="I52">
        <v>31.809145129224653</v>
      </c>
      <c r="J52">
        <v>0</v>
      </c>
      <c r="K52">
        <v>36.18421052631578</v>
      </c>
      <c r="L52">
        <v>30.567685589519655</v>
      </c>
      <c r="M52">
        <v>12.574850299401199</v>
      </c>
      <c r="N52">
        <v>27.027027027027025</v>
      </c>
      <c r="O52">
        <v>35.602094240837694</v>
      </c>
      <c r="P52">
        <v>34.224598930481285</v>
      </c>
      <c r="Q52">
        <v>0</v>
      </c>
      <c r="R52">
        <v>0</v>
      </c>
      <c r="S52">
        <v>0</v>
      </c>
    </row>
    <row r="53" spans="1:19" x14ac:dyDescent="0.2">
      <c r="A53" t="s">
        <v>92</v>
      </c>
      <c r="B53" t="s">
        <v>98</v>
      </c>
      <c r="C53" t="s">
        <v>153</v>
      </c>
      <c r="D53" t="s">
        <v>22</v>
      </c>
      <c r="E53" t="s">
        <v>152</v>
      </c>
      <c r="F53" t="s">
        <v>159</v>
      </c>
      <c r="G53" t="s">
        <v>177</v>
      </c>
      <c r="H53">
        <v>1.7543859649122806</v>
      </c>
      <c r="I53">
        <v>2.9821073558648115</v>
      </c>
      <c r="J53">
        <v>0</v>
      </c>
      <c r="K53">
        <v>2.4671052631578942</v>
      </c>
      <c r="L53">
        <v>1.3100436681222711</v>
      </c>
      <c r="M53">
        <v>2.6946107784431139</v>
      </c>
      <c r="N53">
        <v>5.0675675675675675</v>
      </c>
      <c r="O53">
        <v>4.7120418848167542</v>
      </c>
      <c r="P53">
        <v>3.2085561497326207</v>
      </c>
      <c r="Q53">
        <v>0</v>
      </c>
      <c r="R53">
        <v>0</v>
      </c>
      <c r="S53">
        <v>0</v>
      </c>
    </row>
    <row r="54" spans="1:19" x14ac:dyDescent="0.2">
      <c r="A54" t="s">
        <v>92</v>
      </c>
      <c r="B54" t="s">
        <v>98</v>
      </c>
      <c r="C54" t="s">
        <v>153</v>
      </c>
      <c r="D54" t="s">
        <v>26</v>
      </c>
      <c r="E54" t="s">
        <v>152</v>
      </c>
      <c r="F54" t="s">
        <v>159</v>
      </c>
      <c r="G54" t="s">
        <v>177</v>
      </c>
      <c r="H54">
        <v>1.1695906432748537</v>
      </c>
      <c r="I54">
        <v>1.7892644135188867</v>
      </c>
      <c r="J54">
        <v>0</v>
      </c>
      <c r="K54">
        <v>0.98684210526315785</v>
      </c>
      <c r="L54">
        <v>3.2751091703056776</v>
      </c>
      <c r="M54">
        <v>0.89820359281437145</v>
      </c>
      <c r="N54">
        <v>3.0405405405405403</v>
      </c>
      <c r="O54">
        <v>1.5706806282722516</v>
      </c>
      <c r="P54">
        <v>1.6042780748663104</v>
      </c>
      <c r="Q54">
        <v>0</v>
      </c>
      <c r="R54">
        <v>0</v>
      </c>
      <c r="S54">
        <v>0</v>
      </c>
    </row>
    <row r="55" spans="1:19" x14ac:dyDescent="0.2">
      <c r="A55" t="s">
        <v>92</v>
      </c>
      <c r="B55" t="s">
        <v>98</v>
      </c>
      <c r="C55" t="s">
        <v>153</v>
      </c>
      <c r="D55" t="s">
        <v>35</v>
      </c>
      <c r="E55" t="s">
        <v>149</v>
      </c>
      <c r="F55" t="s">
        <v>157</v>
      </c>
      <c r="G55" t="s">
        <v>174</v>
      </c>
      <c r="H55">
        <v>0.77972709551656916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2">
      <c r="A56" t="s">
        <v>92</v>
      </c>
      <c r="B56" t="s">
        <v>98</v>
      </c>
      <c r="C56" t="s">
        <v>154</v>
      </c>
      <c r="D56" t="s">
        <v>29</v>
      </c>
      <c r="E56" t="s">
        <v>149</v>
      </c>
      <c r="F56" t="s">
        <v>157</v>
      </c>
      <c r="G56" t="s">
        <v>174</v>
      </c>
      <c r="H56">
        <v>3.8986354775828458</v>
      </c>
      <c r="I56">
        <v>3.9761431411530817</v>
      </c>
      <c r="J56">
        <v>0</v>
      </c>
      <c r="K56">
        <v>3.2894736842105257</v>
      </c>
      <c r="L56">
        <v>2.6200873362445423</v>
      </c>
      <c r="M56">
        <v>2.3952095808383236</v>
      </c>
      <c r="N56">
        <v>4.0540540540540544</v>
      </c>
      <c r="O56">
        <v>2.0942408376963351</v>
      </c>
      <c r="P56">
        <v>2.1390374331550799</v>
      </c>
      <c r="Q56">
        <v>0</v>
      </c>
      <c r="R56">
        <v>0</v>
      </c>
      <c r="S56">
        <v>0</v>
      </c>
    </row>
    <row r="57" spans="1:19" x14ac:dyDescent="0.2">
      <c r="A57" t="s">
        <v>92</v>
      </c>
      <c r="B57" t="s">
        <v>98</v>
      </c>
      <c r="C57" t="s">
        <v>155</v>
      </c>
      <c r="D57" t="s">
        <v>2</v>
      </c>
      <c r="E57" t="s">
        <v>152</v>
      </c>
      <c r="F57" t="s">
        <v>158</v>
      </c>
      <c r="G57" t="s">
        <v>178</v>
      </c>
      <c r="H57">
        <v>11.500974658869396</v>
      </c>
      <c r="I57">
        <v>11.72962226640159</v>
      </c>
      <c r="J57">
        <v>0</v>
      </c>
      <c r="K57">
        <v>10.19736842105263</v>
      </c>
      <c r="L57">
        <v>12.227074235807862</v>
      </c>
      <c r="M57">
        <v>14.970059880239523</v>
      </c>
      <c r="N57">
        <v>8.4459459459459456</v>
      </c>
      <c r="O57">
        <v>10.471204188481675</v>
      </c>
      <c r="P57">
        <v>10.695187165775401</v>
      </c>
      <c r="Q57">
        <v>0</v>
      </c>
      <c r="R57">
        <v>0</v>
      </c>
      <c r="S57">
        <v>0</v>
      </c>
    </row>
    <row r="58" spans="1:19" x14ac:dyDescent="0.2">
      <c r="A58" t="s">
        <v>92</v>
      </c>
      <c r="B58" t="s">
        <v>98</v>
      </c>
      <c r="C58" t="s">
        <v>155</v>
      </c>
      <c r="D58" t="s">
        <v>16</v>
      </c>
      <c r="E58" t="s">
        <v>150</v>
      </c>
      <c r="F58" t="s">
        <v>158</v>
      </c>
      <c r="G58" t="s">
        <v>179</v>
      </c>
      <c r="H58">
        <v>2.9239766081871341</v>
      </c>
      <c r="I58">
        <v>4.9701789264413518</v>
      </c>
      <c r="J58">
        <v>0</v>
      </c>
      <c r="K58">
        <v>4.1118421052631575</v>
      </c>
      <c r="L58">
        <v>3.2751091703056776</v>
      </c>
      <c r="M58">
        <v>4.4910179640718564</v>
      </c>
      <c r="N58">
        <v>3.3783783783783781</v>
      </c>
      <c r="O58">
        <v>2.6178010471204187</v>
      </c>
      <c r="P58">
        <v>2.6737967914438503</v>
      </c>
      <c r="Q58">
        <v>0</v>
      </c>
      <c r="R58">
        <v>0</v>
      </c>
      <c r="S58">
        <v>0</v>
      </c>
    </row>
    <row r="59" spans="1:19" x14ac:dyDescent="0.2">
      <c r="A59" t="s">
        <v>92</v>
      </c>
      <c r="B59" t="s">
        <v>98</v>
      </c>
      <c r="C59" t="s">
        <v>155</v>
      </c>
      <c r="D59" t="s">
        <v>10</v>
      </c>
      <c r="E59" t="s">
        <v>149</v>
      </c>
      <c r="F59" t="s">
        <v>158</v>
      </c>
      <c r="G59" t="s">
        <v>175</v>
      </c>
      <c r="H59">
        <v>7.7972709551656916</v>
      </c>
      <c r="I59">
        <v>7.9522862823061633</v>
      </c>
      <c r="J59">
        <v>0</v>
      </c>
      <c r="K59">
        <v>6.5789473684210513</v>
      </c>
      <c r="L59">
        <v>4.3668122270742362</v>
      </c>
      <c r="M59">
        <v>2.3952095808383236</v>
      </c>
      <c r="N59">
        <v>4.0540540540540544</v>
      </c>
      <c r="O59">
        <v>4.1884816753926701</v>
      </c>
      <c r="P59">
        <v>2.1390374331550799</v>
      </c>
      <c r="Q59">
        <v>0</v>
      </c>
      <c r="R59">
        <v>0</v>
      </c>
      <c r="S59">
        <v>0</v>
      </c>
    </row>
    <row r="60" spans="1:19" x14ac:dyDescent="0.2">
      <c r="A60" t="s">
        <v>92</v>
      </c>
      <c r="B60" t="s">
        <v>98</v>
      </c>
      <c r="C60" t="s">
        <v>155</v>
      </c>
      <c r="D60" t="s">
        <v>27</v>
      </c>
      <c r="E60" t="s">
        <v>152</v>
      </c>
      <c r="F60" t="s">
        <v>158</v>
      </c>
      <c r="G60" t="s">
        <v>178</v>
      </c>
      <c r="H60">
        <v>1.1695906432748537</v>
      </c>
      <c r="I60">
        <v>0</v>
      </c>
      <c r="J60">
        <v>0</v>
      </c>
      <c r="K60">
        <v>0.98684210526315785</v>
      </c>
      <c r="L60">
        <v>3.2751091703056776</v>
      </c>
      <c r="M60">
        <v>1.7964071856287429</v>
      </c>
      <c r="N60">
        <v>3.0405405405405403</v>
      </c>
      <c r="O60">
        <v>3.1413612565445033</v>
      </c>
      <c r="P60">
        <v>1.6042780748663104</v>
      </c>
      <c r="Q60">
        <v>0</v>
      </c>
      <c r="R60">
        <v>0</v>
      </c>
      <c r="S60">
        <v>0</v>
      </c>
    </row>
    <row r="61" spans="1:19" x14ac:dyDescent="0.2">
      <c r="A61" t="s">
        <v>92</v>
      </c>
      <c r="B61" t="s">
        <v>98</v>
      </c>
      <c r="C61" t="s">
        <v>155</v>
      </c>
      <c r="D61" t="s">
        <v>23</v>
      </c>
      <c r="E61" t="s">
        <v>149</v>
      </c>
      <c r="F61" t="s">
        <v>158</v>
      </c>
      <c r="G61" t="s">
        <v>175</v>
      </c>
      <c r="H61">
        <v>1.7543859649122806</v>
      </c>
      <c r="I61">
        <v>0</v>
      </c>
      <c r="J61">
        <v>0</v>
      </c>
      <c r="K61">
        <v>0</v>
      </c>
      <c r="L61">
        <v>0</v>
      </c>
      <c r="M61">
        <v>0.89820359281437145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2">
      <c r="A62" t="s">
        <v>92</v>
      </c>
      <c r="B62" t="s">
        <v>98</v>
      </c>
      <c r="C62" t="s">
        <v>155</v>
      </c>
      <c r="D62" t="s">
        <v>13</v>
      </c>
      <c r="E62" t="s">
        <v>148</v>
      </c>
      <c r="F62" t="s">
        <v>157</v>
      </c>
      <c r="G62" t="s">
        <v>173</v>
      </c>
      <c r="H62">
        <v>1.1695906432748537</v>
      </c>
      <c r="I62">
        <v>0.59642147117296229</v>
      </c>
      <c r="J62">
        <v>0</v>
      </c>
      <c r="K62">
        <v>0.49342105263157893</v>
      </c>
      <c r="L62">
        <v>0.65502183406113557</v>
      </c>
      <c r="M62">
        <v>0</v>
      </c>
      <c r="N62">
        <v>1.0135135135135136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2">
      <c r="A63" t="s">
        <v>92</v>
      </c>
      <c r="B63" t="s">
        <v>98</v>
      </c>
      <c r="C63" t="s">
        <v>156</v>
      </c>
      <c r="D63" t="s">
        <v>3</v>
      </c>
      <c r="E63" t="s">
        <v>149</v>
      </c>
      <c r="F63" t="s">
        <v>157</v>
      </c>
      <c r="G63" t="s">
        <v>174</v>
      </c>
      <c r="H63">
        <v>11.695906432748536</v>
      </c>
      <c r="I63">
        <v>3.9761431411530817</v>
      </c>
      <c r="J63">
        <v>0</v>
      </c>
      <c r="K63">
        <v>6.5789473684210513</v>
      </c>
      <c r="L63">
        <v>4.3668122270742362</v>
      </c>
      <c r="M63">
        <v>4.7904191616766472</v>
      </c>
      <c r="N63">
        <v>6.7567567567567561</v>
      </c>
      <c r="O63">
        <v>6.2827225130890065</v>
      </c>
      <c r="P63">
        <v>8.5561497326203195</v>
      </c>
      <c r="Q63">
        <v>0</v>
      </c>
      <c r="R63">
        <v>0</v>
      </c>
      <c r="S63">
        <v>0</v>
      </c>
    </row>
    <row r="64" spans="1:19" x14ac:dyDescent="0.2">
      <c r="A64" t="s">
        <v>92</v>
      </c>
      <c r="B64" t="s">
        <v>98</v>
      </c>
      <c r="C64" t="s">
        <v>156</v>
      </c>
      <c r="D64" t="s">
        <v>6</v>
      </c>
      <c r="E64" t="s">
        <v>152</v>
      </c>
      <c r="F64" t="s">
        <v>159</v>
      </c>
      <c r="G64" t="s">
        <v>177</v>
      </c>
      <c r="H64">
        <v>2.9239766081871341</v>
      </c>
      <c r="I64">
        <v>5.9642147117296229</v>
      </c>
      <c r="J64">
        <v>0</v>
      </c>
      <c r="K64">
        <v>4.9342105263157885</v>
      </c>
      <c r="L64">
        <v>6.5502183406113552</v>
      </c>
      <c r="M64">
        <v>8.9820359281437128</v>
      </c>
      <c r="N64">
        <v>5.0675675675675675</v>
      </c>
      <c r="O64">
        <v>4.7120418848167542</v>
      </c>
      <c r="P64">
        <v>8.0213903743315509</v>
      </c>
      <c r="Q64">
        <v>0</v>
      </c>
      <c r="R64">
        <v>0</v>
      </c>
      <c r="S64">
        <v>0</v>
      </c>
    </row>
    <row r="65" spans="1:19" x14ac:dyDescent="0.2">
      <c r="A65" t="s">
        <v>92</v>
      </c>
      <c r="B65" t="s">
        <v>98</v>
      </c>
      <c r="C65" t="s">
        <v>156</v>
      </c>
      <c r="D65" t="s">
        <v>4</v>
      </c>
      <c r="E65" t="s">
        <v>152</v>
      </c>
      <c r="F65" t="s">
        <v>157</v>
      </c>
      <c r="G65" t="s">
        <v>180</v>
      </c>
      <c r="H65">
        <v>1.1695906432748537</v>
      </c>
      <c r="I65">
        <v>3.5785288270377738</v>
      </c>
      <c r="J65">
        <v>0</v>
      </c>
      <c r="K65">
        <v>3.947368421052631</v>
      </c>
      <c r="L65">
        <v>1.9650655021834067</v>
      </c>
      <c r="M65">
        <v>2.6946107784431144</v>
      </c>
      <c r="N65">
        <v>3.0405405405405408</v>
      </c>
      <c r="O65">
        <v>1.5706806282722516</v>
      </c>
      <c r="P65">
        <v>1.6042780748663104</v>
      </c>
      <c r="Q65">
        <v>0</v>
      </c>
      <c r="R65">
        <v>0</v>
      </c>
      <c r="S65">
        <v>0</v>
      </c>
    </row>
    <row r="66" spans="1:19" x14ac:dyDescent="0.2">
      <c r="A66" t="s">
        <v>92</v>
      </c>
      <c r="B66" t="s">
        <v>98</v>
      </c>
      <c r="C66" t="s">
        <v>156</v>
      </c>
      <c r="D66" t="s">
        <v>69</v>
      </c>
      <c r="E66" t="s">
        <v>149</v>
      </c>
      <c r="F66" t="s">
        <v>157</v>
      </c>
      <c r="G66" t="s">
        <v>174</v>
      </c>
      <c r="H66">
        <v>0.77972709551656916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2">
      <c r="A67" t="s">
        <v>92</v>
      </c>
      <c r="B67" t="s">
        <v>98</v>
      </c>
      <c r="C67" t="s">
        <v>156</v>
      </c>
      <c r="D67" t="s">
        <v>11</v>
      </c>
      <c r="E67" t="s">
        <v>150</v>
      </c>
      <c r="F67" t="s">
        <v>157</v>
      </c>
      <c r="G67" t="s">
        <v>181</v>
      </c>
      <c r="H67">
        <v>1.9493177387914229</v>
      </c>
      <c r="I67">
        <v>2.9821073558648115</v>
      </c>
      <c r="J67">
        <v>0</v>
      </c>
      <c r="K67">
        <v>3.2894736842105257</v>
      </c>
      <c r="L67">
        <v>2.1834061135371181</v>
      </c>
      <c r="M67">
        <v>1.4970059880239521</v>
      </c>
      <c r="N67">
        <v>1.689189189189189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 x14ac:dyDescent="0.2">
      <c r="A68" t="s">
        <v>93</v>
      </c>
      <c r="B68" t="s">
        <v>99</v>
      </c>
      <c r="C68" t="s">
        <v>151</v>
      </c>
      <c r="D68" t="s">
        <v>9</v>
      </c>
      <c r="E68" t="s">
        <v>148</v>
      </c>
      <c r="F68" t="s">
        <v>158</v>
      </c>
      <c r="G68" t="s">
        <v>176</v>
      </c>
      <c r="H68">
        <v>6.5803904364992324E-2</v>
      </c>
      <c r="I68">
        <v>6.1563718448594297E-2</v>
      </c>
      <c r="J68">
        <v>6.1425061425061413E-2</v>
      </c>
      <c r="K68">
        <v>7.1360608943862994E-2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 x14ac:dyDescent="0.2">
      <c r="A69" t="s">
        <v>93</v>
      </c>
      <c r="B69" t="s">
        <v>99</v>
      </c>
      <c r="C69" t="s">
        <v>151</v>
      </c>
      <c r="D69" t="s">
        <v>21</v>
      </c>
      <c r="E69" t="s">
        <v>152</v>
      </c>
      <c r="F69" t="s">
        <v>159</v>
      </c>
      <c r="G69" t="s">
        <v>177</v>
      </c>
      <c r="H69">
        <v>0.63610440886159247</v>
      </c>
      <c r="I69">
        <v>0.59511594500307807</v>
      </c>
      <c r="J69">
        <v>0.59377559377559364</v>
      </c>
      <c r="K69">
        <v>0.61845861084681253</v>
      </c>
      <c r="L69">
        <v>1.0934083099031549</v>
      </c>
      <c r="M69">
        <v>1.1524530786960816</v>
      </c>
      <c r="N69">
        <v>0.59121621621621623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 x14ac:dyDescent="0.2">
      <c r="A70" t="s">
        <v>93</v>
      </c>
      <c r="B70" t="s">
        <v>99</v>
      </c>
      <c r="C70" t="s">
        <v>151</v>
      </c>
      <c r="D70" t="s">
        <v>85</v>
      </c>
      <c r="E70" t="s">
        <v>152</v>
      </c>
      <c r="F70" t="s">
        <v>158</v>
      </c>
      <c r="G70" t="s">
        <v>178</v>
      </c>
      <c r="H70">
        <v>0</v>
      </c>
      <c r="I70">
        <v>0</v>
      </c>
      <c r="J70">
        <v>6.1425061425061413E-2</v>
      </c>
      <c r="K70">
        <v>7.1360608943862994E-2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 x14ac:dyDescent="0.2">
      <c r="A71" t="s">
        <v>93</v>
      </c>
      <c r="B71" t="s">
        <v>99</v>
      </c>
      <c r="C71" t="s">
        <v>151</v>
      </c>
      <c r="D71" t="s">
        <v>40</v>
      </c>
      <c r="E71" t="s">
        <v>149</v>
      </c>
      <c r="F71" t="s">
        <v>157</v>
      </c>
      <c r="G71" t="s">
        <v>174</v>
      </c>
      <c r="H71">
        <v>0.17547707830664619</v>
      </c>
      <c r="I71">
        <v>0.16416991586291813</v>
      </c>
      <c r="J71">
        <v>0.24570024570024565</v>
      </c>
      <c r="K71">
        <v>0.3805899143672693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2">
      <c r="A72" t="s">
        <v>93</v>
      </c>
      <c r="B72" t="s">
        <v>99</v>
      </c>
      <c r="C72" t="s">
        <v>151</v>
      </c>
      <c r="D72" t="s">
        <v>79</v>
      </c>
      <c r="E72" t="s">
        <v>149</v>
      </c>
      <c r="F72" t="s">
        <v>158</v>
      </c>
      <c r="G72" t="s">
        <v>175</v>
      </c>
      <c r="H72">
        <v>0</v>
      </c>
      <c r="I72">
        <v>0</v>
      </c>
      <c r="J72">
        <v>8.1900081900081884E-2</v>
      </c>
      <c r="K72">
        <v>0</v>
      </c>
      <c r="L72">
        <v>0.37488284910965314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2">
      <c r="A73" t="s">
        <v>93</v>
      </c>
      <c r="B73" t="s">
        <v>99</v>
      </c>
      <c r="C73" t="s">
        <v>151</v>
      </c>
      <c r="D73" t="s">
        <v>28</v>
      </c>
      <c r="E73" t="s">
        <v>148</v>
      </c>
      <c r="F73" t="s">
        <v>157</v>
      </c>
      <c r="G73" t="s">
        <v>173</v>
      </c>
      <c r="H73">
        <v>0.32901952182496158</v>
      </c>
      <c r="I73">
        <v>0.30781859224297148</v>
      </c>
      <c r="J73">
        <v>0.30712530712530706</v>
      </c>
      <c r="K73">
        <v>0.35680304471931495</v>
      </c>
      <c r="L73">
        <v>0.18744142455482657</v>
      </c>
      <c r="M73">
        <v>0.19756338491932832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 x14ac:dyDescent="0.2">
      <c r="A74" t="s">
        <v>93</v>
      </c>
      <c r="B74" t="s">
        <v>99</v>
      </c>
      <c r="C74" t="s">
        <v>151</v>
      </c>
      <c r="D74" t="s">
        <v>8</v>
      </c>
      <c r="E74" t="s">
        <v>149</v>
      </c>
      <c r="F74" t="s">
        <v>158</v>
      </c>
      <c r="G74" t="s">
        <v>175</v>
      </c>
      <c r="H74">
        <v>3.5095415661329241</v>
      </c>
      <c r="I74">
        <v>3.2833983172583618</v>
      </c>
      <c r="J74">
        <v>4.9140049140049129</v>
      </c>
      <c r="K74">
        <v>3.8058991436726926</v>
      </c>
      <c r="L74">
        <v>3.7488284910965315</v>
      </c>
      <c r="M74">
        <v>5.2683569311820877</v>
      </c>
      <c r="N74">
        <v>3.3783783783783781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2">
      <c r="A75" t="s">
        <v>93</v>
      </c>
      <c r="B75" t="s">
        <v>99</v>
      </c>
      <c r="C75" t="s">
        <v>151</v>
      </c>
      <c r="D75" t="s">
        <v>45</v>
      </c>
      <c r="E75" t="s">
        <v>149</v>
      </c>
      <c r="F75" t="s">
        <v>157</v>
      </c>
      <c r="G75" t="s">
        <v>174</v>
      </c>
      <c r="H75">
        <v>0.32901952182496158</v>
      </c>
      <c r="I75">
        <v>0.30781859224297148</v>
      </c>
      <c r="J75">
        <v>0.20475020475020472</v>
      </c>
      <c r="K75">
        <v>0.23786869647954328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 x14ac:dyDescent="0.2">
      <c r="A76" t="s">
        <v>93</v>
      </c>
      <c r="B76" t="s">
        <v>99</v>
      </c>
      <c r="C76" t="s">
        <v>151</v>
      </c>
      <c r="D76" t="s">
        <v>20</v>
      </c>
      <c r="E76" t="s">
        <v>149</v>
      </c>
      <c r="F76" t="s">
        <v>157</v>
      </c>
      <c r="G76" t="s">
        <v>174</v>
      </c>
      <c r="H76">
        <v>2.6321561745996926</v>
      </c>
      <c r="I76">
        <v>2.4625487379437718</v>
      </c>
      <c r="J76">
        <v>1.6380016380016378</v>
      </c>
      <c r="K76">
        <v>0.28544243577545197</v>
      </c>
      <c r="L76">
        <v>0.62480474851608847</v>
      </c>
      <c r="M76">
        <v>0.65854461639776096</v>
      </c>
      <c r="N76">
        <v>0.33783783783783783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 x14ac:dyDescent="0.2">
      <c r="A77" t="s">
        <v>93</v>
      </c>
      <c r="B77" t="s">
        <v>99</v>
      </c>
      <c r="C77" t="s">
        <v>151</v>
      </c>
      <c r="D77" t="s">
        <v>41</v>
      </c>
      <c r="E77" t="s">
        <v>148</v>
      </c>
      <c r="F77" t="s">
        <v>157</v>
      </c>
      <c r="G77" t="s">
        <v>173</v>
      </c>
      <c r="H77">
        <v>0.2412809826716385</v>
      </c>
      <c r="I77">
        <v>0.28729735276010671</v>
      </c>
      <c r="J77">
        <v>0.20475020475020472</v>
      </c>
      <c r="K77">
        <v>0.1665080875356803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 x14ac:dyDescent="0.2">
      <c r="A78" t="s">
        <v>93</v>
      </c>
      <c r="B78" t="s">
        <v>99</v>
      </c>
      <c r="C78" t="s">
        <v>151</v>
      </c>
      <c r="D78" t="s">
        <v>7</v>
      </c>
      <c r="E78" t="s">
        <v>149</v>
      </c>
      <c r="F78" t="s">
        <v>157</v>
      </c>
      <c r="G78" t="s">
        <v>174</v>
      </c>
      <c r="H78">
        <v>8.9712656284272878</v>
      </c>
      <c r="I78">
        <v>8.5163143853888776</v>
      </c>
      <c r="J78">
        <v>10.544635544635543</v>
      </c>
      <c r="K78">
        <v>9.8715509039010474</v>
      </c>
      <c r="L78">
        <v>7.9975007810059342</v>
      </c>
      <c r="M78">
        <v>6.5854461639776094</v>
      </c>
      <c r="N78">
        <v>4.2229729729729728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 x14ac:dyDescent="0.2">
      <c r="A79" t="s">
        <v>93</v>
      </c>
      <c r="B79" t="s">
        <v>99</v>
      </c>
      <c r="C79" t="s">
        <v>153</v>
      </c>
      <c r="D79" t="s">
        <v>24</v>
      </c>
      <c r="E79" t="s">
        <v>148</v>
      </c>
      <c r="F79" t="s">
        <v>157</v>
      </c>
      <c r="G79" t="s">
        <v>173</v>
      </c>
      <c r="H79">
        <v>0.39482342618995397</v>
      </c>
      <c r="I79">
        <v>0.24625487379437719</v>
      </c>
      <c r="J79">
        <v>0.36855036855036843</v>
      </c>
      <c r="K79">
        <v>0.28544243577545197</v>
      </c>
      <c r="L79">
        <v>0.93720712277413287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 x14ac:dyDescent="0.2">
      <c r="A80" t="s">
        <v>93</v>
      </c>
      <c r="B80" t="s">
        <v>99</v>
      </c>
      <c r="C80" t="s">
        <v>153</v>
      </c>
      <c r="D80" t="s">
        <v>35</v>
      </c>
      <c r="E80" t="s">
        <v>149</v>
      </c>
      <c r="F80" t="s">
        <v>157</v>
      </c>
      <c r="G80" t="s">
        <v>174</v>
      </c>
      <c r="H80">
        <v>0.2632156174599693</v>
      </c>
      <c r="I80">
        <v>0.24625487379437719</v>
      </c>
      <c r="J80">
        <v>0.81900081900081889</v>
      </c>
      <c r="K80">
        <v>0.47573739295908657</v>
      </c>
      <c r="L80">
        <v>0.62480474851608847</v>
      </c>
      <c r="M80">
        <v>0.26341784655910438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 x14ac:dyDescent="0.2">
      <c r="A81" t="s">
        <v>93</v>
      </c>
      <c r="B81" t="s">
        <v>99</v>
      </c>
      <c r="C81" t="s">
        <v>153</v>
      </c>
      <c r="D81" t="s">
        <v>33</v>
      </c>
      <c r="E81" t="s">
        <v>148</v>
      </c>
      <c r="F81" t="s">
        <v>157</v>
      </c>
      <c r="G81" t="s">
        <v>173</v>
      </c>
      <c r="H81">
        <v>0.2632156174599693</v>
      </c>
      <c r="I81">
        <v>0.16416991586291813</v>
      </c>
      <c r="J81">
        <v>0.40950040950040945</v>
      </c>
      <c r="K81">
        <v>0.47573739295908657</v>
      </c>
      <c r="L81">
        <v>1.2496094970321769</v>
      </c>
      <c r="M81">
        <v>0.26341784655910438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 x14ac:dyDescent="0.2">
      <c r="A82" t="s">
        <v>93</v>
      </c>
      <c r="B82" t="s">
        <v>99</v>
      </c>
      <c r="C82" t="s">
        <v>153</v>
      </c>
      <c r="D82" t="s">
        <v>22</v>
      </c>
      <c r="E82" t="s">
        <v>152</v>
      </c>
      <c r="F82" t="s">
        <v>159</v>
      </c>
      <c r="G82" t="s">
        <v>177</v>
      </c>
      <c r="H82">
        <v>1.3160780872998463</v>
      </c>
      <c r="I82">
        <v>1.2312743689718859</v>
      </c>
      <c r="J82">
        <v>1.2285012285012282</v>
      </c>
      <c r="K82">
        <v>1.4272121788772598</v>
      </c>
      <c r="L82">
        <v>0.93720712277413287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 x14ac:dyDescent="0.2">
      <c r="A83" t="s">
        <v>93</v>
      </c>
      <c r="B83" t="s">
        <v>99</v>
      </c>
      <c r="C83" t="s">
        <v>153</v>
      </c>
      <c r="D83" t="s">
        <v>26</v>
      </c>
      <c r="E83" t="s">
        <v>152</v>
      </c>
      <c r="F83" t="s">
        <v>159</v>
      </c>
      <c r="G83" t="s">
        <v>177</v>
      </c>
      <c r="H83">
        <v>0.65803904364992316</v>
      </c>
      <c r="I83">
        <v>0.61563718448594296</v>
      </c>
      <c r="J83">
        <v>0.61425061425061411</v>
      </c>
      <c r="K83">
        <v>0.71360608943862991</v>
      </c>
      <c r="L83">
        <v>0.93720712277413287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 x14ac:dyDescent="0.2">
      <c r="A84" t="s">
        <v>93</v>
      </c>
      <c r="B84" t="s">
        <v>99</v>
      </c>
      <c r="C84" t="s">
        <v>153</v>
      </c>
      <c r="D84" t="s">
        <v>58</v>
      </c>
      <c r="E84" t="s">
        <v>149</v>
      </c>
      <c r="F84" t="s">
        <v>157</v>
      </c>
      <c r="G84" t="s">
        <v>174</v>
      </c>
      <c r="H84">
        <v>0.2632156174599693</v>
      </c>
      <c r="I84">
        <v>0.24625487379437719</v>
      </c>
      <c r="J84">
        <v>0.16380016380016377</v>
      </c>
      <c r="K84">
        <v>0.19029495718363465</v>
      </c>
      <c r="L84">
        <v>0.62480474851608847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 x14ac:dyDescent="0.2">
      <c r="A85" t="s">
        <v>93</v>
      </c>
      <c r="B85" t="s">
        <v>99</v>
      </c>
      <c r="C85" t="s">
        <v>153</v>
      </c>
      <c r="D85" t="s">
        <v>1</v>
      </c>
      <c r="E85" t="s">
        <v>148</v>
      </c>
      <c r="F85" t="s">
        <v>157</v>
      </c>
      <c r="G85" t="s">
        <v>173</v>
      </c>
      <c r="H85">
        <v>20.179864005264314</v>
      </c>
      <c r="I85">
        <v>18.879540324235585</v>
      </c>
      <c r="J85">
        <v>17.199017199017195</v>
      </c>
      <c r="K85">
        <v>14.272121788772598</v>
      </c>
      <c r="L85">
        <v>18.744142455482656</v>
      </c>
      <c r="M85">
        <v>25.024695423114917</v>
      </c>
      <c r="N85">
        <v>21.95945945945946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 x14ac:dyDescent="0.2">
      <c r="A86" t="s">
        <v>93</v>
      </c>
      <c r="B86" t="s">
        <v>99</v>
      </c>
      <c r="C86" t="s">
        <v>154</v>
      </c>
      <c r="D86" t="s">
        <v>29</v>
      </c>
      <c r="E86" t="s">
        <v>149</v>
      </c>
      <c r="F86" t="s">
        <v>157</v>
      </c>
      <c r="G86" t="s">
        <v>174</v>
      </c>
      <c r="H86">
        <v>1.7547707830664621</v>
      </c>
      <c r="I86">
        <v>1.6416991586291809</v>
      </c>
      <c r="J86">
        <v>1.6380016380016378</v>
      </c>
      <c r="K86">
        <v>1.9029495718363463</v>
      </c>
      <c r="L86">
        <v>1.2496094970321769</v>
      </c>
      <c r="M86">
        <v>1.3170892327955219</v>
      </c>
      <c r="N86">
        <v>0.33783783783783783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 x14ac:dyDescent="0.2">
      <c r="A87" t="s">
        <v>93</v>
      </c>
      <c r="B87" t="s">
        <v>99</v>
      </c>
      <c r="C87" t="s">
        <v>155</v>
      </c>
      <c r="D87" t="s">
        <v>17</v>
      </c>
      <c r="E87" t="s">
        <v>149</v>
      </c>
      <c r="F87" t="s">
        <v>159</v>
      </c>
      <c r="G87" t="s">
        <v>183</v>
      </c>
      <c r="H87">
        <v>0</v>
      </c>
      <c r="I87">
        <v>0</v>
      </c>
      <c r="J87">
        <v>0</v>
      </c>
      <c r="K87">
        <v>0</v>
      </c>
      <c r="L87">
        <v>0.37488284910965314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 x14ac:dyDescent="0.2">
      <c r="A88" t="s">
        <v>93</v>
      </c>
      <c r="B88" t="s">
        <v>99</v>
      </c>
      <c r="C88" t="s">
        <v>155</v>
      </c>
      <c r="D88" t="s">
        <v>2</v>
      </c>
      <c r="E88" t="s">
        <v>152</v>
      </c>
      <c r="F88" t="s">
        <v>158</v>
      </c>
      <c r="G88" t="s">
        <v>178</v>
      </c>
      <c r="H88">
        <v>23.250712875630622</v>
      </c>
      <c r="I88">
        <v>25.856761748409603</v>
      </c>
      <c r="J88">
        <v>21.703521703521702</v>
      </c>
      <c r="K88">
        <v>25.214081826831588</v>
      </c>
      <c r="L88">
        <v>25.304592314901583</v>
      </c>
      <c r="M88">
        <v>18.439249259137306</v>
      </c>
      <c r="N88">
        <v>42.229729729729733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 x14ac:dyDescent="0.2">
      <c r="A89" t="s">
        <v>93</v>
      </c>
      <c r="B89" t="s">
        <v>99</v>
      </c>
      <c r="C89" t="s">
        <v>155</v>
      </c>
      <c r="D89" t="s">
        <v>27</v>
      </c>
      <c r="E89" t="s">
        <v>152</v>
      </c>
      <c r="F89" t="s">
        <v>158</v>
      </c>
      <c r="G89" t="s">
        <v>178</v>
      </c>
      <c r="H89">
        <v>2.6321561745996926</v>
      </c>
      <c r="I89">
        <v>2.4625487379437718</v>
      </c>
      <c r="J89">
        <v>2.4570024570024565</v>
      </c>
      <c r="K89">
        <v>2.8544243577545196</v>
      </c>
      <c r="L89">
        <v>3.7488284910965315</v>
      </c>
      <c r="M89">
        <v>1.975633849193283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 x14ac:dyDescent="0.2">
      <c r="A90" t="s">
        <v>93</v>
      </c>
      <c r="B90" t="s">
        <v>99</v>
      </c>
      <c r="C90" t="s">
        <v>155</v>
      </c>
      <c r="D90" t="s">
        <v>16</v>
      </c>
      <c r="E90" t="s">
        <v>150</v>
      </c>
      <c r="F90" t="s">
        <v>158</v>
      </c>
      <c r="G90" t="s">
        <v>179</v>
      </c>
      <c r="H90">
        <v>2.741829348541347</v>
      </c>
      <c r="I90">
        <v>3.0781859224297148</v>
      </c>
      <c r="J90">
        <v>2.559377559377559</v>
      </c>
      <c r="K90">
        <v>2.9733587059942912</v>
      </c>
      <c r="L90">
        <v>3.1240237425804427</v>
      </c>
      <c r="M90">
        <v>4.1159038524860057</v>
      </c>
      <c r="N90">
        <v>0.84459459459459452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 x14ac:dyDescent="0.2">
      <c r="A91" t="s">
        <v>93</v>
      </c>
      <c r="B91" t="s">
        <v>99</v>
      </c>
      <c r="C91" t="s">
        <v>155</v>
      </c>
      <c r="D91" t="s">
        <v>23</v>
      </c>
      <c r="E91" t="s">
        <v>149</v>
      </c>
      <c r="F91" t="s">
        <v>158</v>
      </c>
      <c r="G91" t="s">
        <v>175</v>
      </c>
      <c r="H91">
        <v>0</v>
      </c>
      <c r="I91">
        <v>0</v>
      </c>
      <c r="J91">
        <v>0</v>
      </c>
      <c r="K91">
        <v>0</v>
      </c>
      <c r="L91">
        <v>0</v>
      </c>
      <c r="M91">
        <v>1.975633849193283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 x14ac:dyDescent="0.2">
      <c r="A92" t="s">
        <v>93</v>
      </c>
      <c r="B92" t="s">
        <v>99</v>
      </c>
      <c r="C92" t="s">
        <v>155</v>
      </c>
      <c r="D92" t="s">
        <v>14</v>
      </c>
      <c r="E92" t="s">
        <v>148</v>
      </c>
      <c r="F92" t="s">
        <v>158</v>
      </c>
      <c r="G92" t="s">
        <v>176</v>
      </c>
      <c r="H92">
        <v>1.3160780872998463</v>
      </c>
      <c r="I92">
        <v>1.2312743689718859</v>
      </c>
      <c r="J92">
        <v>0.61425061425061411</v>
      </c>
      <c r="K92">
        <v>0.71360608943862991</v>
      </c>
      <c r="L92">
        <v>1.8744142455482657</v>
      </c>
      <c r="M92">
        <v>0.9878169245966415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 x14ac:dyDescent="0.2">
      <c r="A93" t="s">
        <v>93</v>
      </c>
      <c r="B93" t="s">
        <v>99</v>
      </c>
      <c r="C93" t="s">
        <v>155</v>
      </c>
      <c r="D93" t="s">
        <v>13</v>
      </c>
      <c r="E93" t="s">
        <v>148</v>
      </c>
      <c r="F93" t="s">
        <v>157</v>
      </c>
      <c r="G93" t="s">
        <v>173</v>
      </c>
      <c r="H93">
        <v>3.0708488703663082</v>
      </c>
      <c r="I93">
        <v>2.8729735276010668</v>
      </c>
      <c r="J93">
        <v>2.7027027027027022</v>
      </c>
      <c r="K93">
        <v>3.1398667935299716</v>
      </c>
      <c r="L93">
        <v>4.9984379881287087</v>
      </c>
      <c r="M93">
        <v>3.2927230819888047</v>
      </c>
      <c r="N93">
        <v>0.76013513513513509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 x14ac:dyDescent="0.2">
      <c r="A94" t="s">
        <v>93</v>
      </c>
      <c r="B94" t="s">
        <v>99</v>
      </c>
      <c r="C94" t="s">
        <v>155</v>
      </c>
      <c r="D94" t="s">
        <v>10</v>
      </c>
      <c r="E94" t="s">
        <v>149</v>
      </c>
      <c r="F94" t="s">
        <v>158</v>
      </c>
      <c r="G94" t="s">
        <v>175</v>
      </c>
      <c r="H94">
        <v>4.3869269576661551</v>
      </c>
      <c r="I94">
        <v>4.1042478965729527</v>
      </c>
      <c r="J94">
        <v>2.4570024570024565</v>
      </c>
      <c r="K94">
        <v>2.8544243577545196</v>
      </c>
      <c r="L94">
        <v>1.2496094970321769</v>
      </c>
      <c r="M94">
        <v>1.3170892327955219</v>
      </c>
      <c r="N94">
        <v>0.67567567567567566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 x14ac:dyDescent="0.2">
      <c r="A95" t="s">
        <v>93</v>
      </c>
      <c r="B95" t="s">
        <v>99</v>
      </c>
      <c r="C95" t="s">
        <v>156</v>
      </c>
      <c r="D95" t="s">
        <v>4</v>
      </c>
      <c r="E95" t="s">
        <v>152</v>
      </c>
      <c r="F95" t="s">
        <v>157</v>
      </c>
      <c r="G95" t="s">
        <v>180</v>
      </c>
      <c r="H95">
        <v>3.7288879140162319</v>
      </c>
      <c r="I95">
        <v>3.4886107120870098</v>
      </c>
      <c r="J95">
        <v>4.7092547092547079</v>
      </c>
      <c r="K95">
        <v>5.4709800190294953</v>
      </c>
      <c r="L95">
        <v>5.3108403623867524</v>
      </c>
      <c r="M95">
        <v>5.5976292393809679</v>
      </c>
      <c r="N95">
        <v>3.7162162162162162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 x14ac:dyDescent="0.2">
      <c r="A96" t="s">
        <v>93</v>
      </c>
      <c r="B96" t="s">
        <v>99</v>
      </c>
      <c r="C96" t="s">
        <v>156</v>
      </c>
      <c r="D96" t="s">
        <v>69</v>
      </c>
      <c r="E96" t="s">
        <v>149</v>
      </c>
      <c r="F96" t="s">
        <v>157</v>
      </c>
      <c r="G96" t="s">
        <v>174</v>
      </c>
      <c r="H96">
        <v>1.7547707830664621</v>
      </c>
      <c r="I96">
        <v>0.82084957931459046</v>
      </c>
      <c r="J96">
        <v>1.6380016380016378</v>
      </c>
      <c r="K96">
        <v>1.9029495718363463</v>
      </c>
      <c r="L96">
        <v>1.2496094970321769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 x14ac:dyDescent="0.2">
      <c r="A97" t="s">
        <v>93</v>
      </c>
      <c r="B97" t="s">
        <v>99</v>
      </c>
      <c r="C97" t="s">
        <v>156</v>
      </c>
      <c r="D97" t="s">
        <v>6</v>
      </c>
      <c r="E97" t="s">
        <v>152</v>
      </c>
      <c r="F97" t="s">
        <v>159</v>
      </c>
      <c r="G97" t="s">
        <v>177</v>
      </c>
      <c r="H97">
        <v>2.6321561745996926</v>
      </c>
      <c r="I97">
        <v>2.4625487379437718</v>
      </c>
      <c r="J97">
        <v>2.4570024570024565</v>
      </c>
      <c r="K97">
        <v>2.8544243577545196</v>
      </c>
      <c r="L97">
        <v>1.8744142455482657</v>
      </c>
      <c r="M97">
        <v>1.975633849193283</v>
      </c>
      <c r="N97">
        <v>2.5337837837837838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 x14ac:dyDescent="0.2">
      <c r="A98" t="s">
        <v>93</v>
      </c>
      <c r="B98" t="s">
        <v>99</v>
      </c>
      <c r="C98" t="s">
        <v>156</v>
      </c>
      <c r="D98" t="s">
        <v>19</v>
      </c>
      <c r="E98" t="s">
        <v>148</v>
      </c>
      <c r="F98" t="s">
        <v>157</v>
      </c>
      <c r="G98" t="s">
        <v>173</v>
      </c>
      <c r="H98">
        <v>0.32901952182496158</v>
      </c>
      <c r="I98">
        <v>0.30781859224297148</v>
      </c>
      <c r="J98">
        <v>0.61425061425061411</v>
      </c>
      <c r="K98">
        <v>0.71360608943862991</v>
      </c>
      <c r="L98">
        <v>0.93720712277413287</v>
      </c>
      <c r="M98">
        <v>0.9878169245966415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 x14ac:dyDescent="0.2">
      <c r="A99" t="s">
        <v>93</v>
      </c>
      <c r="B99" t="s">
        <v>99</v>
      </c>
      <c r="C99" t="s">
        <v>156</v>
      </c>
      <c r="D99" t="s">
        <v>32</v>
      </c>
      <c r="E99" t="s">
        <v>149</v>
      </c>
      <c r="F99" t="s">
        <v>157</v>
      </c>
      <c r="G99" t="s">
        <v>174</v>
      </c>
      <c r="H99">
        <v>0</v>
      </c>
      <c r="I99">
        <v>0</v>
      </c>
      <c r="J99">
        <v>0</v>
      </c>
      <c r="K99">
        <v>0</v>
      </c>
      <c r="L99">
        <v>0</v>
      </c>
      <c r="M99">
        <v>1.3170892327955219</v>
      </c>
      <c r="N99">
        <v>0.67567567567567566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 x14ac:dyDescent="0.2">
      <c r="A100" t="s">
        <v>93</v>
      </c>
      <c r="B100" t="s">
        <v>99</v>
      </c>
      <c r="C100" t="s">
        <v>156</v>
      </c>
      <c r="D100" t="s">
        <v>11</v>
      </c>
      <c r="E100" t="s">
        <v>150</v>
      </c>
      <c r="F100" t="s">
        <v>157</v>
      </c>
      <c r="G100" t="s">
        <v>181</v>
      </c>
      <c r="H100">
        <v>1.6450976091248082</v>
      </c>
      <c r="I100">
        <v>2.565154935358096</v>
      </c>
      <c r="J100">
        <v>2.0475020475020469</v>
      </c>
      <c r="K100">
        <v>2.378686964795433</v>
      </c>
      <c r="L100">
        <v>3.1240237425804427</v>
      </c>
      <c r="M100">
        <v>4.1159038524860057</v>
      </c>
      <c r="N100">
        <v>4.2229729729729728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 x14ac:dyDescent="0.2">
      <c r="A101" t="s">
        <v>93</v>
      </c>
      <c r="B101" t="s">
        <v>99</v>
      </c>
      <c r="C101" t="s">
        <v>156</v>
      </c>
      <c r="D101" t="s">
        <v>3</v>
      </c>
      <c r="E101" t="s">
        <v>149</v>
      </c>
      <c r="F101" t="s">
        <v>157</v>
      </c>
      <c r="G101" t="s">
        <v>174</v>
      </c>
      <c r="H101">
        <v>10.528624698398771</v>
      </c>
      <c r="I101">
        <v>11.491894110404269</v>
      </c>
      <c r="J101">
        <v>14.742014742014739</v>
      </c>
      <c r="K101">
        <v>13.320647002854427</v>
      </c>
      <c r="L101">
        <v>7.497656982193063</v>
      </c>
      <c r="M101">
        <v>13.170892327955219</v>
      </c>
      <c r="N101">
        <v>13.513513513513512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 x14ac:dyDescent="0.2">
      <c r="A102" t="s">
        <v>92</v>
      </c>
      <c r="B102" t="s">
        <v>100</v>
      </c>
      <c r="C102" t="s">
        <v>147</v>
      </c>
      <c r="D102" t="s">
        <v>73</v>
      </c>
      <c r="E102" t="s">
        <v>150</v>
      </c>
      <c r="F102" t="s">
        <v>157</v>
      </c>
      <c r="G102" t="s">
        <v>181</v>
      </c>
      <c r="H102">
        <v>0.37473986871396053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2">
      <c r="A103" t="s">
        <v>92</v>
      </c>
      <c r="B103" t="s">
        <v>100</v>
      </c>
      <c r="C103" t="s">
        <v>147</v>
      </c>
      <c r="D103" t="s">
        <v>61</v>
      </c>
      <c r="E103" t="s">
        <v>150</v>
      </c>
      <c r="F103" t="s">
        <v>157</v>
      </c>
      <c r="G103" t="s">
        <v>181</v>
      </c>
      <c r="H103">
        <v>2.5394890548021732E-2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 x14ac:dyDescent="0.2">
      <c r="A104" t="s">
        <v>92</v>
      </c>
      <c r="B104" t="s">
        <v>100</v>
      </c>
      <c r="C104" t="s">
        <v>147</v>
      </c>
      <c r="D104" t="s">
        <v>30</v>
      </c>
      <c r="E104" t="s">
        <v>148</v>
      </c>
      <c r="F104" t="s">
        <v>157</v>
      </c>
      <c r="G104" t="s">
        <v>173</v>
      </c>
      <c r="H104">
        <v>0.83842794759825312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 x14ac:dyDescent="0.2">
      <c r="A105" t="s">
        <v>92</v>
      </c>
      <c r="B105" t="s">
        <v>100</v>
      </c>
      <c r="C105" t="s">
        <v>147</v>
      </c>
      <c r="D105" t="s">
        <v>49</v>
      </c>
      <c r="E105" t="s">
        <v>149</v>
      </c>
      <c r="F105" t="s">
        <v>157</v>
      </c>
      <c r="G105" t="s">
        <v>174</v>
      </c>
      <c r="H105">
        <v>0.41029271548119095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 x14ac:dyDescent="0.2">
      <c r="A106" t="s">
        <v>92</v>
      </c>
      <c r="B106" t="s">
        <v>100</v>
      </c>
      <c r="C106" t="s">
        <v>151</v>
      </c>
      <c r="D106" t="s">
        <v>7</v>
      </c>
      <c r="E106" t="s">
        <v>149</v>
      </c>
      <c r="F106" t="s">
        <v>157</v>
      </c>
      <c r="G106" t="s">
        <v>174</v>
      </c>
      <c r="H106">
        <v>5.7276714038672534</v>
      </c>
      <c r="I106">
        <v>3.6792780284623405</v>
      </c>
      <c r="J106">
        <v>4.1339396444811909</v>
      </c>
      <c r="K106">
        <v>2.9868578255675033</v>
      </c>
      <c r="L106">
        <v>2.2930520522815874</v>
      </c>
      <c r="M106">
        <v>3.4668053388802211</v>
      </c>
      <c r="N106">
        <v>4.727401374450686</v>
      </c>
      <c r="O106">
        <v>4.8457223370082385</v>
      </c>
      <c r="P106">
        <v>7.3591101114138837</v>
      </c>
      <c r="Q106">
        <v>0</v>
      </c>
      <c r="R106">
        <v>0</v>
      </c>
      <c r="S106">
        <v>0</v>
      </c>
    </row>
    <row r="107" spans="1:19" x14ac:dyDescent="0.2">
      <c r="A107" t="s">
        <v>92</v>
      </c>
      <c r="B107" t="s">
        <v>100</v>
      </c>
      <c r="C107" t="s">
        <v>151</v>
      </c>
      <c r="D107" t="s">
        <v>8</v>
      </c>
      <c r="E107" t="s">
        <v>149</v>
      </c>
      <c r="F107" t="s">
        <v>158</v>
      </c>
      <c r="G107" t="s">
        <v>175</v>
      </c>
      <c r="H107">
        <v>2.8194937833529727</v>
      </c>
      <c r="I107">
        <v>3.0544949670253394</v>
      </c>
      <c r="J107">
        <v>2.1496486151302192</v>
      </c>
      <c r="K107">
        <v>2.0708880923934689</v>
      </c>
      <c r="L107">
        <v>1.4675533134602157</v>
      </c>
      <c r="M107">
        <v>1.1093777084416709</v>
      </c>
      <c r="N107">
        <v>4.377115227815044</v>
      </c>
      <c r="O107">
        <v>4.4232547205592638</v>
      </c>
      <c r="P107">
        <v>5.0357475724990408</v>
      </c>
      <c r="Q107">
        <v>0</v>
      </c>
      <c r="R107">
        <v>0</v>
      </c>
      <c r="S107">
        <v>0</v>
      </c>
    </row>
    <row r="108" spans="1:19" x14ac:dyDescent="0.2">
      <c r="A108" t="s">
        <v>92</v>
      </c>
      <c r="B108" t="s">
        <v>100</v>
      </c>
      <c r="C108" t="s">
        <v>151</v>
      </c>
      <c r="D108" t="s">
        <v>21</v>
      </c>
      <c r="E108" t="s">
        <v>152</v>
      </c>
      <c r="F108" t="s">
        <v>159</v>
      </c>
      <c r="G108" t="s">
        <v>177</v>
      </c>
      <c r="H108">
        <v>3.6350898391383386</v>
      </c>
      <c r="I108">
        <v>1.73550850399167</v>
      </c>
      <c r="J108">
        <v>1.6949152542372883</v>
      </c>
      <c r="K108">
        <v>1.0354440461967345</v>
      </c>
      <c r="L108">
        <v>2.4306351754184821</v>
      </c>
      <c r="M108">
        <v>1.6640665626625062</v>
      </c>
      <c r="N108">
        <v>5.0126068789839433</v>
      </c>
      <c r="O108">
        <v>5.4153588946895255</v>
      </c>
      <c r="P108">
        <v>4.1331454455740433</v>
      </c>
      <c r="Q108">
        <v>0</v>
      </c>
      <c r="R108">
        <v>0</v>
      </c>
      <c r="S108">
        <v>0</v>
      </c>
    </row>
    <row r="109" spans="1:19" x14ac:dyDescent="0.2">
      <c r="A109" t="s">
        <v>92</v>
      </c>
      <c r="B109" t="s">
        <v>100</v>
      </c>
      <c r="C109" t="s">
        <v>151</v>
      </c>
      <c r="D109" t="s">
        <v>28</v>
      </c>
      <c r="E109" t="s">
        <v>148</v>
      </c>
      <c r="F109" t="s">
        <v>157</v>
      </c>
      <c r="G109" t="s">
        <v>173</v>
      </c>
      <c r="H109">
        <v>2.4829123437133003</v>
      </c>
      <c r="I109">
        <v>0.62478306143700135</v>
      </c>
      <c r="J109">
        <v>1.2401818933443574</v>
      </c>
      <c r="K109">
        <v>2.389486260454003</v>
      </c>
      <c r="L109">
        <v>1.3758312313689522</v>
      </c>
      <c r="M109">
        <v>1.3520540821632863</v>
      </c>
      <c r="N109">
        <v>1.7768270135428765</v>
      </c>
      <c r="O109">
        <v>1.7976842015136731</v>
      </c>
      <c r="P109">
        <v>2.1653767905273749</v>
      </c>
      <c r="Q109">
        <v>0</v>
      </c>
      <c r="R109">
        <v>0</v>
      </c>
      <c r="S109">
        <v>0</v>
      </c>
    </row>
    <row r="110" spans="1:19" x14ac:dyDescent="0.2">
      <c r="A110" t="s">
        <v>92</v>
      </c>
      <c r="B110" t="s">
        <v>100</v>
      </c>
      <c r="C110" t="s">
        <v>151</v>
      </c>
      <c r="D110" t="s">
        <v>20</v>
      </c>
      <c r="E110" t="s">
        <v>149</v>
      </c>
      <c r="F110" t="s">
        <v>157</v>
      </c>
      <c r="G110" t="s">
        <v>174</v>
      </c>
      <c r="H110">
        <v>3.1517041967662647</v>
      </c>
      <c r="I110">
        <v>0.55536272127733444</v>
      </c>
      <c r="J110">
        <v>0.66143034311699056</v>
      </c>
      <c r="K110">
        <v>0.63719633612106741</v>
      </c>
      <c r="L110">
        <v>0.91722082091263479</v>
      </c>
      <c r="M110">
        <v>0.69336106777604423</v>
      </c>
      <c r="N110">
        <v>2.1079625680787148</v>
      </c>
      <c r="O110">
        <v>2.1127887143690809</v>
      </c>
      <c r="P110">
        <v>1.3654165018203479</v>
      </c>
      <c r="Q110">
        <v>0</v>
      </c>
      <c r="R110">
        <v>0</v>
      </c>
      <c r="S110">
        <v>0</v>
      </c>
    </row>
    <row r="111" spans="1:19" x14ac:dyDescent="0.2">
      <c r="A111" t="s">
        <v>92</v>
      </c>
      <c r="B111" t="s">
        <v>100</v>
      </c>
      <c r="C111" t="s">
        <v>151</v>
      </c>
      <c r="D111" t="s">
        <v>9</v>
      </c>
      <c r="E111" t="s">
        <v>148</v>
      </c>
      <c r="F111" t="s">
        <v>158</v>
      </c>
      <c r="G111" t="s">
        <v>176</v>
      </c>
      <c r="H111">
        <v>3.3521255523388693</v>
      </c>
      <c r="I111">
        <v>0.41652204095800088</v>
      </c>
      <c r="J111">
        <v>0.37205456800330716</v>
      </c>
      <c r="K111">
        <v>0.35842293906810041</v>
      </c>
      <c r="L111">
        <v>0.82549873882137126</v>
      </c>
      <c r="M111">
        <v>0.31201248049921987</v>
      </c>
      <c r="N111">
        <v>0.68480121742438649</v>
      </c>
      <c r="O111">
        <v>0.29651593773165313</v>
      </c>
      <c r="P111">
        <v>0.96871846619576196</v>
      </c>
      <c r="Q111">
        <v>0</v>
      </c>
      <c r="R111">
        <v>0</v>
      </c>
      <c r="S111">
        <v>0</v>
      </c>
    </row>
    <row r="112" spans="1:19" x14ac:dyDescent="0.2">
      <c r="A112" t="s">
        <v>92</v>
      </c>
      <c r="B112" t="s">
        <v>100</v>
      </c>
      <c r="C112" t="s">
        <v>151</v>
      </c>
      <c r="D112" t="s">
        <v>54</v>
      </c>
      <c r="E112" t="s">
        <v>148</v>
      </c>
      <c r="F112" t="s">
        <v>159</v>
      </c>
      <c r="G112" t="s">
        <v>182</v>
      </c>
      <c r="H112">
        <v>0.9142160597287825</v>
      </c>
      <c r="I112">
        <v>0.55536272127733444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0.88105726872246692</v>
      </c>
      <c r="Q112">
        <v>0</v>
      </c>
      <c r="R112">
        <v>0</v>
      </c>
      <c r="S112">
        <v>0</v>
      </c>
    </row>
    <row r="113" spans="1:19" x14ac:dyDescent="0.2">
      <c r="A113" t="s">
        <v>92</v>
      </c>
      <c r="B113" t="s">
        <v>100</v>
      </c>
      <c r="C113" t="s">
        <v>151</v>
      </c>
      <c r="D113" t="s">
        <v>45</v>
      </c>
      <c r="E113" t="s">
        <v>149</v>
      </c>
      <c r="F113" t="s">
        <v>157</v>
      </c>
      <c r="G113" t="s">
        <v>174</v>
      </c>
      <c r="H113">
        <v>0.8095447527835129</v>
      </c>
      <c r="I113">
        <v>0.34710170079833402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0.73421439060205573</v>
      </c>
      <c r="Q113">
        <v>0</v>
      </c>
      <c r="R113">
        <v>0</v>
      </c>
      <c r="S113">
        <v>0</v>
      </c>
    </row>
    <row r="114" spans="1:19" x14ac:dyDescent="0.2">
      <c r="A114" t="s">
        <v>92</v>
      </c>
      <c r="B114" t="s">
        <v>100</v>
      </c>
      <c r="C114" t="s">
        <v>151</v>
      </c>
      <c r="D114" t="s">
        <v>41</v>
      </c>
      <c r="E114" t="s">
        <v>148</v>
      </c>
      <c r="F114" t="s">
        <v>157</v>
      </c>
      <c r="G114" t="s">
        <v>173</v>
      </c>
      <c r="H114">
        <v>1.0665854030169131</v>
      </c>
      <c r="I114">
        <v>0.76362374175633485</v>
      </c>
      <c r="J114">
        <v>0</v>
      </c>
      <c r="K114">
        <v>0</v>
      </c>
      <c r="L114">
        <v>0</v>
      </c>
      <c r="M114">
        <v>0</v>
      </c>
      <c r="N114">
        <v>0.59970014992503751</v>
      </c>
      <c r="O114">
        <v>0.60790273556230989</v>
      </c>
      <c r="P114">
        <v>0.58737151248164454</v>
      </c>
      <c r="Q114">
        <v>0</v>
      </c>
      <c r="R114">
        <v>0</v>
      </c>
      <c r="S114">
        <v>0</v>
      </c>
    </row>
    <row r="115" spans="1:19" x14ac:dyDescent="0.2">
      <c r="A115" t="s">
        <v>92</v>
      </c>
      <c r="B115" t="s">
        <v>100</v>
      </c>
      <c r="C115" t="s">
        <v>151</v>
      </c>
      <c r="D115" t="s">
        <v>40</v>
      </c>
      <c r="E115" t="s">
        <v>149</v>
      </c>
      <c r="F115" t="s">
        <v>157</v>
      </c>
      <c r="G115" t="s">
        <v>174</v>
      </c>
      <c r="H115">
        <v>0.56389875667059453</v>
      </c>
      <c r="I115">
        <v>0.55536272127733444</v>
      </c>
      <c r="J115">
        <v>0.33071517155849528</v>
      </c>
      <c r="K115">
        <v>0.47789725209080058</v>
      </c>
      <c r="L115">
        <v>0.36688832836505392</v>
      </c>
      <c r="M115">
        <v>0.27734442711041768</v>
      </c>
      <c r="N115">
        <v>0.60420617159557932</v>
      </c>
      <c r="O115">
        <v>0.69930595142335905</v>
      </c>
      <c r="P115">
        <v>0.48435923309788098</v>
      </c>
      <c r="Q115">
        <v>0</v>
      </c>
      <c r="R115">
        <v>0</v>
      </c>
      <c r="S115">
        <v>0</v>
      </c>
    </row>
    <row r="116" spans="1:19" x14ac:dyDescent="0.2">
      <c r="A116" t="s">
        <v>92</v>
      </c>
      <c r="B116" t="s">
        <v>100</v>
      </c>
      <c r="C116" t="s">
        <v>151</v>
      </c>
      <c r="D116" t="s">
        <v>39</v>
      </c>
      <c r="E116" t="s">
        <v>152</v>
      </c>
      <c r="F116" t="s">
        <v>158</v>
      </c>
      <c r="G116" t="s">
        <v>178</v>
      </c>
      <c r="H116">
        <v>0</v>
      </c>
      <c r="I116">
        <v>0</v>
      </c>
      <c r="J116">
        <v>0</v>
      </c>
      <c r="K116">
        <v>0.35842293906810041</v>
      </c>
      <c r="L116">
        <v>0.68791561568447612</v>
      </c>
      <c r="M116">
        <v>0.72802912116484642</v>
      </c>
      <c r="N116">
        <v>1.1413353623739775</v>
      </c>
      <c r="O116">
        <v>0.74128984432913281</v>
      </c>
      <c r="P116">
        <v>0.48435923309788093</v>
      </c>
      <c r="Q116">
        <v>0</v>
      </c>
      <c r="R116">
        <v>0</v>
      </c>
      <c r="S116">
        <v>0</v>
      </c>
    </row>
    <row r="117" spans="1:19" x14ac:dyDescent="0.2">
      <c r="A117" t="s">
        <v>92</v>
      </c>
      <c r="B117" t="s">
        <v>100</v>
      </c>
      <c r="C117" t="s">
        <v>151</v>
      </c>
      <c r="D117" t="s">
        <v>57</v>
      </c>
      <c r="E117" t="s">
        <v>149</v>
      </c>
      <c r="F117" t="s">
        <v>157</v>
      </c>
      <c r="G117" t="s">
        <v>174</v>
      </c>
      <c r="H117">
        <v>0.26163346589687986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0.29985007496251875</v>
      </c>
      <c r="O117">
        <v>0.30395136778115495</v>
      </c>
      <c r="P117">
        <v>0.29368575624082227</v>
      </c>
      <c r="Q117">
        <v>0</v>
      </c>
      <c r="R117">
        <v>0</v>
      </c>
      <c r="S117">
        <v>0</v>
      </c>
    </row>
    <row r="118" spans="1:19" x14ac:dyDescent="0.2">
      <c r="A118" t="s">
        <v>92</v>
      </c>
      <c r="B118" t="s">
        <v>100</v>
      </c>
      <c r="C118" t="s">
        <v>151</v>
      </c>
      <c r="D118" t="s">
        <v>83</v>
      </c>
      <c r="E118" t="s">
        <v>152</v>
      </c>
      <c r="F118" t="s">
        <v>158</v>
      </c>
      <c r="G118" t="s">
        <v>178</v>
      </c>
      <c r="H118">
        <v>0.40954218002604248</v>
      </c>
      <c r="I118">
        <v>0.41652204095800088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 x14ac:dyDescent="0.2">
      <c r="A119" t="s">
        <v>92</v>
      </c>
      <c r="B119" t="s">
        <v>100</v>
      </c>
      <c r="C119" t="s">
        <v>151</v>
      </c>
      <c r="D119" t="s">
        <v>80</v>
      </c>
      <c r="E119" t="s">
        <v>148</v>
      </c>
      <c r="F119" t="s">
        <v>157</v>
      </c>
      <c r="G119" t="s">
        <v>173</v>
      </c>
      <c r="H119">
        <v>0.15497492559518855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 x14ac:dyDescent="0.2">
      <c r="A120" t="s">
        <v>92</v>
      </c>
      <c r="B120" t="s">
        <v>100</v>
      </c>
      <c r="C120" t="s">
        <v>151</v>
      </c>
      <c r="D120" t="s">
        <v>85</v>
      </c>
      <c r="E120" t="s">
        <v>152</v>
      </c>
      <c r="F120" t="s">
        <v>158</v>
      </c>
      <c r="G120" t="s">
        <v>178</v>
      </c>
      <c r="H120">
        <v>0</v>
      </c>
      <c r="I120">
        <v>0</v>
      </c>
      <c r="J120">
        <v>0.86812732534105019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 x14ac:dyDescent="0.2">
      <c r="A121" t="s">
        <v>92</v>
      </c>
      <c r="B121" t="s">
        <v>100</v>
      </c>
      <c r="C121" t="s">
        <v>151</v>
      </c>
      <c r="D121" t="s">
        <v>87</v>
      </c>
      <c r="E121" t="s">
        <v>148</v>
      </c>
      <c r="F121" t="s">
        <v>157</v>
      </c>
      <c r="G121" t="s">
        <v>173</v>
      </c>
      <c r="H121">
        <v>4.571080298643912E-2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 x14ac:dyDescent="0.2">
      <c r="A122" t="s">
        <v>92</v>
      </c>
      <c r="B122" t="s">
        <v>100</v>
      </c>
      <c r="C122" t="s">
        <v>151</v>
      </c>
      <c r="D122" t="s">
        <v>75</v>
      </c>
      <c r="E122" t="s">
        <v>148</v>
      </c>
      <c r="F122" t="s">
        <v>157</v>
      </c>
      <c r="G122" t="s">
        <v>173</v>
      </c>
      <c r="H122">
        <v>0.15236934328813043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 x14ac:dyDescent="0.2">
      <c r="A123" t="s">
        <v>92</v>
      </c>
      <c r="B123" t="s">
        <v>100</v>
      </c>
      <c r="C123" t="s">
        <v>153</v>
      </c>
      <c r="D123" t="s">
        <v>1</v>
      </c>
      <c r="E123" t="s">
        <v>148</v>
      </c>
      <c r="F123" t="s">
        <v>157</v>
      </c>
      <c r="G123" t="s">
        <v>173</v>
      </c>
      <c r="H123">
        <v>55.426533247012877</v>
      </c>
      <c r="I123">
        <v>17.528635890315869</v>
      </c>
      <c r="J123">
        <v>21.496486151302193</v>
      </c>
      <c r="K123">
        <v>22.700119474313023</v>
      </c>
      <c r="L123">
        <v>21.669341894060995</v>
      </c>
      <c r="M123">
        <v>21.234182700641355</v>
      </c>
      <c r="N123">
        <v>66.825584734739337</v>
      </c>
      <c r="O123">
        <v>72.69920380814186</v>
      </c>
      <c r="P123">
        <v>57.654425808784197</v>
      </c>
      <c r="Q123">
        <v>0</v>
      </c>
      <c r="R123">
        <v>0</v>
      </c>
      <c r="S123">
        <v>0</v>
      </c>
    </row>
    <row r="124" spans="1:19" x14ac:dyDescent="0.2">
      <c r="A124" t="s">
        <v>92</v>
      </c>
      <c r="B124" t="s">
        <v>100</v>
      </c>
      <c r="C124" t="s">
        <v>153</v>
      </c>
      <c r="D124" t="s">
        <v>22</v>
      </c>
      <c r="E124" t="s">
        <v>152</v>
      </c>
      <c r="F124" t="s">
        <v>159</v>
      </c>
      <c r="G124" t="s">
        <v>177</v>
      </c>
      <c r="H124">
        <v>3.8390420825495846</v>
      </c>
      <c r="I124">
        <v>2.499132245748005</v>
      </c>
      <c r="J124">
        <v>1.2401818933443574</v>
      </c>
      <c r="K124">
        <v>3.5842293906810045</v>
      </c>
      <c r="L124">
        <v>3.4395780784223806</v>
      </c>
      <c r="M124">
        <v>3.1201248049921988</v>
      </c>
      <c r="N124">
        <v>2.9674719421723417</v>
      </c>
      <c r="O124">
        <v>3.7064492216456641</v>
      </c>
      <c r="P124">
        <v>2.7850655903128154</v>
      </c>
      <c r="Q124">
        <v>0</v>
      </c>
      <c r="R124">
        <v>0</v>
      </c>
      <c r="S124">
        <v>0</v>
      </c>
    </row>
    <row r="125" spans="1:19" x14ac:dyDescent="0.2">
      <c r="A125" t="s">
        <v>92</v>
      </c>
      <c r="B125" t="s">
        <v>100</v>
      </c>
      <c r="C125" t="s">
        <v>153</v>
      </c>
      <c r="D125" t="s">
        <v>33</v>
      </c>
      <c r="E125" t="s">
        <v>148</v>
      </c>
      <c r="F125" t="s">
        <v>157</v>
      </c>
      <c r="G125" t="s">
        <v>173</v>
      </c>
      <c r="H125">
        <v>1.3586927375714188</v>
      </c>
      <c r="I125">
        <v>2.2214508851093377</v>
      </c>
      <c r="J125">
        <v>1.6535758577924762</v>
      </c>
      <c r="K125">
        <v>1.5929908403026685</v>
      </c>
      <c r="L125">
        <v>1.8344416418252696</v>
      </c>
      <c r="M125">
        <v>1.3867221355520885</v>
      </c>
      <c r="N125">
        <v>1.8126185147867382</v>
      </c>
      <c r="O125">
        <v>1.504885978806771</v>
      </c>
      <c r="P125">
        <v>2.2756941697005799</v>
      </c>
      <c r="Q125">
        <v>0</v>
      </c>
      <c r="R125">
        <v>0</v>
      </c>
      <c r="S125">
        <v>0</v>
      </c>
    </row>
    <row r="126" spans="1:19" x14ac:dyDescent="0.2">
      <c r="A126" t="s">
        <v>92</v>
      </c>
      <c r="B126" t="s">
        <v>100</v>
      </c>
      <c r="C126" t="s">
        <v>153</v>
      </c>
      <c r="D126" t="s">
        <v>35</v>
      </c>
      <c r="E126" t="s">
        <v>149</v>
      </c>
      <c r="F126" t="s">
        <v>157</v>
      </c>
      <c r="G126" t="s">
        <v>174</v>
      </c>
      <c r="H126">
        <v>2.8958106415015497</v>
      </c>
      <c r="I126">
        <v>2.2214508851093377</v>
      </c>
      <c r="J126">
        <v>1.6535758577924762</v>
      </c>
      <c r="K126">
        <v>1.5929908403026685</v>
      </c>
      <c r="L126">
        <v>1.4675533134602157</v>
      </c>
      <c r="M126">
        <v>1.3867221355520885</v>
      </c>
      <c r="N126">
        <v>1.8126185147867382</v>
      </c>
      <c r="O126">
        <v>0.69930595142335916</v>
      </c>
      <c r="P126">
        <v>1.9527880143019924</v>
      </c>
      <c r="Q126">
        <v>0</v>
      </c>
      <c r="R126">
        <v>0</v>
      </c>
      <c r="S126">
        <v>0</v>
      </c>
    </row>
    <row r="127" spans="1:19" x14ac:dyDescent="0.2">
      <c r="A127" t="s">
        <v>92</v>
      </c>
      <c r="B127" t="s">
        <v>100</v>
      </c>
      <c r="C127" t="s">
        <v>153</v>
      </c>
      <c r="D127" t="s">
        <v>24</v>
      </c>
      <c r="E127" t="s">
        <v>148</v>
      </c>
      <c r="F127" t="s">
        <v>157</v>
      </c>
      <c r="G127" t="s">
        <v>173</v>
      </c>
      <c r="H127">
        <v>3.7471343141305811</v>
      </c>
      <c r="I127">
        <v>1.2495661228740027</v>
      </c>
      <c r="J127">
        <v>0.49607275733774298</v>
      </c>
      <c r="K127">
        <v>1.672640382317802</v>
      </c>
      <c r="L127">
        <v>2.2013299701903235</v>
      </c>
      <c r="M127">
        <v>2.0800832033281327</v>
      </c>
      <c r="N127">
        <v>3.7001995483141066</v>
      </c>
      <c r="O127">
        <v>3.3822757372904837</v>
      </c>
      <c r="P127">
        <v>1.9374369323915239</v>
      </c>
      <c r="Q127">
        <v>0</v>
      </c>
      <c r="R127">
        <v>0</v>
      </c>
      <c r="S127">
        <v>0</v>
      </c>
    </row>
    <row r="128" spans="1:19" x14ac:dyDescent="0.2">
      <c r="A128" t="s">
        <v>92</v>
      </c>
      <c r="B128" t="s">
        <v>100</v>
      </c>
      <c r="C128" t="s">
        <v>153</v>
      </c>
      <c r="D128" t="s">
        <v>26</v>
      </c>
      <c r="E128" t="s">
        <v>152</v>
      </c>
      <c r="F128" t="s">
        <v>159</v>
      </c>
      <c r="G128" t="s">
        <v>177</v>
      </c>
      <c r="H128">
        <v>2.26698968080286</v>
      </c>
      <c r="I128">
        <v>1.0413051023950022</v>
      </c>
      <c r="J128">
        <v>1.2401818933443574</v>
      </c>
      <c r="K128">
        <v>1.5531660692951019</v>
      </c>
      <c r="L128">
        <v>1.3758312313689522</v>
      </c>
      <c r="M128">
        <v>1.5600624024960994</v>
      </c>
      <c r="N128">
        <v>1.2554688986113751</v>
      </c>
      <c r="O128">
        <v>1.1860637509266125</v>
      </c>
      <c r="P128">
        <v>1.2108980827447025</v>
      </c>
      <c r="Q128">
        <v>0</v>
      </c>
      <c r="R128">
        <v>0</v>
      </c>
      <c r="S128">
        <v>0</v>
      </c>
    </row>
    <row r="129" spans="1:19" x14ac:dyDescent="0.2">
      <c r="A129" t="s">
        <v>92</v>
      </c>
      <c r="B129" t="s">
        <v>100</v>
      </c>
      <c r="C129" t="s">
        <v>153</v>
      </c>
      <c r="D129" t="s">
        <v>67</v>
      </c>
      <c r="E129" t="s">
        <v>152</v>
      </c>
      <c r="F129" t="s">
        <v>158</v>
      </c>
      <c r="G129" t="s">
        <v>178</v>
      </c>
      <c r="H129">
        <v>0.12189547463050433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 x14ac:dyDescent="0.2">
      <c r="A130" t="s">
        <v>92</v>
      </c>
      <c r="B130" t="s">
        <v>100</v>
      </c>
      <c r="C130" t="s">
        <v>153</v>
      </c>
      <c r="D130" t="s">
        <v>63</v>
      </c>
      <c r="E130" t="s">
        <v>150</v>
      </c>
      <c r="F130" t="s">
        <v>158</v>
      </c>
      <c r="G130" t="s">
        <v>179</v>
      </c>
      <c r="H130">
        <v>5.0789781096043464E-2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 x14ac:dyDescent="0.2">
      <c r="A131" t="s">
        <v>92</v>
      </c>
      <c r="B131" t="s">
        <v>100</v>
      </c>
      <c r="C131" t="s">
        <v>153</v>
      </c>
      <c r="D131" t="s">
        <v>50</v>
      </c>
      <c r="E131" t="s">
        <v>148</v>
      </c>
      <c r="F131" t="s">
        <v>159</v>
      </c>
      <c r="G131" t="s">
        <v>182</v>
      </c>
      <c r="H131">
        <v>0.9142160597287825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 x14ac:dyDescent="0.2">
      <c r="A132" t="s">
        <v>92</v>
      </c>
      <c r="B132" t="s">
        <v>100</v>
      </c>
      <c r="C132" t="s">
        <v>153</v>
      </c>
      <c r="D132" t="s">
        <v>53</v>
      </c>
      <c r="E132" t="s">
        <v>148</v>
      </c>
      <c r="F132" t="s">
        <v>158</v>
      </c>
      <c r="G132" t="s">
        <v>176</v>
      </c>
      <c r="H132">
        <v>3.0473868657626082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 x14ac:dyDescent="0.2">
      <c r="A133" t="s">
        <v>92</v>
      </c>
      <c r="B133" t="s">
        <v>100</v>
      </c>
      <c r="C133" t="s">
        <v>153</v>
      </c>
      <c r="D133" t="s">
        <v>46</v>
      </c>
      <c r="E133" t="s">
        <v>152</v>
      </c>
      <c r="F133" t="s">
        <v>158</v>
      </c>
      <c r="G133" t="s">
        <v>178</v>
      </c>
      <c r="H133">
        <v>0.60947737315252171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 x14ac:dyDescent="0.2">
      <c r="A134" t="s">
        <v>92</v>
      </c>
      <c r="B134" t="s">
        <v>100</v>
      </c>
      <c r="C134" t="s">
        <v>154</v>
      </c>
      <c r="D134" t="s">
        <v>29</v>
      </c>
      <c r="E134" t="s">
        <v>149</v>
      </c>
      <c r="F134" t="s">
        <v>157</v>
      </c>
      <c r="G134" t="s">
        <v>174</v>
      </c>
      <c r="H134">
        <v>1.8036981614321028</v>
      </c>
      <c r="I134">
        <v>2.7768136063866722</v>
      </c>
      <c r="J134">
        <v>1.3228606862339811</v>
      </c>
      <c r="K134">
        <v>1.2743926722421348</v>
      </c>
      <c r="L134">
        <v>1.2841091492776888</v>
      </c>
      <c r="M134">
        <v>1.8027387762177149</v>
      </c>
      <c r="N134">
        <v>1.6649464881407496</v>
      </c>
      <c r="O134">
        <v>1.2923378268866654</v>
      </c>
      <c r="P134">
        <v>2.2019022894745808</v>
      </c>
      <c r="Q134">
        <v>0</v>
      </c>
      <c r="R134">
        <v>0</v>
      </c>
      <c r="S134">
        <v>0</v>
      </c>
    </row>
    <row r="135" spans="1:19" x14ac:dyDescent="0.2">
      <c r="A135" t="s">
        <v>92</v>
      </c>
      <c r="B135" t="s">
        <v>100</v>
      </c>
      <c r="C135" t="s">
        <v>154</v>
      </c>
      <c r="D135" t="s">
        <v>51</v>
      </c>
      <c r="E135" t="s">
        <v>152</v>
      </c>
      <c r="F135" t="s">
        <v>158</v>
      </c>
      <c r="G135" t="s">
        <v>178</v>
      </c>
      <c r="H135">
        <v>0.10665854030169129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 x14ac:dyDescent="0.2">
      <c r="A136" t="s">
        <v>92</v>
      </c>
      <c r="B136" t="s">
        <v>100</v>
      </c>
      <c r="C136" t="s">
        <v>155</v>
      </c>
      <c r="D136" t="s">
        <v>2</v>
      </c>
      <c r="E136" t="s">
        <v>152</v>
      </c>
      <c r="F136" t="s">
        <v>158</v>
      </c>
      <c r="G136" t="s">
        <v>178</v>
      </c>
      <c r="H136">
        <v>31.786427417965069</v>
      </c>
      <c r="I136">
        <v>17.979868101353702</v>
      </c>
      <c r="J136">
        <v>19.388176932616783</v>
      </c>
      <c r="K136">
        <v>14.695340501792119</v>
      </c>
      <c r="L136">
        <v>17.197890392111905</v>
      </c>
      <c r="M136">
        <v>11.267117351360717</v>
      </c>
      <c r="N136">
        <v>28.162920632132099</v>
      </c>
      <c r="O136">
        <v>26.58849701418665</v>
      </c>
      <c r="P136">
        <v>28.717340054617843</v>
      </c>
      <c r="Q136">
        <v>0</v>
      </c>
      <c r="R136">
        <v>0</v>
      </c>
      <c r="S136">
        <v>0</v>
      </c>
    </row>
    <row r="137" spans="1:19" x14ac:dyDescent="0.2">
      <c r="A137" t="s">
        <v>92</v>
      </c>
      <c r="B137" t="s">
        <v>100</v>
      </c>
      <c r="C137" t="s">
        <v>155</v>
      </c>
      <c r="D137" t="s">
        <v>5</v>
      </c>
      <c r="E137" t="s">
        <v>148</v>
      </c>
      <c r="F137" t="s">
        <v>157</v>
      </c>
      <c r="G137" t="s">
        <v>173</v>
      </c>
      <c r="H137">
        <v>6.9905715092394143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5.2473763118440777</v>
      </c>
      <c r="O137">
        <v>5.3191489361702109</v>
      </c>
      <c r="P137">
        <v>7.3421439060205573</v>
      </c>
      <c r="Q137">
        <v>0</v>
      </c>
      <c r="R137">
        <v>0</v>
      </c>
      <c r="S137">
        <v>0</v>
      </c>
    </row>
    <row r="138" spans="1:19" x14ac:dyDescent="0.2">
      <c r="A138" t="s">
        <v>92</v>
      </c>
      <c r="B138" t="s">
        <v>100</v>
      </c>
      <c r="C138" t="s">
        <v>155</v>
      </c>
      <c r="D138" t="s">
        <v>12</v>
      </c>
      <c r="E138" t="s">
        <v>148</v>
      </c>
      <c r="F138" t="s">
        <v>158</v>
      </c>
      <c r="G138" t="s">
        <v>176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6.4581231079717458</v>
      </c>
      <c r="Q138">
        <v>0</v>
      </c>
      <c r="R138">
        <v>0</v>
      </c>
      <c r="S138">
        <v>0</v>
      </c>
    </row>
    <row r="139" spans="1:19" x14ac:dyDescent="0.2">
      <c r="A139" t="s">
        <v>92</v>
      </c>
      <c r="B139" t="s">
        <v>100</v>
      </c>
      <c r="C139" t="s">
        <v>155</v>
      </c>
      <c r="D139" t="s">
        <v>13</v>
      </c>
      <c r="E139" t="s">
        <v>148</v>
      </c>
      <c r="F139" t="s">
        <v>157</v>
      </c>
      <c r="G139" t="s">
        <v>173</v>
      </c>
      <c r="H139">
        <v>2.4765966677024229</v>
      </c>
      <c r="I139">
        <v>1.1801457827143358</v>
      </c>
      <c r="J139">
        <v>2.1909880115750315</v>
      </c>
      <c r="K139">
        <v>1.5133412982875352</v>
      </c>
      <c r="L139">
        <v>1.8803026828709013</v>
      </c>
      <c r="M139">
        <v>2.7387762177153747</v>
      </c>
      <c r="N139">
        <v>3.9262136099536304</v>
      </c>
      <c r="O139">
        <v>3.9790253277785412</v>
      </c>
      <c r="P139">
        <v>5.3663292688528621</v>
      </c>
      <c r="Q139">
        <v>0</v>
      </c>
      <c r="R139">
        <v>0</v>
      </c>
      <c r="S139">
        <v>0</v>
      </c>
    </row>
    <row r="140" spans="1:19" x14ac:dyDescent="0.2">
      <c r="A140" t="s">
        <v>92</v>
      </c>
      <c r="B140" t="s">
        <v>100</v>
      </c>
      <c r="C140" t="s">
        <v>155</v>
      </c>
      <c r="D140" t="s">
        <v>10</v>
      </c>
      <c r="E140" t="s">
        <v>149</v>
      </c>
      <c r="F140" t="s">
        <v>158</v>
      </c>
      <c r="G140" t="s">
        <v>175</v>
      </c>
      <c r="H140">
        <v>9.7816593886462861</v>
      </c>
      <c r="I140">
        <v>4.1652204095800087</v>
      </c>
      <c r="J140">
        <v>4.9607275733774285</v>
      </c>
      <c r="K140">
        <v>6.3719633612106747</v>
      </c>
      <c r="L140">
        <v>5.503324925475809</v>
      </c>
      <c r="M140">
        <v>6.9336106777604423</v>
      </c>
      <c r="N140">
        <v>3.3434110412931251</v>
      </c>
      <c r="O140">
        <v>1.1860637509266125</v>
      </c>
      <c r="P140">
        <v>4.8435923309788098</v>
      </c>
      <c r="Q140">
        <v>0</v>
      </c>
      <c r="R140">
        <v>0</v>
      </c>
      <c r="S140">
        <v>0</v>
      </c>
    </row>
    <row r="141" spans="1:19" x14ac:dyDescent="0.2">
      <c r="A141" t="s">
        <v>92</v>
      </c>
      <c r="B141" t="s">
        <v>100</v>
      </c>
      <c r="C141" t="s">
        <v>155</v>
      </c>
      <c r="D141" t="s">
        <v>17</v>
      </c>
      <c r="E141" t="s">
        <v>149</v>
      </c>
      <c r="F141" t="s">
        <v>159</v>
      </c>
      <c r="G141" t="s">
        <v>183</v>
      </c>
      <c r="H141">
        <v>2.2347503682259124</v>
      </c>
      <c r="I141">
        <v>0</v>
      </c>
      <c r="J141">
        <v>0</v>
      </c>
      <c r="K141">
        <v>0</v>
      </c>
      <c r="L141">
        <v>0.73377665673010783</v>
      </c>
      <c r="M141">
        <v>1.3867221355520885</v>
      </c>
      <c r="N141">
        <v>1.8261365797983637</v>
      </c>
      <c r="O141">
        <v>1.5814183345688166</v>
      </c>
      <c r="P141">
        <v>4.2284821840025719</v>
      </c>
      <c r="Q141">
        <v>0</v>
      </c>
      <c r="R141">
        <v>0</v>
      </c>
      <c r="S141">
        <v>0</v>
      </c>
    </row>
    <row r="142" spans="1:19" x14ac:dyDescent="0.2">
      <c r="A142" t="s">
        <v>92</v>
      </c>
      <c r="B142" t="s">
        <v>100</v>
      </c>
      <c r="C142" t="s">
        <v>155</v>
      </c>
      <c r="D142" t="s">
        <v>14</v>
      </c>
      <c r="E142" t="s">
        <v>148</v>
      </c>
      <c r="F142" t="s">
        <v>158</v>
      </c>
      <c r="G142" t="s">
        <v>176</v>
      </c>
      <c r="H142">
        <v>3.4721659801174636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6.746626686656672</v>
      </c>
      <c r="O142">
        <v>1.1398176291793309</v>
      </c>
      <c r="P142">
        <v>3.3039647577092506</v>
      </c>
      <c r="Q142">
        <v>0</v>
      </c>
      <c r="R142">
        <v>0</v>
      </c>
      <c r="S142">
        <v>0</v>
      </c>
    </row>
    <row r="143" spans="1:19" x14ac:dyDescent="0.2">
      <c r="A143" t="s">
        <v>92</v>
      </c>
      <c r="B143" t="s">
        <v>100</v>
      </c>
      <c r="C143" t="s">
        <v>155</v>
      </c>
      <c r="D143" t="s">
        <v>23</v>
      </c>
      <c r="E143" t="s">
        <v>149</v>
      </c>
      <c r="F143" t="s">
        <v>158</v>
      </c>
      <c r="G143" t="s">
        <v>175</v>
      </c>
      <c r="H143">
        <v>2.0960698689956327</v>
      </c>
      <c r="I143">
        <v>2.0826102047900039</v>
      </c>
      <c r="J143">
        <v>1.860272840016536</v>
      </c>
      <c r="K143">
        <v>1.7921146953405023</v>
      </c>
      <c r="L143">
        <v>1.3758312313689522</v>
      </c>
      <c r="M143">
        <v>2.600104004160166</v>
      </c>
      <c r="N143">
        <v>3.3031135183787219</v>
      </c>
      <c r="O143">
        <v>4.1623762733173963</v>
      </c>
      <c r="P143">
        <v>2.6420604826700216</v>
      </c>
      <c r="Q143">
        <v>0</v>
      </c>
      <c r="R143">
        <v>0</v>
      </c>
      <c r="S143">
        <v>0</v>
      </c>
    </row>
    <row r="144" spans="1:19" x14ac:dyDescent="0.2">
      <c r="A144" t="s">
        <v>92</v>
      </c>
      <c r="B144" t="s">
        <v>100</v>
      </c>
      <c r="C144" t="s">
        <v>155</v>
      </c>
      <c r="D144" t="s">
        <v>31</v>
      </c>
      <c r="E144" t="s">
        <v>152</v>
      </c>
      <c r="F144" t="s">
        <v>159</v>
      </c>
      <c r="G144" t="s">
        <v>177</v>
      </c>
      <c r="H144">
        <v>1.3459291990451521</v>
      </c>
      <c r="I144">
        <v>0.41652204095800088</v>
      </c>
      <c r="J144">
        <v>0.12401818933443574</v>
      </c>
      <c r="K144">
        <v>0.11947431302270013</v>
      </c>
      <c r="L144">
        <v>0.13758312313689522</v>
      </c>
      <c r="M144">
        <v>0.31201248049921987</v>
      </c>
      <c r="N144">
        <v>0</v>
      </c>
      <c r="O144">
        <v>0</v>
      </c>
      <c r="P144">
        <v>2.4217961654894049</v>
      </c>
      <c r="Q144">
        <v>0</v>
      </c>
      <c r="R144">
        <v>0</v>
      </c>
      <c r="S144">
        <v>0</v>
      </c>
    </row>
    <row r="145" spans="1:19" x14ac:dyDescent="0.2">
      <c r="A145" t="s">
        <v>92</v>
      </c>
      <c r="B145" t="s">
        <v>100</v>
      </c>
      <c r="C145" t="s">
        <v>155</v>
      </c>
      <c r="D145" t="s">
        <v>16</v>
      </c>
      <c r="E145" t="s">
        <v>150</v>
      </c>
      <c r="F145" t="s">
        <v>158</v>
      </c>
      <c r="G145" t="s">
        <v>179</v>
      </c>
      <c r="H145">
        <v>1.9213973799126634</v>
      </c>
      <c r="I145">
        <v>1.3884068031933361</v>
      </c>
      <c r="J145">
        <v>0.20669698222405952</v>
      </c>
      <c r="K145">
        <v>1.1947431302270013</v>
      </c>
      <c r="L145">
        <v>1.3758312313689525</v>
      </c>
      <c r="M145">
        <v>1.2133818686080775</v>
      </c>
      <c r="N145">
        <v>2.4559957038790854</v>
      </c>
      <c r="O145">
        <v>2.242458108111153</v>
      </c>
      <c r="P145">
        <v>1.7798216251698471</v>
      </c>
      <c r="Q145">
        <v>0</v>
      </c>
      <c r="R145">
        <v>0</v>
      </c>
      <c r="S145">
        <v>0</v>
      </c>
    </row>
    <row r="146" spans="1:19" x14ac:dyDescent="0.2">
      <c r="A146" t="s">
        <v>92</v>
      </c>
      <c r="B146" t="s">
        <v>100</v>
      </c>
      <c r="C146" t="s">
        <v>155</v>
      </c>
      <c r="D146" t="s">
        <v>15</v>
      </c>
      <c r="E146" t="s">
        <v>148</v>
      </c>
      <c r="F146" t="s">
        <v>158</v>
      </c>
      <c r="G146" t="s">
        <v>176</v>
      </c>
      <c r="H146">
        <v>4.0377875971354564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1.1244377811094453</v>
      </c>
      <c r="O146">
        <v>1.1398176291793309</v>
      </c>
      <c r="P146">
        <v>1.1013215859030836</v>
      </c>
      <c r="Q146">
        <v>0</v>
      </c>
      <c r="R146">
        <v>0</v>
      </c>
      <c r="S146">
        <v>0</v>
      </c>
    </row>
    <row r="147" spans="1:19" x14ac:dyDescent="0.2">
      <c r="A147" t="s">
        <v>92</v>
      </c>
      <c r="B147" t="s">
        <v>100</v>
      </c>
      <c r="C147" t="s">
        <v>155</v>
      </c>
      <c r="D147" t="s">
        <v>34</v>
      </c>
      <c r="E147" t="s">
        <v>148</v>
      </c>
      <c r="F147" t="s">
        <v>158</v>
      </c>
      <c r="G147" t="s">
        <v>176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0.60544904137235123</v>
      </c>
      <c r="Q147">
        <v>0</v>
      </c>
      <c r="R147">
        <v>0</v>
      </c>
      <c r="S147">
        <v>0</v>
      </c>
    </row>
    <row r="148" spans="1:19" x14ac:dyDescent="0.2">
      <c r="A148" t="s">
        <v>92</v>
      </c>
      <c r="B148" t="s">
        <v>100</v>
      </c>
      <c r="C148" t="s">
        <v>155</v>
      </c>
      <c r="D148" t="s">
        <v>27</v>
      </c>
      <c r="E148" t="s">
        <v>152</v>
      </c>
      <c r="F148" t="s">
        <v>158</v>
      </c>
      <c r="G148" t="s">
        <v>178</v>
      </c>
      <c r="H148">
        <v>0.20960698689956328</v>
      </c>
      <c r="I148">
        <v>1.0413051023950022</v>
      </c>
      <c r="J148">
        <v>0.62009094667217868</v>
      </c>
      <c r="K148">
        <v>0.47789725209080053</v>
      </c>
      <c r="L148">
        <v>0.13758312313689522</v>
      </c>
      <c r="M148">
        <v>0.2080083203328133</v>
      </c>
      <c r="N148">
        <v>0.2282670724747955</v>
      </c>
      <c r="O148">
        <v>0.29651593773165313</v>
      </c>
      <c r="P148">
        <v>0.12108980827447026</v>
      </c>
      <c r="Q148">
        <v>0</v>
      </c>
      <c r="R148">
        <v>0</v>
      </c>
      <c r="S148">
        <v>0</v>
      </c>
    </row>
    <row r="149" spans="1:19" x14ac:dyDescent="0.2">
      <c r="A149" t="s">
        <v>92</v>
      </c>
      <c r="B149" t="s">
        <v>100</v>
      </c>
      <c r="C149" t="s">
        <v>155</v>
      </c>
      <c r="D149" t="s">
        <v>66</v>
      </c>
      <c r="E149" t="s">
        <v>152</v>
      </c>
      <c r="F149" t="s">
        <v>158</v>
      </c>
      <c r="G149" t="s">
        <v>178</v>
      </c>
      <c r="H149">
        <v>3.0473868657626083E-2</v>
      </c>
      <c r="I149">
        <v>0.62478306143700124</v>
      </c>
      <c r="J149">
        <v>0.37205456800330716</v>
      </c>
      <c r="K149">
        <v>0.35842293906810041</v>
      </c>
      <c r="L149">
        <v>0.68791561568447612</v>
      </c>
      <c r="M149">
        <v>0.2080083203328133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 x14ac:dyDescent="0.2">
      <c r="A150" t="s">
        <v>92</v>
      </c>
      <c r="B150" t="s">
        <v>100</v>
      </c>
      <c r="C150" t="s">
        <v>156</v>
      </c>
      <c r="D150" t="s">
        <v>4</v>
      </c>
      <c r="E150" t="s">
        <v>152</v>
      </c>
      <c r="F150" t="s">
        <v>157</v>
      </c>
      <c r="G150" t="s">
        <v>180</v>
      </c>
      <c r="H150">
        <v>7.516043028037954</v>
      </c>
      <c r="I150">
        <v>6.8726136758070124</v>
      </c>
      <c r="J150">
        <v>8.185200496072758</v>
      </c>
      <c r="K150">
        <v>9.8367184388689779</v>
      </c>
      <c r="L150">
        <v>8.346709470304976</v>
      </c>
      <c r="M150">
        <v>9.0136938810885763</v>
      </c>
      <c r="N150">
        <v>12.002658552785618</v>
      </c>
      <c r="O150">
        <v>12.07155211973596</v>
      </c>
      <c r="P150">
        <v>11.536086155724576</v>
      </c>
      <c r="Q150">
        <v>0</v>
      </c>
      <c r="R150">
        <v>0</v>
      </c>
      <c r="S150">
        <v>0</v>
      </c>
    </row>
    <row r="151" spans="1:19" x14ac:dyDescent="0.2">
      <c r="A151" t="s">
        <v>92</v>
      </c>
      <c r="B151" t="s">
        <v>100</v>
      </c>
      <c r="C151" t="s">
        <v>156</v>
      </c>
      <c r="D151" t="s">
        <v>3</v>
      </c>
      <c r="E151" t="s">
        <v>149</v>
      </c>
      <c r="F151" t="s">
        <v>157</v>
      </c>
      <c r="G151" t="s">
        <v>174</v>
      </c>
      <c r="H151">
        <v>9.0194205484808414</v>
      </c>
      <c r="I151">
        <v>5.8313085734120111</v>
      </c>
      <c r="J151">
        <v>7.4410913600661424</v>
      </c>
      <c r="K151">
        <v>7.1684587813620091</v>
      </c>
      <c r="L151">
        <v>4.5861041045631739</v>
      </c>
      <c r="M151">
        <v>5.5468885422083538</v>
      </c>
      <c r="N151">
        <v>9.7377552425993574</v>
      </c>
      <c r="O151">
        <v>12.465273161927893</v>
      </c>
      <c r="P151">
        <v>8.2209785277482652</v>
      </c>
      <c r="Q151">
        <v>0</v>
      </c>
      <c r="R151">
        <v>0</v>
      </c>
      <c r="S151">
        <v>0</v>
      </c>
    </row>
    <row r="152" spans="1:19" x14ac:dyDescent="0.2">
      <c r="A152" t="s">
        <v>92</v>
      </c>
      <c r="B152" t="s">
        <v>100</v>
      </c>
      <c r="C152" t="s">
        <v>156</v>
      </c>
      <c r="D152" t="s">
        <v>6</v>
      </c>
      <c r="E152" t="s">
        <v>152</v>
      </c>
      <c r="F152" t="s">
        <v>159</v>
      </c>
      <c r="G152" t="s">
        <v>177</v>
      </c>
      <c r="H152">
        <v>7.7542688367432335</v>
      </c>
      <c r="I152">
        <v>9.3717459215550178</v>
      </c>
      <c r="J152">
        <v>6.2009094667217868</v>
      </c>
      <c r="K152">
        <v>5.9737156511350076</v>
      </c>
      <c r="L152">
        <v>8.2549873882137135</v>
      </c>
      <c r="M152">
        <v>8.3203328133125307</v>
      </c>
      <c r="N152">
        <v>11.345763298681646</v>
      </c>
      <c r="O152">
        <v>13.454748648666918</v>
      </c>
      <c r="P152">
        <v>5.8353374200402746</v>
      </c>
      <c r="Q152">
        <v>0</v>
      </c>
      <c r="R152">
        <v>0</v>
      </c>
      <c r="S152">
        <v>0</v>
      </c>
    </row>
    <row r="153" spans="1:19" x14ac:dyDescent="0.2">
      <c r="A153" t="s">
        <v>92</v>
      </c>
      <c r="B153" t="s">
        <v>100</v>
      </c>
      <c r="C153" t="s">
        <v>156</v>
      </c>
      <c r="D153" t="s">
        <v>19</v>
      </c>
      <c r="E153" t="s">
        <v>148</v>
      </c>
      <c r="F153" t="s">
        <v>157</v>
      </c>
      <c r="G153" t="s">
        <v>173</v>
      </c>
      <c r="H153">
        <v>0.73362445414847144</v>
      </c>
      <c r="I153">
        <v>0.41652204095800088</v>
      </c>
      <c r="J153">
        <v>1.6122364613476645</v>
      </c>
      <c r="K153">
        <v>1.1947431302270015</v>
      </c>
      <c r="L153">
        <v>1.1006649850951618</v>
      </c>
      <c r="M153">
        <v>1.5600624024960994</v>
      </c>
      <c r="N153">
        <v>2.1516396072460249</v>
      </c>
      <c r="O153">
        <v>1.8699543284342108</v>
      </c>
      <c r="P153">
        <v>3.4135412545508697</v>
      </c>
      <c r="Q153">
        <v>0</v>
      </c>
      <c r="R153">
        <v>0</v>
      </c>
      <c r="S153">
        <v>0</v>
      </c>
    </row>
    <row r="154" spans="1:19" x14ac:dyDescent="0.2">
      <c r="A154" t="s">
        <v>92</v>
      </c>
      <c r="B154" t="s">
        <v>100</v>
      </c>
      <c r="C154" t="s">
        <v>156</v>
      </c>
      <c r="D154" t="s">
        <v>18</v>
      </c>
      <c r="E154" t="s">
        <v>148</v>
      </c>
      <c r="F154" t="s">
        <v>157</v>
      </c>
      <c r="G154" t="s">
        <v>173</v>
      </c>
      <c r="H154">
        <v>0.34488434900697096</v>
      </c>
      <c r="I154">
        <v>0</v>
      </c>
      <c r="J154">
        <v>0</v>
      </c>
      <c r="K154">
        <v>0</v>
      </c>
      <c r="L154">
        <v>0</v>
      </c>
      <c r="M154">
        <v>1.9067429363841217</v>
      </c>
      <c r="N154">
        <v>1.4837359710861708</v>
      </c>
      <c r="O154">
        <v>3.014578700271807</v>
      </c>
      <c r="P154">
        <v>2.8254288597376389</v>
      </c>
      <c r="Q154">
        <v>0</v>
      </c>
      <c r="R154">
        <v>0</v>
      </c>
      <c r="S154">
        <v>0</v>
      </c>
    </row>
    <row r="155" spans="1:19" x14ac:dyDescent="0.2">
      <c r="A155" t="s">
        <v>92</v>
      </c>
      <c r="B155" t="s">
        <v>100</v>
      </c>
      <c r="C155" t="s">
        <v>156</v>
      </c>
      <c r="D155" t="s">
        <v>11</v>
      </c>
      <c r="E155" t="s">
        <v>150</v>
      </c>
      <c r="F155" t="s">
        <v>157</v>
      </c>
      <c r="G155" t="s">
        <v>181</v>
      </c>
      <c r="H155">
        <v>2.6863358411064979</v>
      </c>
      <c r="I155">
        <v>1.3884068031933361</v>
      </c>
      <c r="J155">
        <v>1.8602728400165356</v>
      </c>
      <c r="K155">
        <v>1.3938669852648351</v>
      </c>
      <c r="L155">
        <v>1.6051364365971112</v>
      </c>
      <c r="M155">
        <v>1.3867221355520885</v>
      </c>
      <c r="N155">
        <v>1.8909605497802744</v>
      </c>
      <c r="O155">
        <v>1.7482648785583979</v>
      </c>
      <c r="P155">
        <v>2.5870870136663155</v>
      </c>
      <c r="Q155">
        <v>0</v>
      </c>
      <c r="R155">
        <v>0</v>
      </c>
      <c r="S155">
        <v>0</v>
      </c>
    </row>
    <row r="156" spans="1:19" x14ac:dyDescent="0.2">
      <c r="A156" t="s">
        <v>92</v>
      </c>
      <c r="B156" t="s">
        <v>100</v>
      </c>
      <c r="C156" t="s">
        <v>156</v>
      </c>
      <c r="D156" t="s">
        <v>32</v>
      </c>
      <c r="E156" t="s">
        <v>149</v>
      </c>
      <c r="F156" t="s">
        <v>157</v>
      </c>
      <c r="G156" t="s">
        <v>174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0.27734442711041768</v>
      </c>
      <c r="N156">
        <v>0.45653414494959099</v>
      </c>
      <c r="O156">
        <v>0.39535458364220422</v>
      </c>
      <c r="P156">
        <v>0.80726538849646823</v>
      </c>
      <c r="Q156">
        <v>0</v>
      </c>
      <c r="R156">
        <v>0</v>
      </c>
      <c r="S156">
        <v>0</v>
      </c>
    </row>
    <row r="157" spans="1:19" x14ac:dyDescent="0.2">
      <c r="A157" t="s">
        <v>92</v>
      </c>
      <c r="B157" t="s">
        <v>100</v>
      </c>
      <c r="C157" t="s">
        <v>156</v>
      </c>
      <c r="D157" t="s">
        <v>38</v>
      </c>
      <c r="E157" t="s">
        <v>149</v>
      </c>
      <c r="F157" t="s">
        <v>157</v>
      </c>
      <c r="G157" t="s">
        <v>174</v>
      </c>
      <c r="H157">
        <v>0.77995360608554709</v>
      </c>
      <c r="I157">
        <v>2.7768136063866722</v>
      </c>
      <c r="J157">
        <v>2.4803637866887143</v>
      </c>
      <c r="K157">
        <v>1.5929908403026685</v>
      </c>
      <c r="L157">
        <v>1.4675533134602157</v>
      </c>
      <c r="M157">
        <v>2.0800832033281327</v>
      </c>
      <c r="N157">
        <v>2.282670724747955</v>
      </c>
      <c r="O157">
        <v>1.1860637509266125</v>
      </c>
      <c r="P157">
        <v>0.80726538849646823</v>
      </c>
      <c r="Q157">
        <v>0</v>
      </c>
      <c r="R157">
        <v>0</v>
      </c>
      <c r="S157">
        <v>0</v>
      </c>
    </row>
    <row r="158" spans="1:19" x14ac:dyDescent="0.2">
      <c r="A158" t="s">
        <v>92</v>
      </c>
      <c r="B158" t="s">
        <v>100</v>
      </c>
      <c r="C158" t="s">
        <v>156</v>
      </c>
      <c r="D158" t="s">
        <v>42</v>
      </c>
      <c r="E158" t="s">
        <v>149</v>
      </c>
      <c r="F158" t="s">
        <v>157</v>
      </c>
      <c r="G158" t="s">
        <v>174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0.34668053388802211</v>
      </c>
      <c r="N158">
        <v>0.57066768118698874</v>
      </c>
      <c r="O158">
        <v>0</v>
      </c>
      <c r="P158">
        <v>0.40363269424823411</v>
      </c>
      <c r="Q158">
        <v>0</v>
      </c>
      <c r="R158">
        <v>0</v>
      </c>
      <c r="S158">
        <v>0</v>
      </c>
    </row>
    <row r="159" spans="1:19" x14ac:dyDescent="0.2">
      <c r="A159" t="s">
        <v>92</v>
      </c>
      <c r="B159" t="s">
        <v>100</v>
      </c>
      <c r="C159" t="s">
        <v>156</v>
      </c>
      <c r="D159" t="s">
        <v>43</v>
      </c>
      <c r="E159" t="s">
        <v>152</v>
      </c>
      <c r="F159" t="s">
        <v>158</v>
      </c>
      <c r="G159" t="s">
        <v>178</v>
      </c>
      <c r="H159">
        <v>0</v>
      </c>
      <c r="I159">
        <v>0</v>
      </c>
      <c r="J159">
        <v>0.62009094667217868</v>
      </c>
      <c r="K159">
        <v>0.59737156511350076</v>
      </c>
      <c r="L159">
        <v>0.68791561568447612</v>
      </c>
      <c r="M159">
        <v>0.52002080083203317</v>
      </c>
      <c r="N159">
        <v>0.34240060871219324</v>
      </c>
      <c r="O159">
        <v>0.44477390659747967</v>
      </c>
      <c r="P159">
        <v>0.12108980827447026</v>
      </c>
      <c r="Q159">
        <v>0</v>
      </c>
      <c r="R159">
        <v>0</v>
      </c>
      <c r="S159">
        <v>0</v>
      </c>
    </row>
    <row r="160" spans="1:19" x14ac:dyDescent="0.2">
      <c r="A160" t="s">
        <v>92</v>
      </c>
      <c r="B160" t="s">
        <v>100</v>
      </c>
      <c r="C160" t="s">
        <v>156</v>
      </c>
      <c r="D160" t="s">
        <v>69</v>
      </c>
      <c r="E160" t="s">
        <v>149</v>
      </c>
      <c r="F160" t="s">
        <v>157</v>
      </c>
      <c r="G160" t="s">
        <v>174</v>
      </c>
      <c r="H160">
        <v>1.3973799126637552</v>
      </c>
      <c r="I160">
        <v>2.2214508851093377</v>
      </c>
      <c r="J160">
        <v>1.3228606862339811</v>
      </c>
      <c r="K160">
        <v>1.4336917562724016</v>
      </c>
      <c r="L160">
        <v>1.2841091492776888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 x14ac:dyDescent="0.2">
      <c r="A161" t="s">
        <v>92</v>
      </c>
      <c r="B161" t="s">
        <v>101</v>
      </c>
      <c r="C161" t="s">
        <v>151</v>
      </c>
      <c r="D161" t="s">
        <v>7</v>
      </c>
      <c r="E161" t="s">
        <v>149</v>
      </c>
      <c r="F161" t="s">
        <v>157</v>
      </c>
      <c r="G161" t="s">
        <v>174</v>
      </c>
      <c r="H161">
        <v>0</v>
      </c>
      <c r="I161">
        <v>3.2401902497027359</v>
      </c>
      <c r="J161">
        <v>4.5986984815618221</v>
      </c>
      <c r="K161">
        <v>3.398525168323181</v>
      </c>
      <c r="L161">
        <v>3.4902864669081324</v>
      </c>
      <c r="M161">
        <v>3.6066689350119097</v>
      </c>
      <c r="N161">
        <v>3.8956266078647568</v>
      </c>
      <c r="O161">
        <v>2.9120879120879124</v>
      </c>
      <c r="P161">
        <v>4.4193469187331207</v>
      </c>
      <c r="Q161">
        <v>0</v>
      </c>
      <c r="R161">
        <v>0</v>
      </c>
      <c r="S161">
        <v>0</v>
      </c>
    </row>
    <row r="162" spans="1:19" x14ac:dyDescent="0.2">
      <c r="A162" t="s">
        <v>92</v>
      </c>
      <c r="B162" t="s">
        <v>101</v>
      </c>
      <c r="C162" t="s">
        <v>151</v>
      </c>
      <c r="D162" t="s">
        <v>8</v>
      </c>
      <c r="E162" t="s">
        <v>149</v>
      </c>
      <c r="F162" t="s">
        <v>158</v>
      </c>
      <c r="G162" t="s">
        <v>175</v>
      </c>
      <c r="H162">
        <v>0</v>
      </c>
      <c r="I162">
        <v>1.189060642092747</v>
      </c>
      <c r="J162">
        <v>1.7353579175704987</v>
      </c>
      <c r="K162">
        <v>1.2824623276691249</v>
      </c>
      <c r="L162">
        <v>1.3170892327955217</v>
      </c>
      <c r="M162">
        <v>1.361007145287513</v>
      </c>
      <c r="N162">
        <v>1.4700477765527382</v>
      </c>
      <c r="O162">
        <v>1.0989010989010988</v>
      </c>
      <c r="P162">
        <v>1.473115639577707</v>
      </c>
      <c r="Q162">
        <v>0</v>
      </c>
      <c r="R162">
        <v>0</v>
      </c>
      <c r="S162">
        <v>0</v>
      </c>
    </row>
    <row r="163" spans="1:19" x14ac:dyDescent="0.2">
      <c r="A163" t="s">
        <v>92</v>
      </c>
      <c r="B163" t="s">
        <v>101</v>
      </c>
      <c r="C163" t="s">
        <v>151</v>
      </c>
      <c r="D163" t="s">
        <v>39</v>
      </c>
      <c r="E163" t="s">
        <v>152</v>
      </c>
      <c r="F163" t="s">
        <v>158</v>
      </c>
      <c r="G163" t="s">
        <v>178</v>
      </c>
      <c r="H163">
        <v>0</v>
      </c>
      <c r="I163">
        <v>0</v>
      </c>
      <c r="J163">
        <v>0</v>
      </c>
      <c r="K163">
        <v>0</v>
      </c>
      <c r="L163">
        <v>0.29634507737899241</v>
      </c>
      <c r="M163">
        <v>1.0207553589656349</v>
      </c>
      <c r="N163">
        <v>1.6538037486218307</v>
      </c>
      <c r="O163">
        <v>0.82417582417582425</v>
      </c>
      <c r="P163">
        <v>0.73655781978885349</v>
      </c>
      <c r="Q163">
        <v>0</v>
      </c>
      <c r="R163">
        <v>0</v>
      </c>
      <c r="S163">
        <v>0</v>
      </c>
    </row>
    <row r="164" spans="1:19" x14ac:dyDescent="0.2">
      <c r="A164" t="s">
        <v>92</v>
      </c>
      <c r="B164" t="s">
        <v>101</v>
      </c>
      <c r="C164" t="s">
        <v>151</v>
      </c>
      <c r="D164" t="s">
        <v>9</v>
      </c>
      <c r="E164" t="s">
        <v>148</v>
      </c>
      <c r="F164" t="s">
        <v>158</v>
      </c>
      <c r="G164" t="s">
        <v>176</v>
      </c>
      <c r="H164">
        <v>0</v>
      </c>
      <c r="I164">
        <v>0.44589774078478012</v>
      </c>
      <c r="J164">
        <v>0.3904555314533622</v>
      </c>
      <c r="K164">
        <v>0.19236934915036874</v>
      </c>
      <c r="L164">
        <v>0.19756338491932826</v>
      </c>
      <c r="M164">
        <v>0.51037767948281743</v>
      </c>
      <c r="N164">
        <v>0.55126791620727689</v>
      </c>
      <c r="O164">
        <v>0.82417582417582425</v>
      </c>
      <c r="P164">
        <v>0.73655781978885349</v>
      </c>
      <c r="Q164">
        <v>0</v>
      </c>
      <c r="R164">
        <v>0</v>
      </c>
      <c r="S164">
        <v>0</v>
      </c>
    </row>
    <row r="165" spans="1:19" x14ac:dyDescent="0.2">
      <c r="A165" t="s">
        <v>92</v>
      </c>
      <c r="B165" t="s">
        <v>101</v>
      </c>
      <c r="C165" t="s">
        <v>151</v>
      </c>
      <c r="D165" t="s">
        <v>28</v>
      </c>
      <c r="E165" t="s">
        <v>148</v>
      </c>
      <c r="F165" t="s">
        <v>157</v>
      </c>
      <c r="G165" t="s">
        <v>173</v>
      </c>
      <c r="H165">
        <v>0</v>
      </c>
      <c r="I165">
        <v>0.86206896551724155</v>
      </c>
      <c r="J165">
        <v>1.5184381778741862</v>
      </c>
      <c r="K165">
        <v>0.57710804745110622</v>
      </c>
      <c r="L165">
        <v>0.55976292393809679</v>
      </c>
      <c r="M165">
        <v>0.71452875127594428</v>
      </c>
      <c r="N165">
        <v>0.51451672179345853</v>
      </c>
      <c r="O165">
        <v>0.27472527472527475</v>
      </c>
      <c r="P165">
        <v>0.31917505524183648</v>
      </c>
      <c r="Q165">
        <v>0</v>
      </c>
      <c r="R165">
        <v>0</v>
      </c>
      <c r="S165">
        <v>0</v>
      </c>
    </row>
    <row r="166" spans="1:19" x14ac:dyDescent="0.2">
      <c r="A166" t="s">
        <v>92</v>
      </c>
      <c r="B166" t="s">
        <v>101</v>
      </c>
      <c r="C166" t="s">
        <v>151</v>
      </c>
      <c r="D166" t="s">
        <v>20</v>
      </c>
      <c r="E166" t="s">
        <v>149</v>
      </c>
      <c r="F166" t="s">
        <v>157</v>
      </c>
      <c r="G166" t="s">
        <v>174</v>
      </c>
      <c r="H166">
        <v>0</v>
      </c>
      <c r="I166">
        <v>0.23781212841854937</v>
      </c>
      <c r="J166">
        <v>1.7353579175704987</v>
      </c>
      <c r="K166">
        <v>0.12824623276691249</v>
      </c>
      <c r="L166">
        <v>0.39512676983865652</v>
      </c>
      <c r="M166">
        <v>0.40830214358625389</v>
      </c>
      <c r="N166">
        <v>0.29400955531054768</v>
      </c>
      <c r="O166">
        <v>0.21978021978021978</v>
      </c>
      <c r="P166">
        <v>0.29462312791554141</v>
      </c>
      <c r="Q166">
        <v>0</v>
      </c>
      <c r="R166">
        <v>0</v>
      </c>
      <c r="S166">
        <v>0</v>
      </c>
    </row>
    <row r="167" spans="1:19" x14ac:dyDescent="0.2">
      <c r="A167" t="s">
        <v>92</v>
      </c>
      <c r="B167" t="s">
        <v>101</v>
      </c>
      <c r="C167" t="s">
        <v>151</v>
      </c>
      <c r="D167" t="s">
        <v>21</v>
      </c>
      <c r="E167" t="s">
        <v>152</v>
      </c>
      <c r="F167" t="s">
        <v>159</v>
      </c>
      <c r="G167" t="s">
        <v>177</v>
      </c>
      <c r="H167">
        <v>0</v>
      </c>
      <c r="I167">
        <v>0.68370986920332943</v>
      </c>
      <c r="J167">
        <v>0.56399132321041212</v>
      </c>
      <c r="K167">
        <v>0.19236934915036874</v>
      </c>
      <c r="L167">
        <v>9.878169245966413E-2</v>
      </c>
      <c r="M167">
        <v>0.20415107179312694</v>
      </c>
      <c r="N167">
        <v>0.2205071664829108</v>
      </c>
      <c r="O167">
        <v>8.241758241758243E-2</v>
      </c>
      <c r="P167">
        <v>0.22096734593665604</v>
      </c>
      <c r="Q167">
        <v>0</v>
      </c>
      <c r="R167">
        <v>0</v>
      </c>
      <c r="S167">
        <v>0</v>
      </c>
    </row>
    <row r="168" spans="1:19" x14ac:dyDescent="0.2">
      <c r="A168" t="s">
        <v>92</v>
      </c>
      <c r="B168" t="s">
        <v>101</v>
      </c>
      <c r="C168" t="s">
        <v>151</v>
      </c>
      <c r="D168" t="s">
        <v>85</v>
      </c>
      <c r="E168" t="s">
        <v>152</v>
      </c>
      <c r="F168" t="s">
        <v>158</v>
      </c>
      <c r="G168" t="s">
        <v>178</v>
      </c>
      <c r="H168">
        <v>0</v>
      </c>
      <c r="I168">
        <v>0</v>
      </c>
      <c r="J168">
        <v>0.3904555314533622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 x14ac:dyDescent="0.2">
      <c r="A169" t="s">
        <v>92</v>
      </c>
      <c r="B169" t="s">
        <v>101</v>
      </c>
      <c r="C169" t="s">
        <v>151</v>
      </c>
      <c r="D169" t="s">
        <v>83</v>
      </c>
      <c r="E169" t="s">
        <v>152</v>
      </c>
      <c r="F169" t="s">
        <v>158</v>
      </c>
      <c r="G169" t="s">
        <v>178</v>
      </c>
      <c r="H169">
        <v>0</v>
      </c>
      <c r="I169">
        <v>0.89179548156956023</v>
      </c>
      <c r="J169">
        <v>0.13015184381778741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 x14ac:dyDescent="0.2">
      <c r="A170" t="s">
        <v>92</v>
      </c>
      <c r="B170" t="s">
        <v>101</v>
      </c>
      <c r="C170" t="s">
        <v>153</v>
      </c>
      <c r="D170" t="s">
        <v>1</v>
      </c>
      <c r="E170" t="s">
        <v>148</v>
      </c>
      <c r="F170" t="s">
        <v>157</v>
      </c>
      <c r="G170" t="s">
        <v>173</v>
      </c>
      <c r="H170">
        <v>0</v>
      </c>
      <c r="I170">
        <v>20.808561236623071</v>
      </c>
      <c r="J170">
        <v>16.485900216919738</v>
      </c>
      <c r="K170">
        <v>25.649246553382497</v>
      </c>
      <c r="L170">
        <v>22.390516957523872</v>
      </c>
      <c r="M170">
        <v>12.929567880231374</v>
      </c>
      <c r="N170">
        <v>12.495406100698276</v>
      </c>
      <c r="O170">
        <v>17.032967032967033</v>
      </c>
      <c r="P170">
        <v>13.749079302725265</v>
      </c>
      <c r="Q170">
        <v>0</v>
      </c>
      <c r="R170">
        <v>0</v>
      </c>
      <c r="S170">
        <v>0</v>
      </c>
    </row>
    <row r="171" spans="1:19" x14ac:dyDescent="0.2">
      <c r="A171" t="s">
        <v>92</v>
      </c>
      <c r="B171" t="s">
        <v>101</v>
      </c>
      <c r="C171" t="s">
        <v>153</v>
      </c>
      <c r="D171" t="s">
        <v>33</v>
      </c>
      <c r="E171" t="s">
        <v>148</v>
      </c>
      <c r="F171" t="s">
        <v>157</v>
      </c>
      <c r="G171" t="s">
        <v>173</v>
      </c>
      <c r="H171">
        <v>0</v>
      </c>
      <c r="I171">
        <v>1.189060642092747</v>
      </c>
      <c r="J171">
        <v>1.7353579175704987</v>
      </c>
      <c r="K171">
        <v>0.89772362936838734</v>
      </c>
      <c r="L171">
        <v>0.65854461639776085</v>
      </c>
      <c r="M171">
        <v>0.68050357264375649</v>
      </c>
      <c r="N171">
        <v>0.4410143329658216</v>
      </c>
      <c r="O171">
        <v>0.54945054945054939</v>
      </c>
      <c r="P171">
        <v>1.669531058188068</v>
      </c>
      <c r="Q171">
        <v>0</v>
      </c>
      <c r="R171">
        <v>0</v>
      </c>
      <c r="S171">
        <v>0</v>
      </c>
    </row>
    <row r="172" spans="1:19" x14ac:dyDescent="0.2">
      <c r="A172" t="s">
        <v>92</v>
      </c>
      <c r="B172" t="s">
        <v>101</v>
      </c>
      <c r="C172" t="s">
        <v>153</v>
      </c>
      <c r="D172" t="s">
        <v>24</v>
      </c>
      <c r="E172" t="s">
        <v>148</v>
      </c>
      <c r="F172" t="s">
        <v>157</v>
      </c>
      <c r="G172" t="s">
        <v>173</v>
      </c>
      <c r="H172">
        <v>0</v>
      </c>
      <c r="I172">
        <v>0.89179548156956023</v>
      </c>
      <c r="J172">
        <v>1.3015184381778739</v>
      </c>
      <c r="K172">
        <v>1.5389547932029499</v>
      </c>
      <c r="L172">
        <v>1.5805070793546261</v>
      </c>
      <c r="M172">
        <v>2.0415107179312697</v>
      </c>
      <c r="N172">
        <v>2.2050716648291075</v>
      </c>
      <c r="O172">
        <v>1.6483516483516485</v>
      </c>
      <c r="P172">
        <v>1.473115639577707</v>
      </c>
      <c r="Q172">
        <v>0</v>
      </c>
      <c r="R172">
        <v>0</v>
      </c>
      <c r="S172">
        <v>0</v>
      </c>
    </row>
    <row r="173" spans="1:19" x14ac:dyDescent="0.2">
      <c r="A173" t="s">
        <v>92</v>
      </c>
      <c r="B173" t="s">
        <v>101</v>
      </c>
      <c r="C173" t="s">
        <v>153</v>
      </c>
      <c r="D173" t="s">
        <v>63</v>
      </c>
      <c r="E173" t="s">
        <v>150</v>
      </c>
      <c r="F173" t="s">
        <v>158</v>
      </c>
      <c r="G173" t="s">
        <v>179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1.0989010989010988</v>
      </c>
      <c r="P173">
        <v>1.2275963663147558</v>
      </c>
      <c r="Q173">
        <v>0</v>
      </c>
      <c r="R173">
        <v>0</v>
      </c>
      <c r="S173">
        <v>0</v>
      </c>
    </row>
    <row r="174" spans="1:19" x14ac:dyDescent="0.2">
      <c r="A174" t="s">
        <v>92</v>
      </c>
      <c r="B174" t="s">
        <v>101</v>
      </c>
      <c r="C174" t="s">
        <v>153</v>
      </c>
      <c r="D174" t="s">
        <v>35</v>
      </c>
      <c r="E174" t="s">
        <v>149</v>
      </c>
      <c r="F174" t="s">
        <v>157</v>
      </c>
      <c r="G174" t="s">
        <v>174</v>
      </c>
      <c r="H174">
        <v>0</v>
      </c>
      <c r="I174">
        <v>1.189060642092747</v>
      </c>
      <c r="J174">
        <v>1.7353579175704987</v>
      </c>
      <c r="K174">
        <v>1.2824623276691249</v>
      </c>
      <c r="L174">
        <v>0.65854461639776085</v>
      </c>
      <c r="M174">
        <v>0.68050357264375649</v>
      </c>
      <c r="N174">
        <v>0.29400955531054768</v>
      </c>
      <c r="O174">
        <v>0.54945054945054939</v>
      </c>
      <c r="P174">
        <v>0.98207709305180457</v>
      </c>
      <c r="Q174">
        <v>0</v>
      </c>
      <c r="R174">
        <v>0</v>
      </c>
      <c r="S174">
        <v>0</v>
      </c>
    </row>
    <row r="175" spans="1:19" x14ac:dyDescent="0.2">
      <c r="A175" t="s">
        <v>92</v>
      </c>
      <c r="B175" t="s">
        <v>101</v>
      </c>
      <c r="C175" t="s">
        <v>153</v>
      </c>
      <c r="D175" t="s">
        <v>22</v>
      </c>
      <c r="E175" t="s">
        <v>152</v>
      </c>
      <c r="F175" t="s">
        <v>159</v>
      </c>
      <c r="G175" t="s">
        <v>177</v>
      </c>
      <c r="H175">
        <v>0</v>
      </c>
      <c r="I175">
        <v>0.89179548156956023</v>
      </c>
      <c r="J175">
        <v>0.3904555314533622</v>
      </c>
      <c r="K175">
        <v>0.48092337287592185</v>
      </c>
      <c r="L175">
        <v>0.49390846229832064</v>
      </c>
      <c r="M175">
        <v>0.51037767948281743</v>
      </c>
      <c r="N175">
        <v>0.4410143329658216</v>
      </c>
      <c r="O175">
        <v>0.32967032967032972</v>
      </c>
      <c r="P175">
        <v>0.73655781978885349</v>
      </c>
      <c r="Q175">
        <v>0</v>
      </c>
      <c r="R175">
        <v>0</v>
      </c>
      <c r="S175">
        <v>0</v>
      </c>
    </row>
    <row r="176" spans="1:19" x14ac:dyDescent="0.2">
      <c r="A176" t="s">
        <v>92</v>
      </c>
      <c r="B176" t="s">
        <v>101</v>
      </c>
      <c r="C176" t="s">
        <v>153</v>
      </c>
      <c r="D176" t="s">
        <v>26</v>
      </c>
      <c r="E176" t="s">
        <v>152</v>
      </c>
      <c r="F176" t="s">
        <v>159</v>
      </c>
      <c r="G176" t="s">
        <v>177</v>
      </c>
      <c r="H176">
        <v>0</v>
      </c>
      <c r="I176">
        <v>0.89179548156956023</v>
      </c>
      <c r="J176">
        <v>1.0412147505422993</v>
      </c>
      <c r="K176">
        <v>0.9618467457518437</v>
      </c>
      <c r="L176">
        <v>0.98781692459664128</v>
      </c>
      <c r="M176">
        <v>1.0207553589656349</v>
      </c>
      <c r="N176">
        <v>0.8820286659316432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 x14ac:dyDescent="0.2">
      <c r="A177" t="s">
        <v>92</v>
      </c>
      <c r="B177" t="s">
        <v>101</v>
      </c>
      <c r="C177" t="s">
        <v>154</v>
      </c>
      <c r="D177" t="s">
        <v>29</v>
      </c>
      <c r="E177" t="s">
        <v>149</v>
      </c>
      <c r="F177" t="s">
        <v>157</v>
      </c>
      <c r="G177" t="s">
        <v>174</v>
      </c>
      <c r="H177">
        <v>0</v>
      </c>
      <c r="I177">
        <v>3.5671819262782409</v>
      </c>
      <c r="J177">
        <v>1.7353579175704987</v>
      </c>
      <c r="K177">
        <v>1.2824623276691249</v>
      </c>
      <c r="L177">
        <v>1.3170892327955217</v>
      </c>
      <c r="M177">
        <v>1.361007145287513</v>
      </c>
      <c r="N177">
        <v>1.0290334435869168</v>
      </c>
      <c r="O177">
        <v>0.54945054945054939</v>
      </c>
      <c r="P177">
        <v>1.473115639577707</v>
      </c>
      <c r="Q177">
        <v>0</v>
      </c>
      <c r="R177">
        <v>0</v>
      </c>
      <c r="S177">
        <v>0</v>
      </c>
    </row>
    <row r="178" spans="1:19" x14ac:dyDescent="0.2">
      <c r="A178" t="s">
        <v>92</v>
      </c>
      <c r="B178" t="s">
        <v>101</v>
      </c>
      <c r="C178" t="s">
        <v>155</v>
      </c>
      <c r="D178" t="s">
        <v>2</v>
      </c>
      <c r="E178" t="s">
        <v>152</v>
      </c>
      <c r="F178" t="s">
        <v>158</v>
      </c>
      <c r="G178" t="s">
        <v>178</v>
      </c>
      <c r="H178">
        <v>0</v>
      </c>
      <c r="I178">
        <v>1.4863258026159338</v>
      </c>
      <c r="J178">
        <v>2.1691973969631237</v>
      </c>
      <c r="K178">
        <v>2.4046168643796091</v>
      </c>
      <c r="L178">
        <v>3.2927230819888043</v>
      </c>
      <c r="M178">
        <v>3.4025178632187827</v>
      </c>
      <c r="N178">
        <v>3.6751194413818458</v>
      </c>
      <c r="O178">
        <v>4.395604395604396</v>
      </c>
      <c r="P178">
        <v>2.6761600785661677</v>
      </c>
      <c r="Q178">
        <v>0</v>
      </c>
      <c r="R178">
        <v>0</v>
      </c>
      <c r="S178">
        <v>0</v>
      </c>
    </row>
    <row r="179" spans="1:19" x14ac:dyDescent="0.2">
      <c r="A179" t="s">
        <v>92</v>
      </c>
      <c r="B179" t="s">
        <v>101</v>
      </c>
      <c r="C179" t="s">
        <v>155</v>
      </c>
      <c r="D179" t="s">
        <v>13</v>
      </c>
      <c r="E179" t="s">
        <v>148</v>
      </c>
      <c r="F179" t="s">
        <v>157</v>
      </c>
      <c r="G179" t="s">
        <v>173</v>
      </c>
      <c r="H179">
        <v>0</v>
      </c>
      <c r="I179">
        <v>4.7562425683709879</v>
      </c>
      <c r="J179">
        <v>1.6485900216919736</v>
      </c>
      <c r="K179">
        <v>2.1801859570375122</v>
      </c>
      <c r="L179">
        <v>1.6463615409944021</v>
      </c>
      <c r="M179">
        <v>1.4290575025518888</v>
      </c>
      <c r="N179">
        <v>1.3965453877251015</v>
      </c>
      <c r="O179">
        <v>1.3736263736263736</v>
      </c>
      <c r="P179">
        <v>1.7677387674932483</v>
      </c>
      <c r="Q179">
        <v>0</v>
      </c>
      <c r="R179">
        <v>0</v>
      </c>
      <c r="S179">
        <v>0</v>
      </c>
    </row>
    <row r="180" spans="1:19" x14ac:dyDescent="0.2">
      <c r="A180" t="s">
        <v>92</v>
      </c>
      <c r="B180" t="s">
        <v>101</v>
      </c>
      <c r="C180" t="s">
        <v>155</v>
      </c>
      <c r="D180" t="s">
        <v>23</v>
      </c>
      <c r="E180" t="s">
        <v>149</v>
      </c>
      <c r="F180" t="s">
        <v>158</v>
      </c>
      <c r="G180" t="s">
        <v>175</v>
      </c>
      <c r="H180">
        <v>0</v>
      </c>
      <c r="I180">
        <v>1.7835909631391205</v>
      </c>
      <c r="J180">
        <v>2.6030368763557479</v>
      </c>
      <c r="K180">
        <v>3.8473869830073748</v>
      </c>
      <c r="L180">
        <v>3.9512676983865651</v>
      </c>
      <c r="M180">
        <v>2.0415107179312697</v>
      </c>
      <c r="N180">
        <v>2.2050716648291075</v>
      </c>
      <c r="O180">
        <v>0</v>
      </c>
      <c r="P180">
        <v>1.473115639577707</v>
      </c>
      <c r="Q180">
        <v>0</v>
      </c>
      <c r="R180">
        <v>0</v>
      </c>
      <c r="S180">
        <v>0</v>
      </c>
    </row>
    <row r="181" spans="1:19" x14ac:dyDescent="0.2">
      <c r="A181" t="s">
        <v>92</v>
      </c>
      <c r="B181" t="s">
        <v>101</v>
      </c>
      <c r="C181" t="s">
        <v>155</v>
      </c>
      <c r="D181" t="s">
        <v>17</v>
      </c>
      <c r="E181" t="s">
        <v>149</v>
      </c>
      <c r="F181" t="s">
        <v>159</v>
      </c>
      <c r="G181" t="s">
        <v>183</v>
      </c>
      <c r="H181">
        <v>0</v>
      </c>
      <c r="I181">
        <v>0</v>
      </c>
      <c r="J181">
        <v>0</v>
      </c>
      <c r="K181">
        <v>0</v>
      </c>
      <c r="L181">
        <v>0.92196246295686513</v>
      </c>
      <c r="M181">
        <v>0.68050357264375649</v>
      </c>
      <c r="N181">
        <v>0.73502388827636911</v>
      </c>
      <c r="O181">
        <v>0</v>
      </c>
      <c r="P181">
        <v>1.473115639577707</v>
      </c>
      <c r="Q181">
        <v>0</v>
      </c>
      <c r="R181">
        <v>0</v>
      </c>
      <c r="S181">
        <v>0</v>
      </c>
    </row>
    <row r="182" spans="1:19" x14ac:dyDescent="0.2">
      <c r="A182" t="s">
        <v>92</v>
      </c>
      <c r="B182" t="s">
        <v>101</v>
      </c>
      <c r="C182" t="s">
        <v>155</v>
      </c>
      <c r="D182" t="s">
        <v>16</v>
      </c>
      <c r="E182" t="s">
        <v>150</v>
      </c>
      <c r="F182" t="s">
        <v>158</v>
      </c>
      <c r="G182" t="s">
        <v>179</v>
      </c>
      <c r="H182">
        <v>0</v>
      </c>
      <c r="I182">
        <v>1.4863258026159338</v>
      </c>
      <c r="J182">
        <v>1.0845986984815619</v>
      </c>
      <c r="K182">
        <v>1.6030779095864061</v>
      </c>
      <c r="L182">
        <v>1.1524530786960816</v>
      </c>
      <c r="M182">
        <v>0.85062946580469567</v>
      </c>
      <c r="N182">
        <v>0.91877986034546144</v>
      </c>
      <c r="O182">
        <v>1.3736263736263739</v>
      </c>
      <c r="P182">
        <v>1.2275963663147558</v>
      </c>
      <c r="Q182">
        <v>0</v>
      </c>
      <c r="R182">
        <v>0</v>
      </c>
      <c r="S182">
        <v>0</v>
      </c>
    </row>
    <row r="183" spans="1:19" x14ac:dyDescent="0.2">
      <c r="A183" t="s">
        <v>92</v>
      </c>
      <c r="B183" t="s">
        <v>101</v>
      </c>
      <c r="C183" t="s">
        <v>155</v>
      </c>
      <c r="D183" t="s">
        <v>10</v>
      </c>
      <c r="E183" t="s">
        <v>149</v>
      </c>
      <c r="F183" t="s">
        <v>158</v>
      </c>
      <c r="G183" t="s">
        <v>175</v>
      </c>
      <c r="H183">
        <v>0</v>
      </c>
      <c r="I183">
        <v>2.378121284185494</v>
      </c>
      <c r="J183">
        <v>1.7353579175704987</v>
      </c>
      <c r="K183">
        <v>2.5649246553382499</v>
      </c>
      <c r="L183">
        <v>2.6341784655910434</v>
      </c>
      <c r="M183">
        <v>1.361007145287513</v>
      </c>
      <c r="N183">
        <v>1.4700477765527382</v>
      </c>
      <c r="O183">
        <v>1.0989010989010988</v>
      </c>
      <c r="P183">
        <v>0.98207709305180457</v>
      </c>
      <c r="Q183">
        <v>0</v>
      </c>
      <c r="R183">
        <v>0</v>
      </c>
      <c r="S183">
        <v>0</v>
      </c>
    </row>
    <row r="184" spans="1:19" x14ac:dyDescent="0.2">
      <c r="A184" t="s">
        <v>92</v>
      </c>
      <c r="B184" t="s">
        <v>101</v>
      </c>
      <c r="C184" t="s">
        <v>155</v>
      </c>
      <c r="D184" t="s">
        <v>5</v>
      </c>
      <c r="E184" t="s">
        <v>148</v>
      </c>
      <c r="F184" t="s">
        <v>157</v>
      </c>
      <c r="G184" t="s">
        <v>173</v>
      </c>
      <c r="H184">
        <v>0</v>
      </c>
      <c r="I184">
        <v>6.5398335315101086</v>
      </c>
      <c r="J184">
        <v>4.3383947939262466</v>
      </c>
      <c r="K184">
        <v>0.73741583840974689</v>
      </c>
      <c r="L184">
        <v>0.75732630885742502</v>
      </c>
      <c r="M184">
        <v>0.40830214358625389</v>
      </c>
      <c r="N184">
        <v>0.29400955531054768</v>
      </c>
      <c r="O184">
        <v>1.346153846153846</v>
      </c>
      <c r="P184">
        <v>0.98207709305180457</v>
      </c>
      <c r="Q184">
        <v>0</v>
      </c>
      <c r="R184">
        <v>0</v>
      </c>
      <c r="S184">
        <v>0</v>
      </c>
    </row>
    <row r="185" spans="1:19" x14ac:dyDescent="0.2">
      <c r="A185" t="s">
        <v>92</v>
      </c>
      <c r="B185" t="s">
        <v>101</v>
      </c>
      <c r="C185" t="s">
        <v>155</v>
      </c>
      <c r="D185" t="s">
        <v>56</v>
      </c>
      <c r="E185" t="s">
        <v>148</v>
      </c>
      <c r="F185" t="s">
        <v>158</v>
      </c>
      <c r="G185" t="s">
        <v>176</v>
      </c>
      <c r="H185">
        <v>0</v>
      </c>
      <c r="I185">
        <v>0</v>
      </c>
      <c r="J185">
        <v>0.3904555314533622</v>
      </c>
      <c r="K185">
        <v>0.28855402372555311</v>
      </c>
      <c r="L185">
        <v>0.49390846229832064</v>
      </c>
      <c r="M185">
        <v>0.3062266076896904</v>
      </c>
      <c r="N185">
        <v>0</v>
      </c>
      <c r="O185">
        <v>0.24725274725274723</v>
      </c>
      <c r="P185">
        <v>0.22096734593665604</v>
      </c>
      <c r="Q185">
        <v>0</v>
      </c>
      <c r="R185">
        <v>0</v>
      </c>
      <c r="S185">
        <v>0</v>
      </c>
    </row>
    <row r="186" spans="1:19" x14ac:dyDescent="0.2">
      <c r="A186" t="s">
        <v>92</v>
      </c>
      <c r="B186" t="s">
        <v>101</v>
      </c>
      <c r="C186" t="s">
        <v>155</v>
      </c>
      <c r="D186" t="s">
        <v>14</v>
      </c>
      <c r="E186" t="s">
        <v>148</v>
      </c>
      <c r="F186" t="s">
        <v>158</v>
      </c>
      <c r="G186" t="s">
        <v>176</v>
      </c>
      <c r="H186">
        <v>0</v>
      </c>
      <c r="I186">
        <v>5.3507728894173612</v>
      </c>
      <c r="J186">
        <v>0.65075921908893697</v>
      </c>
      <c r="K186">
        <v>9.618467457518437E-2</v>
      </c>
      <c r="L186">
        <v>0.98781692459664128</v>
      </c>
      <c r="M186">
        <v>0.20415107179312694</v>
      </c>
      <c r="N186">
        <v>0</v>
      </c>
      <c r="O186">
        <v>8.241758241758243E-2</v>
      </c>
      <c r="P186">
        <v>0.22096734593665604</v>
      </c>
      <c r="Q186">
        <v>0</v>
      </c>
      <c r="R186">
        <v>0</v>
      </c>
      <c r="S186">
        <v>0</v>
      </c>
    </row>
    <row r="187" spans="1:19" x14ac:dyDescent="0.2">
      <c r="A187" t="s">
        <v>92</v>
      </c>
      <c r="B187" t="s">
        <v>101</v>
      </c>
      <c r="C187" t="s">
        <v>155</v>
      </c>
      <c r="D187" t="s">
        <v>27</v>
      </c>
      <c r="E187" t="s">
        <v>152</v>
      </c>
      <c r="F187" t="s">
        <v>158</v>
      </c>
      <c r="G187" t="s">
        <v>178</v>
      </c>
      <c r="H187">
        <v>0</v>
      </c>
      <c r="I187">
        <v>0.89179548156956023</v>
      </c>
      <c r="J187">
        <v>1.3015184381778739</v>
      </c>
      <c r="K187">
        <v>0.9618467457518437</v>
      </c>
      <c r="L187">
        <v>0.98781692459664128</v>
      </c>
      <c r="M187">
        <v>1.0207553589656349</v>
      </c>
      <c r="N187">
        <v>1.1025358324145538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 x14ac:dyDescent="0.2">
      <c r="A188" t="s">
        <v>92</v>
      </c>
      <c r="B188" t="s">
        <v>101</v>
      </c>
      <c r="C188" t="s">
        <v>156</v>
      </c>
      <c r="D188" t="s">
        <v>3</v>
      </c>
      <c r="E188" t="s">
        <v>149</v>
      </c>
      <c r="F188" t="s">
        <v>157</v>
      </c>
      <c r="G188" t="s">
        <v>174</v>
      </c>
      <c r="H188">
        <v>0</v>
      </c>
      <c r="I188">
        <v>10.404280618311535</v>
      </c>
      <c r="J188">
        <v>12.147505422993493</v>
      </c>
      <c r="K188">
        <v>17.633857005450466</v>
      </c>
      <c r="L188">
        <v>17.451432334540662</v>
      </c>
      <c r="M188">
        <v>26.199387546784624</v>
      </c>
      <c r="N188">
        <v>28.004410143329665</v>
      </c>
      <c r="O188">
        <v>27.747252747252752</v>
      </c>
      <c r="P188">
        <v>27.252639332187574</v>
      </c>
      <c r="Q188">
        <v>0</v>
      </c>
      <c r="R188">
        <v>0</v>
      </c>
      <c r="S188">
        <v>0</v>
      </c>
    </row>
    <row r="189" spans="1:19" x14ac:dyDescent="0.2">
      <c r="A189" t="s">
        <v>92</v>
      </c>
      <c r="B189" t="s">
        <v>101</v>
      </c>
      <c r="C189" t="s">
        <v>156</v>
      </c>
      <c r="D189" t="s">
        <v>4</v>
      </c>
      <c r="E189" t="s">
        <v>152</v>
      </c>
      <c r="F189" t="s">
        <v>157</v>
      </c>
      <c r="G189" t="s">
        <v>180</v>
      </c>
      <c r="H189">
        <v>0</v>
      </c>
      <c r="I189">
        <v>7.7288941736028551</v>
      </c>
      <c r="J189">
        <v>11.279826464208242</v>
      </c>
      <c r="K189">
        <v>8.3360051298493119</v>
      </c>
      <c r="L189">
        <v>7.57326308857425</v>
      </c>
      <c r="M189">
        <v>8.5062946580469561</v>
      </c>
      <c r="N189">
        <v>9.1877986034546151</v>
      </c>
      <c r="O189">
        <v>9.615384615384615</v>
      </c>
      <c r="P189">
        <v>10.802848023569851</v>
      </c>
      <c r="Q189">
        <v>0</v>
      </c>
      <c r="R189">
        <v>0</v>
      </c>
      <c r="S189">
        <v>0</v>
      </c>
    </row>
    <row r="190" spans="1:19" x14ac:dyDescent="0.2">
      <c r="A190" t="s">
        <v>92</v>
      </c>
      <c r="B190" t="s">
        <v>101</v>
      </c>
      <c r="C190" t="s">
        <v>156</v>
      </c>
      <c r="D190" t="s">
        <v>11</v>
      </c>
      <c r="E190" t="s">
        <v>150</v>
      </c>
      <c r="F190" t="s">
        <v>157</v>
      </c>
      <c r="G190" t="s">
        <v>181</v>
      </c>
      <c r="H190">
        <v>0</v>
      </c>
      <c r="I190">
        <v>8.9179548156956034</v>
      </c>
      <c r="J190">
        <v>10.845986984815617</v>
      </c>
      <c r="K190">
        <v>6.4123116383456242</v>
      </c>
      <c r="L190">
        <v>8.2318077049720113</v>
      </c>
      <c r="M190">
        <v>6.8050357264375654</v>
      </c>
      <c r="N190">
        <v>7.3502388827636915</v>
      </c>
      <c r="O190">
        <v>8.2417582417582427</v>
      </c>
      <c r="P190">
        <v>7.365578197888536</v>
      </c>
      <c r="Q190">
        <v>0</v>
      </c>
      <c r="R190">
        <v>0</v>
      </c>
      <c r="S190">
        <v>0</v>
      </c>
    </row>
    <row r="191" spans="1:19" x14ac:dyDescent="0.2">
      <c r="A191" t="s">
        <v>92</v>
      </c>
      <c r="B191" t="s">
        <v>101</v>
      </c>
      <c r="C191" t="s">
        <v>156</v>
      </c>
      <c r="D191" t="s">
        <v>38</v>
      </c>
      <c r="E191" t="s">
        <v>149</v>
      </c>
      <c r="F191" t="s">
        <v>157</v>
      </c>
      <c r="G191" t="s">
        <v>174</v>
      </c>
      <c r="H191">
        <v>0</v>
      </c>
      <c r="I191">
        <v>3.5671819262782409</v>
      </c>
      <c r="J191">
        <v>3.4707158351409975</v>
      </c>
      <c r="K191">
        <v>2.5649246553382499</v>
      </c>
      <c r="L191">
        <v>2.6341784655910434</v>
      </c>
      <c r="M191">
        <v>2.0415107179312697</v>
      </c>
      <c r="N191">
        <v>1.4700477765527382</v>
      </c>
      <c r="O191">
        <v>3.296703296703297</v>
      </c>
      <c r="P191">
        <v>4.9103854652590231</v>
      </c>
      <c r="Q191">
        <v>0</v>
      </c>
      <c r="R191">
        <v>0</v>
      </c>
      <c r="S191">
        <v>0</v>
      </c>
    </row>
    <row r="192" spans="1:19" x14ac:dyDescent="0.2">
      <c r="A192" t="s">
        <v>92</v>
      </c>
      <c r="B192" t="s">
        <v>101</v>
      </c>
      <c r="C192" t="s">
        <v>156</v>
      </c>
      <c r="D192" t="s">
        <v>6</v>
      </c>
      <c r="E192" t="s">
        <v>152</v>
      </c>
      <c r="F192" t="s">
        <v>159</v>
      </c>
      <c r="G192" t="s">
        <v>177</v>
      </c>
      <c r="H192">
        <v>0</v>
      </c>
      <c r="I192">
        <v>3.5671819262782409</v>
      </c>
      <c r="J192">
        <v>5.2060737527114958</v>
      </c>
      <c r="K192">
        <v>5.771080474511062</v>
      </c>
      <c r="L192">
        <v>5.9269015475798481</v>
      </c>
      <c r="M192">
        <v>12.249064307587616</v>
      </c>
      <c r="N192">
        <v>11.025358324145538</v>
      </c>
      <c r="O192">
        <v>6.593406593406594</v>
      </c>
      <c r="P192">
        <v>4.4193469187331216</v>
      </c>
      <c r="Q192">
        <v>0</v>
      </c>
      <c r="R192">
        <v>0</v>
      </c>
      <c r="S192">
        <v>0</v>
      </c>
    </row>
    <row r="193" spans="1:19" x14ac:dyDescent="0.2">
      <c r="A193" t="s">
        <v>92</v>
      </c>
      <c r="B193" t="s">
        <v>101</v>
      </c>
      <c r="C193" t="s">
        <v>156</v>
      </c>
      <c r="D193" t="s">
        <v>19</v>
      </c>
      <c r="E193" t="s">
        <v>148</v>
      </c>
      <c r="F193" t="s">
        <v>157</v>
      </c>
      <c r="G193" t="s">
        <v>173</v>
      </c>
      <c r="H193">
        <v>0</v>
      </c>
      <c r="I193">
        <v>1.7835909631391205</v>
      </c>
      <c r="J193">
        <v>1.3015184381778739</v>
      </c>
      <c r="K193">
        <v>1.9236934915036874</v>
      </c>
      <c r="L193">
        <v>2.9634507737899241</v>
      </c>
      <c r="M193">
        <v>2.0415107179312697</v>
      </c>
      <c r="N193">
        <v>2.2050716648291075</v>
      </c>
      <c r="O193">
        <v>0.82417582417582425</v>
      </c>
      <c r="P193">
        <v>2.9462312791554139</v>
      </c>
      <c r="Q193">
        <v>0</v>
      </c>
      <c r="R193">
        <v>0</v>
      </c>
      <c r="S193">
        <v>0</v>
      </c>
    </row>
    <row r="194" spans="1:19" x14ac:dyDescent="0.2">
      <c r="A194" t="s">
        <v>92</v>
      </c>
      <c r="B194" t="s">
        <v>101</v>
      </c>
      <c r="C194" t="s">
        <v>156</v>
      </c>
      <c r="D194" t="s">
        <v>43</v>
      </c>
      <c r="E194" t="s">
        <v>152</v>
      </c>
      <c r="F194" t="s">
        <v>158</v>
      </c>
      <c r="G194" t="s">
        <v>178</v>
      </c>
      <c r="H194">
        <v>0</v>
      </c>
      <c r="I194">
        <v>0</v>
      </c>
      <c r="J194">
        <v>2.6030368763557479</v>
      </c>
      <c r="K194">
        <v>0.9618467457518437</v>
      </c>
      <c r="L194">
        <v>1.9756338491932826</v>
      </c>
      <c r="M194">
        <v>2.0415107179312697</v>
      </c>
      <c r="N194">
        <v>1.1025358324145538</v>
      </c>
      <c r="O194">
        <v>2.4725274725274726</v>
      </c>
      <c r="P194">
        <v>1.473115639577707</v>
      </c>
      <c r="Q194">
        <v>0</v>
      </c>
      <c r="R194">
        <v>0</v>
      </c>
      <c r="S194">
        <v>0</v>
      </c>
    </row>
    <row r="195" spans="1:19" x14ac:dyDescent="0.2">
      <c r="A195" t="s">
        <v>92</v>
      </c>
      <c r="B195" t="s">
        <v>101</v>
      </c>
      <c r="C195" t="s">
        <v>156</v>
      </c>
      <c r="D195" t="s">
        <v>32</v>
      </c>
      <c r="E195" t="s">
        <v>149</v>
      </c>
      <c r="F195" t="s">
        <v>157</v>
      </c>
      <c r="G195" t="s">
        <v>174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1.361007145287513</v>
      </c>
      <c r="N195">
        <v>1.4700477765527382</v>
      </c>
      <c r="O195">
        <v>3.296703296703297</v>
      </c>
      <c r="P195">
        <v>0.29462312791554141</v>
      </c>
      <c r="Q195">
        <v>0</v>
      </c>
      <c r="R195">
        <v>0</v>
      </c>
      <c r="S195">
        <v>0</v>
      </c>
    </row>
    <row r="196" spans="1:19" x14ac:dyDescent="0.2">
      <c r="A196" t="s">
        <v>92</v>
      </c>
      <c r="B196" t="s">
        <v>101</v>
      </c>
      <c r="C196" t="s">
        <v>156</v>
      </c>
      <c r="D196" t="s">
        <v>69</v>
      </c>
      <c r="E196" t="s">
        <v>149</v>
      </c>
      <c r="F196" t="s">
        <v>157</v>
      </c>
      <c r="G196" t="s">
        <v>174</v>
      </c>
      <c r="H196">
        <v>0</v>
      </c>
      <c r="I196">
        <v>2.378121284185494</v>
      </c>
      <c r="J196">
        <v>1.7353579175704987</v>
      </c>
      <c r="K196">
        <v>3.8473869830073748</v>
      </c>
      <c r="L196">
        <v>1.9756338491932826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 x14ac:dyDescent="0.2">
      <c r="A197" t="s">
        <v>92</v>
      </c>
      <c r="B197" t="s">
        <v>102</v>
      </c>
      <c r="C197" t="s">
        <v>147</v>
      </c>
      <c r="D197" t="s">
        <v>30</v>
      </c>
      <c r="E197" t="s">
        <v>148</v>
      </c>
      <c r="F197" t="s">
        <v>157</v>
      </c>
      <c r="G197" t="s">
        <v>173</v>
      </c>
      <c r="H197">
        <v>1.0198878123406423</v>
      </c>
      <c r="I197">
        <v>1.3637913399249917</v>
      </c>
      <c r="J197">
        <v>1.3249420337860218</v>
      </c>
      <c r="K197">
        <v>1.4566642388929354</v>
      </c>
      <c r="L197">
        <v>1.0309278350515463</v>
      </c>
      <c r="M197">
        <v>1.3573125212080082</v>
      </c>
      <c r="N197">
        <v>1.4169323414806938</v>
      </c>
      <c r="O197">
        <v>0.79840319361277456</v>
      </c>
      <c r="P197">
        <v>0.3669724770642202</v>
      </c>
      <c r="Q197">
        <v>0</v>
      </c>
      <c r="R197">
        <v>0</v>
      </c>
      <c r="S197">
        <v>0</v>
      </c>
    </row>
    <row r="198" spans="1:19" x14ac:dyDescent="0.2">
      <c r="A198" t="s">
        <v>92</v>
      </c>
      <c r="B198" t="s">
        <v>102</v>
      </c>
      <c r="C198" t="s">
        <v>147</v>
      </c>
      <c r="D198" t="s">
        <v>49</v>
      </c>
      <c r="E198" t="s">
        <v>149</v>
      </c>
      <c r="F198" t="s">
        <v>157</v>
      </c>
      <c r="G198" t="s">
        <v>174</v>
      </c>
      <c r="H198">
        <v>0.76491585925548167</v>
      </c>
      <c r="I198">
        <v>0.85236958745311986</v>
      </c>
      <c r="J198">
        <v>0.49685326266975821</v>
      </c>
      <c r="K198">
        <v>0.36416605972323385</v>
      </c>
      <c r="L198">
        <v>0.55228276877761417</v>
      </c>
      <c r="M198">
        <v>0.84832032575500504</v>
      </c>
      <c r="N198">
        <v>0.88558271342543371</v>
      </c>
      <c r="O198">
        <v>0.49900199600798401</v>
      </c>
      <c r="P198">
        <v>0.3058103975535168</v>
      </c>
      <c r="Q198">
        <v>0</v>
      </c>
      <c r="R198">
        <v>0</v>
      </c>
      <c r="S198">
        <v>0</v>
      </c>
    </row>
    <row r="199" spans="1:19" x14ac:dyDescent="0.2">
      <c r="A199" t="s">
        <v>92</v>
      </c>
      <c r="B199" t="s">
        <v>102</v>
      </c>
      <c r="C199" t="s">
        <v>147</v>
      </c>
      <c r="D199" t="s">
        <v>82</v>
      </c>
      <c r="E199" t="s">
        <v>149</v>
      </c>
      <c r="F199" t="s">
        <v>157</v>
      </c>
      <c r="G199" t="s">
        <v>174</v>
      </c>
      <c r="H199">
        <v>0.20397756246812843</v>
      </c>
      <c r="I199">
        <v>0</v>
      </c>
      <c r="J199">
        <v>0.13249420337860218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 x14ac:dyDescent="0.2">
      <c r="A200" t="s">
        <v>92</v>
      </c>
      <c r="B200" t="s">
        <v>102</v>
      </c>
      <c r="C200" t="s">
        <v>151</v>
      </c>
      <c r="D200" t="s">
        <v>7</v>
      </c>
      <c r="E200" t="s">
        <v>149</v>
      </c>
      <c r="F200" t="s">
        <v>157</v>
      </c>
      <c r="G200" t="s">
        <v>174</v>
      </c>
      <c r="H200">
        <v>5.0994390617032117</v>
      </c>
      <c r="I200">
        <v>3.4094783498124794</v>
      </c>
      <c r="J200">
        <v>4.9685326266975824</v>
      </c>
      <c r="K200">
        <v>5.4624908958485072</v>
      </c>
      <c r="L200">
        <v>5.5228276877761413</v>
      </c>
      <c r="M200">
        <v>5.0899219545300305</v>
      </c>
      <c r="N200">
        <v>0</v>
      </c>
      <c r="O200">
        <v>0</v>
      </c>
      <c r="P200">
        <v>4.6788990825688073</v>
      </c>
      <c r="Q200">
        <v>0</v>
      </c>
      <c r="R200">
        <v>0</v>
      </c>
      <c r="S200">
        <v>0</v>
      </c>
    </row>
    <row r="201" spans="1:19" x14ac:dyDescent="0.2">
      <c r="A201" t="s">
        <v>92</v>
      </c>
      <c r="B201" t="s">
        <v>102</v>
      </c>
      <c r="C201" t="s">
        <v>151</v>
      </c>
      <c r="D201" t="s">
        <v>8</v>
      </c>
      <c r="E201" t="s">
        <v>149</v>
      </c>
      <c r="F201" t="s">
        <v>158</v>
      </c>
      <c r="G201" t="s">
        <v>175</v>
      </c>
      <c r="H201">
        <v>2.0397756246812846</v>
      </c>
      <c r="I201">
        <v>1.3637913399249917</v>
      </c>
      <c r="J201">
        <v>1.7224246439218285</v>
      </c>
      <c r="K201">
        <v>2.184996358339403</v>
      </c>
      <c r="L201">
        <v>2.9455081001472752</v>
      </c>
      <c r="M201">
        <v>2.7146250424160163</v>
      </c>
      <c r="N201">
        <v>0</v>
      </c>
      <c r="O201">
        <v>2.6613439787092479</v>
      </c>
      <c r="P201">
        <v>1.2232415902140672</v>
      </c>
      <c r="Q201">
        <v>0</v>
      </c>
      <c r="R201">
        <v>0</v>
      </c>
      <c r="S201">
        <v>0</v>
      </c>
    </row>
    <row r="202" spans="1:19" x14ac:dyDescent="0.2">
      <c r="A202" t="s">
        <v>92</v>
      </c>
      <c r="B202" t="s">
        <v>102</v>
      </c>
      <c r="C202" t="s">
        <v>151</v>
      </c>
      <c r="D202" t="s">
        <v>20</v>
      </c>
      <c r="E202" t="s">
        <v>149</v>
      </c>
      <c r="F202" t="s">
        <v>157</v>
      </c>
      <c r="G202" t="s">
        <v>174</v>
      </c>
      <c r="H202">
        <v>1.0198878123406423</v>
      </c>
      <c r="I202">
        <v>0.68189566996249584</v>
      </c>
      <c r="J202">
        <v>0.66247101689301091</v>
      </c>
      <c r="K202">
        <v>0.58266569555717418</v>
      </c>
      <c r="L202">
        <v>1.1782032400589102</v>
      </c>
      <c r="M202">
        <v>0.81438751272480492</v>
      </c>
      <c r="N202">
        <v>0.7084661707403469</v>
      </c>
      <c r="O202">
        <v>1.3306719893546239</v>
      </c>
      <c r="P202">
        <v>0.6116207951070336</v>
      </c>
      <c r="Q202">
        <v>0</v>
      </c>
      <c r="R202">
        <v>0</v>
      </c>
      <c r="S202">
        <v>0</v>
      </c>
    </row>
    <row r="203" spans="1:19" x14ac:dyDescent="0.2">
      <c r="A203" t="s">
        <v>92</v>
      </c>
      <c r="B203" t="s">
        <v>102</v>
      </c>
      <c r="C203" t="s">
        <v>151</v>
      </c>
      <c r="D203" t="s">
        <v>45</v>
      </c>
      <c r="E203" t="s">
        <v>149</v>
      </c>
      <c r="F203" t="s">
        <v>157</v>
      </c>
      <c r="G203" t="s">
        <v>174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0.1529051987767584</v>
      </c>
      <c r="Q203">
        <v>0</v>
      </c>
      <c r="R203">
        <v>0</v>
      </c>
      <c r="S203">
        <v>0</v>
      </c>
    </row>
    <row r="204" spans="1:19" x14ac:dyDescent="0.2">
      <c r="A204" t="s">
        <v>92</v>
      </c>
      <c r="B204" t="s">
        <v>102</v>
      </c>
      <c r="C204" t="s">
        <v>151</v>
      </c>
      <c r="D204" t="s">
        <v>21</v>
      </c>
      <c r="E204" t="s">
        <v>152</v>
      </c>
      <c r="F204" t="s">
        <v>159</v>
      </c>
      <c r="G204" t="s">
        <v>177</v>
      </c>
      <c r="H204">
        <v>0</v>
      </c>
      <c r="I204">
        <v>0</v>
      </c>
      <c r="J204">
        <v>0.13249420337860218</v>
      </c>
      <c r="K204">
        <v>0.14566642388929354</v>
      </c>
      <c r="L204">
        <v>0.14727540500736377</v>
      </c>
      <c r="M204">
        <v>0.13573125212080081</v>
      </c>
      <c r="N204">
        <v>0.14169323414806939</v>
      </c>
      <c r="O204">
        <v>0.1330671989354624</v>
      </c>
      <c r="P204">
        <v>0.12232415902140673</v>
      </c>
      <c r="Q204">
        <v>0</v>
      </c>
      <c r="R204">
        <v>0</v>
      </c>
      <c r="S204">
        <v>0</v>
      </c>
    </row>
    <row r="205" spans="1:19" x14ac:dyDescent="0.2">
      <c r="A205" t="s">
        <v>92</v>
      </c>
      <c r="B205" t="s">
        <v>102</v>
      </c>
      <c r="C205" t="s">
        <v>151</v>
      </c>
      <c r="D205" t="s">
        <v>28</v>
      </c>
      <c r="E205" t="s">
        <v>148</v>
      </c>
      <c r="F205" t="s">
        <v>157</v>
      </c>
      <c r="G205" t="s">
        <v>173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0.10179843909060061</v>
      </c>
      <c r="N205">
        <v>0.10626992561105204</v>
      </c>
      <c r="O205">
        <v>9.9800399201596821E-2</v>
      </c>
      <c r="P205">
        <v>9.1743119266055051E-2</v>
      </c>
      <c r="Q205">
        <v>0</v>
      </c>
      <c r="R205">
        <v>0</v>
      </c>
      <c r="S205">
        <v>0</v>
      </c>
    </row>
    <row r="206" spans="1:19" x14ac:dyDescent="0.2">
      <c r="A206" t="s">
        <v>92</v>
      </c>
      <c r="B206" t="s">
        <v>102</v>
      </c>
      <c r="C206" t="s">
        <v>151</v>
      </c>
      <c r="D206" t="s">
        <v>40</v>
      </c>
      <c r="E206" t="s">
        <v>149</v>
      </c>
      <c r="F206" t="s">
        <v>157</v>
      </c>
      <c r="G206" t="s">
        <v>174</v>
      </c>
      <c r="H206">
        <v>0.20397756246812843</v>
      </c>
      <c r="I206">
        <v>0.13637913399249915</v>
      </c>
      <c r="J206">
        <v>0.13249420337860218</v>
      </c>
      <c r="K206">
        <v>0.14566642388929354</v>
      </c>
      <c r="L206">
        <v>0.14727540500736377</v>
      </c>
      <c r="M206">
        <v>0.13573125212080081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 x14ac:dyDescent="0.2">
      <c r="A207" t="s">
        <v>92</v>
      </c>
      <c r="B207" t="s">
        <v>102</v>
      </c>
      <c r="C207" t="s">
        <v>151</v>
      </c>
      <c r="D207" t="s">
        <v>79</v>
      </c>
      <c r="E207" t="s">
        <v>149</v>
      </c>
      <c r="F207" t="s">
        <v>158</v>
      </c>
      <c r="G207" t="s">
        <v>175</v>
      </c>
      <c r="H207">
        <v>0.20397756246812843</v>
      </c>
      <c r="I207">
        <v>0.13637913399249915</v>
      </c>
      <c r="J207">
        <v>0</v>
      </c>
      <c r="K207">
        <v>0</v>
      </c>
      <c r="L207">
        <v>0</v>
      </c>
      <c r="M207">
        <v>0.27146250424160162</v>
      </c>
      <c r="N207">
        <v>0</v>
      </c>
      <c r="O207">
        <v>0.1330671989354624</v>
      </c>
      <c r="P207">
        <v>0</v>
      </c>
      <c r="Q207">
        <v>0</v>
      </c>
      <c r="R207">
        <v>0</v>
      </c>
      <c r="S207">
        <v>0</v>
      </c>
    </row>
    <row r="208" spans="1:19" x14ac:dyDescent="0.2">
      <c r="A208" t="s">
        <v>92</v>
      </c>
      <c r="B208" t="s">
        <v>102</v>
      </c>
      <c r="C208" t="s">
        <v>153</v>
      </c>
      <c r="D208" t="s">
        <v>1</v>
      </c>
      <c r="E208" t="s">
        <v>148</v>
      </c>
      <c r="F208" t="s">
        <v>157</v>
      </c>
      <c r="G208" t="s">
        <v>173</v>
      </c>
      <c r="H208">
        <v>18.35798062213156</v>
      </c>
      <c r="I208">
        <v>21.820661438799867</v>
      </c>
      <c r="J208">
        <v>27.82378270950646</v>
      </c>
      <c r="K208">
        <v>27.676620538965771</v>
      </c>
      <c r="L208">
        <v>21.354933726067745</v>
      </c>
      <c r="M208">
        <v>19.681031557516118</v>
      </c>
      <c r="N208">
        <v>21.253985122210409</v>
      </c>
      <c r="O208">
        <v>30.605455755156356</v>
      </c>
      <c r="P208">
        <v>29.357798165137616</v>
      </c>
      <c r="Q208">
        <v>0</v>
      </c>
      <c r="R208">
        <v>0</v>
      </c>
      <c r="S208">
        <v>0</v>
      </c>
    </row>
    <row r="209" spans="1:19" x14ac:dyDescent="0.2">
      <c r="A209" t="s">
        <v>92</v>
      </c>
      <c r="B209" t="s">
        <v>102</v>
      </c>
      <c r="C209" t="s">
        <v>153</v>
      </c>
      <c r="D209" t="s">
        <v>22</v>
      </c>
      <c r="E209" t="s">
        <v>152</v>
      </c>
      <c r="F209" t="s">
        <v>159</v>
      </c>
      <c r="G209" t="s">
        <v>177</v>
      </c>
      <c r="H209">
        <v>0.76491585925548167</v>
      </c>
      <c r="I209">
        <v>1.0228435049437439</v>
      </c>
      <c r="J209">
        <v>0.99370652533951642</v>
      </c>
      <c r="K209">
        <v>1.0924981791697015</v>
      </c>
      <c r="L209">
        <v>1.6568483063328425</v>
      </c>
      <c r="M209">
        <v>1.017984390906006</v>
      </c>
      <c r="N209">
        <v>2.1253985122210408</v>
      </c>
      <c r="O209">
        <v>0</v>
      </c>
      <c r="P209">
        <v>0.91743119266055051</v>
      </c>
      <c r="Q209">
        <v>0</v>
      </c>
      <c r="R209">
        <v>0</v>
      </c>
      <c r="S209">
        <v>0</v>
      </c>
    </row>
    <row r="210" spans="1:19" x14ac:dyDescent="0.2">
      <c r="A210" t="s">
        <v>92</v>
      </c>
      <c r="B210" t="s">
        <v>102</v>
      </c>
      <c r="C210" t="s">
        <v>153</v>
      </c>
      <c r="D210" t="s">
        <v>26</v>
      </c>
      <c r="E210" t="s">
        <v>152</v>
      </c>
      <c r="F210" t="s">
        <v>159</v>
      </c>
      <c r="G210" t="s">
        <v>177</v>
      </c>
      <c r="H210">
        <v>1.5298317185109633</v>
      </c>
      <c r="I210">
        <v>0.51142175247187194</v>
      </c>
      <c r="J210">
        <v>0.49685326266975821</v>
      </c>
      <c r="K210">
        <v>0.54624908958485074</v>
      </c>
      <c r="L210">
        <v>0.77319587628865971</v>
      </c>
      <c r="M210">
        <v>0.508992195453003</v>
      </c>
      <c r="N210">
        <v>1.0626992561105204</v>
      </c>
      <c r="O210">
        <v>0.49900199600798401</v>
      </c>
      <c r="P210">
        <v>0.3669724770642202</v>
      </c>
      <c r="Q210">
        <v>0</v>
      </c>
      <c r="R210">
        <v>0</v>
      </c>
      <c r="S210">
        <v>0</v>
      </c>
    </row>
    <row r="211" spans="1:19" x14ac:dyDescent="0.2">
      <c r="A211" t="s">
        <v>92</v>
      </c>
      <c r="B211" t="s">
        <v>102</v>
      </c>
      <c r="C211" t="s">
        <v>153</v>
      </c>
      <c r="D211" t="s">
        <v>24</v>
      </c>
      <c r="E211" t="s">
        <v>148</v>
      </c>
      <c r="F211" t="s">
        <v>157</v>
      </c>
      <c r="G211" t="s">
        <v>173</v>
      </c>
      <c r="H211">
        <v>0.91789903110657789</v>
      </c>
      <c r="I211">
        <v>0.61370610296624628</v>
      </c>
      <c r="J211">
        <v>0.59622391520370988</v>
      </c>
      <c r="K211">
        <v>0.43699927166788061</v>
      </c>
      <c r="L211">
        <v>0.4418262150220913</v>
      </c>
      <c r="M211">
        <v>0.40719375636240246</v>
      </c>
      <c r="N211">
        <v>0.63761955366631218</v>
      </c>
      <c r="O211">
        <v>0.59880239520958078</v>
      </c>
      <c r="P211">
        <v>0.3669724770642202</v>
      </c>
      <c r="Q211">
        <v>0</v>
      </c>
      <c r="R211">
        <v>0</v>
      </c>
      <c r="S211">
        <v>0</v>
      </c>
    </row>
    <row r="212" spans="1:19" x14ac:dyDescent="0.2">
      <c r="A212" t="s">
        <v>92</v>
      </c>
      <c r="B212" t="s">
        <v>102</v>
      </c>
      <c r="C212" t="s">
        <v>153</v>
      </c>
      <c r="D212" t="s">
        <v>58</v>
      </c>
      <c r="E212" t="s">
        <v>149</v>
      </c>
      <c r="F212" t="s">
        <v>157</v>
      </c>
      <c r="G212" t="s">
        <v>174</v>
      </c>
      <c r="H212">
        <v>0.10198878123406421</v>
      </c>
      <c r="I212">
        <v>0.13637913399249915</v>
      </c>
      <c r="J212">
        <v>0.13249420337860218</v>
      </c>
      <c r="K212">
        <v>0.14566642388929354</v>
      </c>
      <c r="L212">
        <v>0.73637702503681879</v>
      </c>
      <c r="M212">
        <v>0.67865626060400408</v>
      </c>
      <c r="N212">
        <v>0.7084661707403469</v>
      </c>
      <c r="O212">
        <v>0.39920159680638728</v>
      </c>
      <c r="P212">
        <v>0.24464831804281345</v>
      </c>
      <c r="Q212">
        <v>0</v>
      </c>
      <c r="R212">
        <v>0</v>
      </c>
      <c r="S212">
        <v>0</v>
      </c>
    </row>
    <row r="213" spans="1:19" x14ac:dyDescent="0.2">
      <c r="A213" t="s">
        <v>92</v>
      </c>
      <c r="B213" t="s">
        <v>102</v>
      </c>
      <c r="C213" t="s">
        <v>153</v>
      </c>
      <c r="D213" t="s">
        <v>33</v>
      </c>
      <c r="E213" t="s">
        <v>148</v>
      </c>
      <c r="F213" t="s">
        <v>157</v>
      </c>
      <c r="G213" t="s">
        <v>173</v>
      </c>
      <c r="H213">
        <v>0.20397756246812843</v>
      </c>
      <c r="I213">
        <v>0.13637913399249915</v>
      </c>
      <c r="J213">
        <v>0.13249420337860218</v>
      </c>
      <c r="K213">
        <v>0.14566642388929354</v>
      </c>
      <c r="L213">
        <v>0.14727540500736377</v>
      </c>
      <c r="M213">
        <v>0.27146250424160162</v>
      </c>
      <c r="N213">
        <v>0.28338646829613878</v>
      </c>
      <c r="O213">
        <v>0.1330671989354624</v>
      </c>
      <c r="P213">
        <v>0.12232415902140673</v>
      </c>
      <c r="Q213">
        <v>0</v>
      </c>
      <c r="R213">
        <v>0</v>
      </c>
      <c r="S213">
        <v>0</v>
      </c>
    </row>
    <row r="214" spans="1:19" x14ac:dyDescent="0.2">
      <c r="A214" t="s">
        <v>92</v>
      </c>
      <c r="B214" t="s">
        <v>102</v>
      </c>
      <c r="C214" t="s">
        <v>153</v>
      </c>
      <c r="D214" t="s">
        <v>35</v>
      </c>
      <c r="E214" t="s">
        <v>149</v>
      </c>
      <c r="F214" t="s">
        <v>157</v>
      </c>
      <c r="G214" t="s">
        <v>174</v>
      </c>
      <c r="H214">
        <v>0</v>
      </c>
      <c r="I214">
        <v>1.3637913399249917</v>
      </c>
      <c r="J214">
        <v>1.0599536270288175</v>
      </c>
      <c r="K214">
        <v>0.87399854333576121</v>
      </c>
      <c r="L214">
        <v>0.29455081001472755</v>
      </c>
      <c r="M214">
        <v>0.27146250424160162</v>
      </c>
      <c r="N214">
        <v>0.28338646829613878</v>
      </c>
      <c r="O214">
        <v>0.1330671989354624</v>
      </c>
      <c r="P214">
        <v>0.12232415902140673</v>
      </c>
      <c r="Q214">
        <v>0</v>
      </c>
      <c r="R214">
        <v>0</v>
      </c>
      <c r="S214">
        <v>0</v>
      </c>
    </row>
    <row r="215" spans="1:19" x14ac:dyDescent="0.2">
      <c r="A215" t="s">
        <v>92</v>
      </c>
      <c r="B215" t="s">
        <v>102</v>
      </c>
      <c r="C215" t="s">
        <v>154</v>
      </c>
      <c r="D215" t="s">
        <v>29</v>
      </c>
      <c r="E215" t="s">
        <v>149</v>
      </c>
      <c r="F215" t="s">
        <v>157</v>
      </c>
      <c r="G215" t="s">
        <v>174</v>
      </c>
      <c r="H215">
        <v>2.0397756246812846</v>
      </c>
      <c r="I215">
        <v>1.3637913399249917</v>
      </c>
      <c r="J215">
        <v>0.92745942365021539</v>
      </c>
      <c r="K215">
        <v>0.87399854333576121</v>
      </c>
      <c r="L215">
        <v>1.0309278350515463</v>
      </c>
      <c r="M215">
        <v>1.3573125212080082</v>
      </c>
      <c r="N215">
        <v>1.4169323414806938</v>
      </c>
      <c r="O215">
        <v>1.3306719893546239</v>
      </c>
      <c r="P215">
        <v>0.6116207951070336</v>
      </c>
      <c r="Q215">
        <v>0</v>
      </c>
      <c r="R215">
        <v>0</v>
      </c>
      <c r="S215">
        <v>0</v>
      </c>
    </row>
    <row r="216" spans="1:19" x14ac:dyDescent="0.2">
      <c r="A216" t="s">
        <v>92</v>
      </c>
      <c r="B216" t="s">
        <v>102</v>
      </c>
      <c r="C216" t="s">
        <v>155</v>
      </c>
      <c r="D216" t="s">
        <v>12</v>
      </c>
      <c r="E216" t="s">
        <v>148</v>
      </c>
      <c r="F216" t="s">
        <v>158</v>
      </c>
      <c r="G216" t="s">
        <v>176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13.573125212080081</v>
      </c>
      <c r="N216">
        <v>14.169323414806939</v>
      </c>
      <c r="O216">
        <v>15.968063872255488</v>
      </c>
      <c r="P216">
        <v>17.125382262996943</v>
      </c>
      <c r="Q216">
        <v>0</v>
      </c>
      <c r="R216">
        <v>0</v>
      </c>
      <c r="S216">
        <v>0</v>
      </c>
    </row>
    <row r="217" spans="1:19" x14ac:dyDescent="0.2">
      <c r="A217" t="s">
        <v>92</v>
      </c>
      <c r="B217" t="s">
        <v>102</v>
      </c>
      <c r="C217" t="s">
        <v>155</v>
      </c>
      <c r="D217" t="s">
        <v>2</v>
      </c>
      <c r="E217" t="s">
        <v>152</v>
      </c>
      <c r="F217" t="s">
        <v>158</v>
      </c>
      <c r="G217" t="s">
        <v>178</v>
      </c>
      <c r="H217">
        <v>14.278429372768993</v>
      </c>
      <c r="I217">
        <v>10.569382884418685</v>
      </c>
      <c r="J217">
        <v>10.268300761841671</v>
      </c>
      <c r="K217">
        <v>11.28914785142025</v>
      </c>
      <c r="L217">
        <v>11.413843888070694</v>
      </c>
      <c r="M217">
        <v>10.519172039362061</v>
      </c>
      <c r="N217">
        <v>10.981225646475378</v>
      </c>
      <c r="O217">
        <v>11.976047904191617</v>
      </c>
      <c r="P217">
        <v>9.4801223241590229</v>
      </c>
      <c r="Q217">
        <v>0</v>
      </c>
      <c r="R217">
        <v>0</v>
      </c>
      <c r="S217">
        <v>0</v>
      </c>
    </row>
    <row r="218" spans="1:19" x14ac:dyDescent="0.2">
      <c r="A218" t="s">
        <v>92</v>
      </c>
      <c r="B218" t="s">
        <v>102</v>
      </c>
      <c r="C218" t="s">
        <v>155</v>
      </c>
      <c r="D218" t="s">
        <v>13</v>
      </c>
      <c r="E218" t="s">
        <v>148</v>
      </c>
      <c r="F218" t="s">
        <v>157</v>
      </c>
      <c r="G218" t="s">
        <v>173</v>
      </c>
      <c r="H218">
        <v>3.3146353901070871</v>
      </c>
      <c r="I218">
        <v>3.4094783498124794</v>
      </c>
      <c r="J218">
        <v>3.3123550844650547</v>
      </c>
      <c r="K218">
        <v>3.6416605972323381</v>
      </c>
      <c r="L218">
        <v>3.240058910162003</v>
      </c>
      <c r="M218">
        <v>3.3932813030200202</v>
      </c>
      <c r="N218">
        <v>3.2589443854055959</v>
      </c>
      <c r="O218">
        <v>4.6573519627411839</v>
      </c>
      <c r="P218">
        <v>2.2018348623853212</v>
      </c>
      <c r="Q218">
        <v>0</v>
      </c>
      <c r="R218">
        <v>0</v>
      </c>
      <c r="S218">
        <v>0</v>
      </c>
    </row>
    <row r="219" spans="1:19" x14ac:dyDescent="0.2">
      <c r="A219" t="s">
        <v>92</v>
      </c>
      <c r="B219" t="s">
        <v>102</v>
      </c>
      <c r="C219" t="s">
        <v>155</v>
      </c>
      <c r="D219" t="s">
        <v>23</v>
      </c>
      <c r="E219" t="s">
        <v>149</v>
      </c>
      <c r="F219" t="s">
        <v>158</v>
      </c>
      <c r="G219" t="s">
        <v>175</v>
      </c>
      <c r="H219">
        <v>1.5298317185109633</v>
      </c>
      <c r="I219">
        <v>1.0228435049437439</v>
      </c>
      <c r="J219">
        <v>0.99370652533951642</v>
      </c>
      <c r="K219">
        <v>1.0924981791697015</v>
      </c>
      <c r="L219">
        <v>2.2091310751104567</v>
      </c>
      <c r="M219">
        <v>2.035968781812012</v>
      </c>
      <c r="N219">
        <v>2.1253985122210408</v>
      </c>
      <c r="O219">
        <v>1.996007984031936</v>
      </c>
      <c r="P219">
        <v>0.45871559633027525</v>
      </c>
      <c r="Q219">
        <v>0</v>
      </c>
      <c r="R219">
        <v>0</v>
      </c>
      <c r="S219">
        <v>0</v>
      </c>
    </row>
    <row r="220" spans="1:19" x14ac:dyDescent="0.2">
      <c r="A220" t="s">
        <v>92</v>
      </c>
      <c r="B220" t="s">
        <v>102</v>
      </c>
      <c r="C220" t="s">
        <v>155</v>
      </c>
      <c r="D220" t="s">
        <v>27</v>
      </c>
      <c r="E220" t="s">
        <v>152</v>
      </c>
      <c r="F220" t="s">
        <v>158</v>
      </c>
      <c r="G220" t="s">
        <v>178</v>
      </c>
      <c r="H220">
        <v>3.0596634370219267</v>
      </c>
      <c r="I220">
        <v>2.0456870098874878</v>
      </c>
      <c r="J220">
        <v>1.9874130506790328</v>
      </c>
      <c r="K220">
        <v>2.184996358339403</v>
      </c>
      <c r="L220">
        <v>2.2091310751104567</v>
      </c>
      <c r="M220">
        <v>1.017984390906006</v>
      </c>
      <c r="N220">
        <v>2.1253985122210408</v>
      </c>
      <c r="O220">
        <v>0.99800399201596801</v>
      </c>
      <c r="P220">
        <v>0.45871559633027525</v>
      </c>
      <c r="Q220">
        <v>0</v>
      </c>
      <c r="R220">
        <v>0</v>
      </c>
      <c r="S220">
        <v>0</v>
      </c>
    </row>
    <row r="221" spans="1:19" x14ac:dyDescent="0.2">
      <c r="A221" t="s">
        <v>92</v>
      </c>
      <c r="B221" t="s">
        <v>102</v>
      </c>
      <c r="C221" t="s">
        <v>155</v>
      </c>
      <c r="D221" t="s">
        <v>14</v>
      </c>
      <c r="E221" t="s">
        <v>148</v>
      </c>
      <c r="F221" t="s">
        <v>158</v>
      </c>
      <c r="G221" t="s">
        <v>176</v>
      </c>
      <c r="H221">
        <v>1.835798062213156</v>
      </c>
      <c r="I221">
        <v>1.7388339584043644</v>
      </c>
      <c r="J221">
        <v>1.6893010930771779</v>
      </c>
      <c r="K221">
        <v>1.3109978150036419</v>
      </c>
      <c r="L221">
        <v>1.1045655375552283</v>
      </c>
      <c r="M221">
        <v>2.035968781812012</v>
      </c>
      <c r="N221">
        <v>1.0626992561105204</v>
      </c>
      <c r="O221">
        <v>0.99800399201596801</v>
      </c>
      <c r="P221">
        <v>0.45871559633027525</v>
      </c>
      <c r="Q221">
        <v>0</v>
      </c>
      <c r="R221">
        <v>0</v>
      </c>
      <c r="S221">
        <v>0</v>
      </c>
    </row>
    <row r="222" spans="1:19" x14ac:dyDescent="0.2">
      <c r="A222" t="s">
        <v>92</v>
      </c>
      <c r="B222" t="s">
        <v>102</v>
      </c>
      <c r="C222" t="s">
        <v>155</v>
      </c>
      <c r="D222" t="s">
        <v>5</v>
      </c>
      <c r="E222" t="s">
        <v>148</v>
      </c>
      <c r="F222" t="s">
        <v>157</v>
      </c>
      <c r="G222" t="s">
        <v>173</v>
      </c>
      <c r="H222">
        <v>0.40795512493625685</v>
      </c>
      <c r="I222">
        <v>0.2727582679849983</v>
      </c>
      <c r="J222">
        <v>0.26498840675720436</v>
      </c>
      <c r="K222">
        <v>0.29133284777858709</v>
      </c>
      <c r="L222">
        <v>0.29455081001472755</v>
      </c>
      <c r="M222">
        <v>0.27146250424160162</v>
      </c>
      <c r="N222">
        <v>0.7084661707403469</v>
      </c>
      <c r="O222">
        <v>1.3306719893546239</v>
      </c>
      <c r="P222">
        <v>0.3669724770642202</v>
      </c>
      <c r="Q222">
        <v>0</v>
      </c>
      <c r="R222">
        <v>0</v>
      </c>
      <c r="S222">
        <v>0</v>
      </c>
    </row>
    <row r="223" spans="1:19" x14ac:dyDescent="0.2">
      <c r="A223" t="s">
        <v>92</v>
      </c>
      <c r="B223" t="s">
        <v>102</v>
      </c>
      <c r="C223" t="s">
        <v>155</v>
      </c>
      <c r="D223" t="s">
        <v>16</v>
      </c>
      <c r="E223" t="s">
        <v>150</v>
      </c>
      <c r="F223" t="s">
        <v>158</v>
      </c>
      <c r="G223" t="s">
        <v>179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0.3058103975535168</v>
      </c>
      <c r="Q223">
        <v>0</v>
      </c>
      <c r="R223">
        <v>0</v>
      </c>
      <c r="S223">
        <v>0</v>
      </c>
    </row>
    <row r="224" spans="1:19" x14ac:dyDescent="0.2">
      <c r="A224" t="s">
        <v>92</v>
      </c>
      <c r="B224" t="s">
        <v>102</v>
      </c>
      <c r="C224" t="s">
        <v>156</v>
      </c>
      <c r="D224" t="s">
        <v>3</v>
      </c>
      <c r="E224" t="s">
        <v>149</v>
      </c>
      <c r="F224" t="s">
        <v>157</v>
      </c>
      <c r="G224" t="s">
        <v>174</v>
      </c>
      <c r="H224">
        <v>19.122896481387041</v>
      </c>
      <c r="I224">
        <v>20.968291851346745</v>
      </c>
      <c r="J224">
        <v>20.370983769460089</v>
      </c>
      <c r="K224">
        <v>19.155134741442101</v>
      </c>
      <c r="L224">
        <v>17.893961708394698</v>
      </c>
      <c r="M224">
        <v>11.876484560570072</v>
      </c>
      <c r="N224">
        <v>15.232022670917459</v>
      </c>
      <c r="O224">
        <v>0.99800399201596801</v>
      </c>
      <c r="P224">
        <v>10.152905198776757</v>
      </c>
      <c r="Q224">
        <v>0</v>
      </c>
      <c r="R224">
        <v>0</v>
      </c>
      <c r="S224">
        <v>0</v>
      </c>
    </row>
    <row r="225" spans="1:19" x14ac:dyDescent="0.2">
      <c r="A225" t="s">
        <v>92</v>
      </c>
      <c r="B225" t="s">
        <v>102</v>
      </c>
      <c r="C225" t="s">
        <v>156</v>
      </c>
      <c r="D225" t="s">
        <v>11</v>
      </c>
      <c r="E225" t="s">
        <v>150</v>
      </c>
      <c r="F225" t="s">
        <v>157</v>
      </c>
      <c r="G225" t="s">
        <v>181</v>
      </c>
      <c r="H225">
        <v>4.3345232024477296</v>
      </c>
      <c r="I225">
        <v>3.4094783498124794</v>
      </c>
      <c r="J225">
        <v>3.3123550844650551</v>
      </c>
      <c r="K225">
        <v>3.6416605972323386</v>
      </c>
      <c r="L225">
        <v>3.6818851251840945</v>
      </c>
      <c r="M225">
        <v>3.3932813030200202</v>
      </c>
      <c r="N225">
        <v>3.5423308537017348</v>
      </c>
      <c r="O225">
        <v>3.3266799733865602</v>
      </c>
      <c r="P225">
        <v>7.6452599388379214</v>
      </c>
      <c r="Q225">
        <v>0</v>
      </c>
      <c r="R225">
        <v>0</v>
      </c>
      <c r="S225">
        <v>0</v>
      </c>
    </row>
    <row r="226" spans="1:19" x14ac:dyDescent="0.2">
      <c r="A226" t="s">
        <v>92</v>
      </c>
      <c r="B226" t="s">
        <v>102</v>
      </c>
      <c r="C226" t="s">
        <v>156</v>
      </c>
      <c r="D226" t="s">
        <v>6</v>
      </c>
      <c r="E226" t="s">
        <v>152</v>
      </c>
      <c r="F226" t="s">
        <v>159</v>
      </c>
      <c r="G226" t="s">
        <v>177</v>
      </c>
      <c r="H226">
        <v>3.0596634370219267</v>
      </c>
      <c r="I226">
        <v>4.0913740197749755</v>
      </c>
      <c r="J226">
        <v>3.9748261013580657</v>
      </c>
      <c r="K226">
        <v>4.369992716678806</v>
      </c>
      <c r="L226">
        <v>4.4182621502209134</v>
      </c>
      <c r="M226">
        <v>4.071937563624024</v>
      </c>
      <c r="N226">
        <v>4.2507970244420816</v>
      </c>
      <c r="O226">
        <v>3.992015968063872</v>
      </c>
      <c r="P226">
        <v>3.669724770642202</v>
      </c>
      <c r="Q226">
        <v>0</v>
      </c>
      <c r="R226">
        <v>0</v>
      </c>
      <c r="S226">
        <v>0</v>
      </c>
    </row>
    <row r="227" spans="1:19" x14ac:dyDescent="0.2">
      <c r="A227" t="s">
        <v>92</v>
      </c>
      <c r="B227" t="s">
        <v>102</v>
      </c>
      <c r="C227" t="s">
        <v>156</v>
      </c>
      <c r="D227" t="s">
        <v>4</v>
      </c>
      <c r="E227" t="s">
        <v>152</v>
      </c>
      <c r="F227" t="s">
        <v>157</v>
      </c>
      <c r="G227" t="s">
        <v>180</v>
      </c>
      <c r="H227">
        <v>8.669046404895461</v>
      </c>
      <c r="I227">
        <v>10.910330719399933</v>
      </c>
      <c r="J227">
        <v>7.8171579993375291</v>
      </c>
      <c r="K227">
        <v>8.3758193736343785</v>
      </c>
      <c r="L227">
        <v>9.5729013254786448</v>
      </c>
      <c r="M227">
        <v>8.8225313878520524</v>
      </c>
      <c r="N227">
        <v>8.1473609635139894</v>
      </c>
      <c r="O227">
        <v>10.645375914836993</v>
      </c>
      <c r="P227">
        <v>3.3639143730886851</v>
      </c>
      <c r="Q227">
        <v>0</v>
      </c>
      <c r="R227">
        <v>0</v>
      </c>
      <c r="S227">
        <v>0</v>
      </c>
    </row>
    <row r="228" spans="1:19" x14ac:dyDescent="0.2">
      <c r="A228" t="s">
        <v>92</v>
      </c>
      <c r="B228" t="s">
        <v>102</v>
      </c>
      <c r="C228" t="s">
        <v>156</v>
      </c>
      <c r="D228" t="s">
        <v>18</v>
      </c>
      <c r="E228" t="s">
        <v>148</v>
      </c>
      <c r="F228" t="s">
        <v>157</v>
      </c>
      <c r="G228" t="s">
        <v>173</v>
      </c>
      <c r="H228">
        <v>0.76491585925548167</v>
      </c>
      <c r="I228">
        <v>0.51142175247187194</v>
      </c>
      <c r="J228">
        <v>0.29811195760185494</v>
      </c>
      <c r="K228">
        <v>0.32774945375091047</v>
      </c>
      <c r="L228">
        <v>0.55228276877761417</v>
      </c>
      <c r="M228">
        <v>1.017984390906006</v>
      </c>
      <c r="N228">
        <v>1.0626992561105204</v>
      </c>
      <c r="O228">
        <v>1.996007984031936</v>
      </c>
      <c r="P228">
        <v>1.6819571865443428</v>
      </c>
      <c r="Q228">
        <v>0</v>
      </c>
      <c r="R228">
        <v>0</v>
      </c>
      <c r="S228">
        <v>0</v>
      </c>
    </row>
    <row r="229" spans="1:19" x14ac:dyDescent="0.2">
      <c r="A229" t="s">
        <v>92</v>
      </c>
      <c r="B229" t="s">
        <v>102</v>
      </c>
      <c r="C229" t="s">
        <v>156</v>
      </c>
      <c r="D229" t="s">
        <v>32</v>
      </c>
      <c r="E229" t="s">
        <v>149</v>
      </c>
      <c r="F229" t="s">
        <v>157</v>
      </c>
      <c r="G229" t="s">
        <v>174</v>
      </c>
      <c r="H229">
        <v>0</v>
      </c>
      <c r="I229">
        <v>0</v>
      </c>
      <c r="J229">
        <v>0</v>
      </c>
      <c r="K229">
        <v>0</v>
      </c>
      <c r="L229">
        <v>2.9455081001472752</v>
      </c>
      <c r="M229">
        <v>0</v>
      </c>
      <c r="N229">
        <v>0</v>
      </c>
      <c r="O229">
        <v>0</v>
      </c>
      <c r="P229">
        <v>1.2232415902140672</v>
      </c>
      <c r="Q229">
        <v>0</v>
      </c>
      <c r="R229">
        <v>0</v>
      </c>
      <c r="S229">
        <v>0</v>
      </c>
    </row>
    <row r="230" spans="1:19" x14ac:dyDescent="0.2">
      <c r="A230" t="s">
        <v>92</v>
      </c>
      <c r="B230" t="s">
        <v>102</v>
      </c>
      <c r="C230" t="s">
        <v>156</v>
      </c>
      <c r="D230" t="s">
        <v>19</v>
      </c>
      <c r="E230" t="s">
        <v>148</v>
      </c>
      <c r="F230" t="s">
        <v>157</v>
      </c>
      <c r="G230" t="s">
        <v>173</v>
      </c>
      <c r="H230">
        <v>1.0708822029576741</v>
      </c>
      <c r="I230">
        <v>1.0228435049437439</v>
      </c>
      <c r="J230">
        <v>0.99370652533951642</v>
      </c>
      <c r="K230">
        <v>1.0924981791697015</v>
      </c>
      <c r="L230">
        <v>1.1045655375552283</v>
      </c>
      <c r="M230">
        <v>1.017984390906006</v>
      </c>
      <c r="N230">
        <v>1.0626992561105204</v>
      </c>
      <c r="O230">
        <v>0.99800399201596801</v>
      </c>
      <c r="P230">
        <v>0.91743119266055051</v>
      </c>
      <c r="Q230">
        <v>0</v>
      </c>
      <c r="R230">
        <v>0</v>
      </c>
      <c r="S230">
        <v>0</v>
      </c>
    </row>
    <row r="231" spans="1:19" x14ac:dyDescent="0.2">
      <c r="A231" t="s">
        <v>92</v>
      </c>
      <c r="B231" t="s">
        <v>102</v>
      </c>
      <c r="C231" t="s">
        <v>156</v>
      </c>
      <c r="D231" t="s">
        <v>43</v>
      </c>
      <c r="E231" t="s">
        <v>152</v>
      </c>
      <c r="F231" t="s">
        <v>158</v>
      </c>
      <c r="G231" t="s">
        <v>178</v>
      </c>
      <c r="H231">
        <v>0</v>
      </c>
      <c r="I231">
        <v>3.0685305148312314</v>
      </c>
      <c r="J231">
        <v>0.99370652533951642</v>
      </c>
      <c r="K231">
        <v>1.0924981791697015</v>
      </c>
      <c r="L231">
        <v>1.1045655375552283</v>
      </c>
      <c r="M231">
        <v>1.017984390906006</v>
      </c>
      <c r="N231">
        <v>0.5313496280552602</v>
      </c>
      <c r="O231">
        <v>0.49900199600798401</v>
      </c>
      <c r="P231">
        <v>0.45871559633027525</v>
      </c>
      <c r="Q231">
        <v>0</v>
      </c>
      <c r="R231">
        <v>0</v>
      </c>
      <c r="S231">
        <v>0</v>
      </c>
    </row>
    <row r="232" spans="1:19" x14ac:dyDescent="0.2">
      <c r="A232" t="s">
        <v>92</v>
      </c>
      <c r="B232" t="s">
        <v>102</v>
      </c>
      <c r="C232" t="s">
        <v>156</v>
      </c>
      <c r="D232" t="s">
        <v>38</v>
      </c>
      <c r="E232" t="s">
        <v>149</v>
      </c>
      <c r="F232" t="s">
        <v>157</v>
      </c>
      <c r="G232" t="s">
        <v>174</v>
      </c>
      <c r="H232">
        <v>0</v>
      </c>
      <c r="I232">
        <v>0.68189566996249584</v>
      </c>
      <c r="J232">
        <v>0.66247101689301091</v>
      </c>
      <c r="K232">
        <v>0</v>
      </c>
      <c r="L232">
        <v>0.29455081001472755</v>
      </c>
      <c r="M232">
        <v>0.27146250424160162</v>
      </c>
      <c r="N232">
        <v>0.7084661707403469</v>
      </c>
      <c r="O232">
        <v>0.2661343978709248</v>
      </c>
      <c r="P232">
        <v>0.3669724770642202</v>
      </c>
      <c r="Q232">
        <v>0</v>
      </c>
      <c r="R232">
        <v>0</v>
      </c>
      <c r="S232">
        <v>0</v>
      </c>
    </row>
    <row r="233" spans="1:19" x14ac:dyDescent="0.2">
      <c r="A233" t="s">
        <v>92</v>
      </c>
      <c r="B233" t="s">
        <v>102</v>
      </c>
      <c r="C233" t="s">
        <v>156</v>
      </c>
      <c r="D233" t="s">
        <v>69</v>
      </c>
      <c r="E233" t="s">
        <v>149</v>
      </c>
      <c r="F233" t="s">
        <v>157</v>
      </c>
      <c r="G233" t="s">
        <v>174</v>
      </c>
      <c r="H233">
        <v>4.0795512493625692</v>
      </c>
      <c r="I233">
        <v>1.3637913399249917</v>
      </c>
      <c r="J233">
        <v>1.3249420337860218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 x14ac:dyDescent="0.2">
      <c r="A234" t="s">
        <v>92</v>
      </c>
      <c r="B234" t="s">
        <v>103</v>
      </c>
      <c r="C234" t="s">
        <v>147</v>
      </c>
      <c r="D234" t="s">
        <v>30</v>
      </c>
      <c r="E234" t="s">
        <v>148</v>
      </c>
      <c r="F234" t="s">
        <v>157</v>
      </c>
      <c r="G234" t="s">
        <v>173</v>
      </c>
      <c r="H234">
        <v>0.80152289349764527</v>
      </c>
      <c r="I234">
        <v>0.80816244065057086</v>
      </c>
      <c r="J234">
        <v>0.74177097821047744</v>
      </c>
      <c r="K234">
        <v>0.7220868309414209</v>
      </c>
      <c r="L234">
        <v>0.72313115791376636</v>
      </c>
      <c r="M234">
        <v>0.7363092498849515</v>
      </c>
      <c r="N234">
        <v>0.7949915532147469</v>
      </c>
      <c r="O234">
        <v>0</v>
      </c>
      <c r="P234">
        <v>0.41395011901065915</v>
      </c>
      <c r="Q234">
        <v>0</v>
      </c>
      <c r="R234">
        <v>0</v>
      </c>
      <c r="S234">
        <v>0</v>
      </c>
    </row>
    <row r="235" spans="1:19" x14ac:dyDescent="0.2">
      <c r="A235" t="s">
        <v>92</v>
      </c>
      <c r="B235" t="s">
        <v>103</v>
      </c>
      <c r="C235" t="s">
        <v>147</v>
      </c>
      <c r="D235" t="s">
        <v>49</v>
      </c>
      <c r="E235" t="s">
        <v>149</v>
      </c>
      <c r="F235" t="s">
        <v>157</v>
      </c>
      <c r="G235" t="s">
        <v>174</v>
      </c>
      <c r="H235">
        <v>0.50095180843602838</v>
      </c>
      <c r="I235">
        <v>0.30306091524396406</v>
      </c>
      <c r="J235">
        <v>0.46360686138154839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 x14ac:dyDescent="0.2">
      <c r="A236" t="s">
        <v>92</v>
      </c>
      <c r="B236" t="s">
        <v>103</v>
      </c>
      <c r="C236" t="s">
        <v>151</v>
      </c>
      <c r="D236" t="s">
        <v>7</v>
      </c>
      <c r="E236" t="s">
        <v>149</v>
      </c>
      <c r="F236" t="s">
        <v>157</v>
      </c>
      <c r="G236" t="s">
        <v>174</v>
      </c>
      <c r="H236">
        <v>3.00571085061617</v>
      </c>
      <c r="I236">
        <v>3.0306091524396406</v>
      </c>
      <c r="J236">
        <v>2.7816411682892901</v>
      </c>
      <c r="K236">
        <v>3.6104341547071046</v>
      </c>
      <c r="L236">
        <v>2.711741842176624</v>
      </c>
      <c r="M236">
        <v>2.7611596870685684</v>
      </c>
      <c r="N236">
        <v>2.9812183245553006</v>
      </c>
      <c r="O236">
        <v>0</v>
      </c>
      <c r="P236">
        <v>3.1046258925799437</v>
      </c>
      <c r="Q236">
        <v>0</v>
      </c>
      <c r="R236">
        <v>0</v>
      </c>
      <c r="S236">
        <v>0</v>
      </c>
    </row>
    <row r="237" spans="1:19" x14ac:dyDescent="0.2">
      <c r="A237" t="s">
        <v>92</v>
      </c>
      <c r="B237" t="s">
        <v>103</v>
      </c>
      <c r="C237" t="s">
        <v>151</v>
      </c>
      <c r="D237" t="s">
        <v>28</v>
      </c>
      <c r="E237" t="s">
        <v>148</v>
      </c>
      <c r="F237" t="s">
        <v>157</v>
      </c>
      <c r="G237" t="s">
        <v>173</v>
      </c>
      <c r="H237">
        <v>0.300571085061617</v>
      </c>
      <c r="I237">
        <v>0.30306091524396406</v>
      </c>
      <c r="J237">
        <v>0.556328233657858</v>
      </c>
      <c r="K237">
        <v>0.54156512320606565</v>
      </c>
      <c r="L237">
        <v>0.54234836843532486</v>
      </c>
      <c r="M237">
        <v>0.55223193741371368</v>
      </c>
      <c r="N237">
        <v>0.59624366491106007</v>
      </c>
      <c r="O237">
        <v>0</v>
      </c>
      <c r="P237">
        <v>0.62092517851598872</v>
      </c>
      <c r="Q237">
        <v>0</v>
      </c>
      <c r="R237">
        <v>0</v>
      </c>
      <c r="S237">
        <v>0</v>
      </c>
    </row>
    <row r="238" spans="1:19" x14ac:dyDescent="0.2">
      <c r="A238" t="s">
        <v>92</v>
      </c>
      <c r="B238" t="s">
        <v>103</v>
      </c>
      <c r="C238" t="s">
        <v>151</v>
      </c>
      <c r="D238" t="s">
        <v>21</v>
      </c>
      <c r="E238" t="s">
        <v>152</v>
      </c>
      <c r="F238" t="s">
        <v>159</v>
      </c>
      <c r="G238" t="s">
        <v>177</v>
      </c>
      <c r="H238">
        <v>0.60114217012323401</v>
      </c>
      <c r="I238">
        <v>0.60612183048792811</v>
      </c>
      <c r="J238">
        <v>0.556328233657858</v>
      </c>
      <c r="K238">
        <v>0.27078256160303282</v>
      </c>
      <c r="L238">
        <v>0.27117418421766243</v>
      </c>
      <c r="M238">
        <v>0.38656235618959955</v>
      </c>
      <c r="N238">
        <v>0.41737056543774198</v>
      </c>
      <c r="O238">
        <v>0</v>
      </c>
      <c r="P238">
        <v>0.62092517851598872</v>
      </c>
      <c r="Q238">
        <v>0</v>
      </c>
      <c r="R238">
        <v>0</v>
      </c>
      <c r="S238">
        <v>0</v>
      </c>
    </row>
    <row r="239" spans="1:19" x14ac:dyDescent="0.2">
      <c r="A239" t="s">
        <v>92</v>
      </c>
      <c r="B239" t="s">
        <v>103</v>
      </c>
      <c r="C239" t="s">
        <v>151</v>
      </c>
      <c r="D239" t="s">
        <v>20</v>
      </c>
      <c r="E239" t="s">
        <v>149</v>
      </c>
      <c r="F239" t="s">
        <v>157</v>
      </c>
      <c r="G239" t="s">
        <v>174</v>
      </c>
      <c r="H239">
        <v>0.40076144674882264</v>
      </c>
      <c r="I239">
        <v>0.40408122032528543</v>
      </c>
      <c r="J239">
        <v>0.37088548910523872</v>
      </c>
      <c r="K239">
        <v>0.7220868309414209</v>
      </c>
      <c r="L239">
        <v>0.50619181053963647</v>
      </c>
      <c r="M239">
        <v>0.44178554993097091</v>
      </c>
      <c r="N239">
        <v>0.39749577660737345</v>
      </c>
      <c r="O239">
        <v>0</v>
      </c>
      <c r="P239">
        <v>0.41395011901065915</v>
      </c>
      <c r="Q239">
        <v>0</v>
      </c>
      <c r="R239">
        <v>0</v>
      </c>
      <c r="S239">
        <v>0</v>
      </c>
    </row>
    <row r="240" spans="1:19" x14ac:dyDescent="0.2">
      <c r="A240" t="s">
        <v>92</v>
      </c>
      <c r="B240" t="s">
        <v>103</v>
      </c>
      <c r="C240" t="s">
        <v>151</v>
      </c>
      <c r="D240" t="s">
        <v>8</v>
      </c>
      <c r="E240" t="s">
        <v>149</v>
      </c>
      <c r="F240" t="s">
        <v>158</v>
      </c>
      <c r="G240" t="s">
        <v>175</v>
      </c>
      <c r="H240">
        <v>1.202284340246468</v>
      </c>
      <c r="I240">
        <v>1.6163248813011417</v>
      </c>
      <c r="J240">
        <v>1.4835419564209549</v>
      </c>
      <c r="K240">
        <v>0</v>
      </c>
      <c r="L240">
        <v>2.8925246316550655</v>
      </c>
      <c r="M240">
        <v>2.2089277496548547</v>
      </c>
      <c r="N240">
        <v>2.3849746596442403</v>
      </c>
      <c r="O240">
        <v>0</v>
      </c>
      <c r="P240">
        <v>0.24837007140639553</v>
      </c>
      <c r="Q240">
        <v>0</v>
      </c>
      <c r="R240">
        <v>0</v>
      </c>
      <c r="S240">
        <v>0</v>
      </c>
    </row>
    <row r="241" spans="1:19" x14ac:dyDescent="0.2">
      <c r="A241" t="s">
        <v>92</v>
      </c>
      <c r="B241" t="s">
        <v>103</v>
      </c>
      <c r="C241" t="s">
        <v>151</v>
      </c>
      <c r="D241" t="s">
        <v>45</v>
      </c>
      <c r="E241" t="s">
        <v>149</v>
      </c>
      <c r="F241" t="s">
        <v>157</v>
      </c>
      <c r="G241" t="s">
        <v>174</v>
      </c>
      <c r="H241">
        <v>0.20038072337441132</v>
      </c>
      <c r="I241">
        <v>0.20204061016264271</v>
      </c>
      <c r="J241">
        <v>0.18544274455261936</v>
      </c>
      <c r="K241">
        <v>0.18052170773535522</v>
      </c>
      <c r="L241">
        <v>0.18078278947844159</v>
      </c>
      <c r="M241">
        <v>0.18407731247123787</v>
      </c>
      <c r="N241">
        <v>0.19874788830368673</v>
      </c>
      <c r="O241">
        <v>0</v>
      </c>
      <c r="P241">
        <v>0.10348752975266479</v>
      </c>
      <c r="Q241">
        <v>0</v>
      </c>
      <c r="R241">
        <v>0</v>
      </c>
      <c r="S241">
        <v>0</v>
      </c>
    </row>
    <row r="242" spans="1:19" x14ac:dyDescent="0.2">
      <c r="A242" t="s">
        <v>92</v>
      </c>
      <c r="B242" t="s">
        <v>103</v>
      </c>
      <c r="C242" t="s">
        <v>151</v>
      </c>
      <c r="D242" t="s">
        <v>40</v>
      </c>
      <c r="E242" t="s">
        <v>149</v>
      </c>
      <c r="F242" t="s">
        <v>157</v>
      </c>
      <c r="G242" t="s">
        <v>174</v>
      </c>
      <c r="H242">
        <v>0</v>
      </c>
      <c r="I242">
        <v>0.16163248813011416</v>
      </c>
      <c r="J242">
        <v>0.14835419564209548</v>
      </c>
      <c r="K242">
        <v>0.14441736618828416</v>
      </c>
      <c r="L242">
        <v>0.14462623158275328</v>
      </c>
      <c r="M242">
        <v>7.3630924988495147E-2</v>
      </c>
      <c r="N242">
        <v>7.9499155321474682E-2</v>
      </c>
      <c r="O242">
        <v>0</v>
      </c>
      <c r="P242">
        <v>8.2790023802131837E-2</v>
      </c>
      <c r="Q242">
        <v>0</v>
      </c>
      <c r="R242">
        <v>0</v>
      </c>
      <c r="S242">
        <v>0</v>
      </c>
    </row>
    <row r="243" spans="1:19" x14ac:dyDescent="0.2">
      <c r="A243" t="s">
        <v>92</v>
      </c>
      <c r="B243" t="s">
        <v>103</v>
      </c>
      <c r="C243" t="s">
        <v>151</v>
      </c>
      <c r="D243" t="s">
        <v>83</v>
      </c>
      <c r="E243" t="s">
        <v>152</v>
      </c>
      <c r="F243" t="s">
        <v>158</v>
      </c>
      <c r="G243" t="s">
        <v>178</v>
      </c>
      <c r="H243">
        <v>0.1803426510369702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 x14ac:dyDescent="0.2">
      <c r="A244" t="s">
        <v>92</v>
      </c>
      <c r="B244" t="s">
        <v>103</v>
      </c>
      <c r="C244" t="s">
        <v>153</v>
      </c>
      <c r="D244" t="s">
        <v>1</v>
      </c>
      <c r="E244" t="s">
        <v>148</v>
      </c>
      <c r="F244" t="s">
        <v>157</v>
      </c>
      <c r="G244" t="s">
        <v>173</v>
      </c>
      <c r="H244">
        <v>27.702635006512367</v>
      </c>
      <c r="I244">
        <v>27.932114354985355</v>
      </c>
      <c r="J244">
        <v>25.637459434399624</v>
      </c>
      <c r="K244">
        <v>22.881126455456275</v>
      </c>
      <c r="L244">
        <v>25.716351803308317</v>
      </c>
      <c r="M244">
        <v>25.448688449148641</v>
      </c>
      <c r="N244">
        <v>27.476895557984687</v>
      </c>
      <c r="O244">
        <v>30.145315881686077</v>
      </c>
      <c r="P244">
        <v>29.442202214633134</v>
      </c>
      <c r="Q244">
        <v>0</v>
      </c>
      <c r="R244">
        <v>0</v>
      </c>
      <c r="S244">
        <v>0</v>
      </c>
    </row>
    <row r="245" spans="1:19" x14ac:dyDescent="0.2">
      <c r="A245" t="s">
        <v>92</v>
      </c>
      <c r="B245" t="s">
        <v>103</v>
      </c>
      <c r="C245" t="s">
        <v>153</v>
      </c>
      <c r="D245" t="s">
        <v>26</v>
      </c>
      <c r="E245" t="s">
        <v>152</v>
      </c>
      <c r="F245" t="s">
        <v>159</v>
      </c>
      <c r="G245" t="s">
        <v>177</v>
      </c>
      <c r="H245">
        <v>2.404568680492936</v>
      </c>
      <c r="I245">
        <v>2.4244873219517125</v>
      </c>
      <c r="J245">
        <v>3.3379694019471482</v>
      </c>
      <c r="K245">
        <v>3.2493907392363943</v>
      </c>
      <c r="L245">
        <v>2.1693934737412994</v>
      </c>
      <c r="M245">
        <v>2.2089277496548547</v>
      </c>
      <c r="N245">
        <v>2.3849746596442403</v>
      </c>
      <c r="O245">
        <v>2.4734618159332165</v>
      </c>
      <c r="P245">
        <v>2.4837007140639549</v>
      </c>
      <c r="Q245">
        <v>0</v>
      </c>
      <c r="R245">
        <v>0</v>
      </c>
      <c r="S245">
        <v>0</v>
      </c>
    </row>
    <row r="246" spans="1:19" x14ac:dyDescent="0.2">
      <c r="A246" t="s">
        <v>92</v>
      </c>
      <c r="B246" t="s">
        <v>103</v>
      </c>
      <c r="C246" t="s">
        <v>153</v>
      </c>
      <c r="D246" t="s">
        <v>24</v>
      </c>
      <c r="E246" t="s">
        <v>148</v>
      </c>
      <c r="F246" t="s">
        <v>157</v>
      </c>
      <c r="G246" t="s">
        <v>173</v>
      </c>
      <c r="H246">
        <v>3.6068530207394041</v>
      </c>
      <c r="I246">
        <v>2.4244873219517125</v>
      </c>
      <c r="J246">
        <v>3.3379694019471482</v>
      </c>
      <c r="K246">
        <v>3.2493907392363943</v>
      </c>
      <c r="L246">
        <v>2.1693934737412994</v>
      </c>
      <c r="M246">
        <v>1.1044638748274274</v>
      </c>
      <c r="N246">
        <v>1.1924873298221201</v>
      </c>
      <c r="O246">
        <v>1.8550963619499123</v>
      </c>
      <c r="P246">
        <v>1.8627755355479663</v>
      </c>
      <c r="Q246">
        <v>0</v>
      </c>
      <c r="R246">
        <v>0</v>
      </c>
      <c r="S246">
        <v>0</v>
      </c>
    </row>
    <row r="247" spans="1:19" x14ac:dyDescent="0.2">
      <c r="A247" t="s">
        <v>92</v>
      </c>
      <c r="B247" t="s">
        <v>103</v>
      </c>
      <c r="C247" t="s">
        <v>153</v>
      </c>
      <c r="D247" t="s">
        <v>22</v>
      </c>
      <c r="E247" t="s">
        <v>152</v>
      </c>
      <c r="F247" t="s">
        <v>159</v>
      </c>
      <c r="G247" t="s">
        <v>177</v>
      </c>
      <c r="H247">
        <v>1.202284340246468</v>
      </c>
      <c r="I247">
        <v>1.2122436609758562</v>
      </c>
      <c r="J247">
        <v>1.112656467315716</v>
      </c>
      <c r="K247">
        <v>1.0831302464121313</v>
      </c>
      <c r="L247">
        <v>1.0846967368706497</v>
      </c>
      <c r="M247">
        <v>1.1044638748274274</v>
      </c>
      <c r="N247">
        <v>1.1924873298221201</v>
      </c>
      <c r="O247">
        <v>1.2367309079666082</v>
      </c>
      <c r="P247">
        <v>1.2418503570319774</v>
      </c>
      <c r="Q247">
        <v>0</v>
      </c>
      <c r="R247">
        <v>0</v>
      </c>
      <c r="S247">
        <v>0</v>
      </c>
    </row>
    <row r="248" spans="1:19" x14ac:dyDescent="0.2">
      <c r="A248" t="s">
        <v>92</v>
      </c>
      <c r="B248" t="s">
        <v>103</v>
      </c>
      <c r="C248" t="s">
        <v>153</v>
      </c>
      <c r="D248" t="s">
        <v>33</v>
      </c>
      <c r="E248" t="s">
        <v>148</v>
      </c>
      <c r="F248" t="s">
        <v>157</v>
      </c>
      <c r="G248" t="s">
        <v>173</v>
      </c>
      <c r="H248">
        <v>2.404568680492936</v>
      </c>
      <c r="I248">
        <v>1.6163248813011417</v>
      </c>
      <c r="J248">
        <v>1.4835419564209549</v>
      </c>
      <c r="K248">
        <v>1.4441736618828418</v>
      </c>
      <c r="L248">
        <v>0</v>
      </c>
      <c r="M248">
        <v>0.7363092498849515</v>
      </c>
      <c r="N248">
        <v>0.7949915532147469</v>
      </c>
      <c r="O248">
        <v>0.82448727197773874</v>
      </c>
      <c r="P248">
        <v>0.41395011901065915</v>
      </c>
      <c r="Q248">
        <v>0</v>
      </c>
      <c r="R248">
        <v>0</v>
      </c>
      <c r="S248">
        <v>0</v>
      </c>
    </row>
    <row r="249" spans="1:19" x14ac:dyDescent="0.2">
      <c r="A249" t="s">
        <v>92</v>
      </c>
      <c r="B249" t="s">
        <v>103</v>
      </c>
      <c r="C249" t="s">
        <v>153</v>
      </c>
      <c r="D249" t="s">
        <v>35</v>
      </c>
      <c r="E249" t="s">
        <v>149</v>
      </c>
      <c r="F249" t="s">
        <v>157</v>
      </c>
      <c r="G249" t="s">
        <v>174</v>
      </c>
      <c r="H249">
        <v>2.404568680492936</v>
      </c>
      <c r="I249">
        <v>1.6163248813011417</v>
      </c>
      <c r="J249">
        <v>0.14835419564209548</v>
      </c>
      <c r="K249">
        <v>0.28883473237656832</v>
      </c>
      <c r="L249">
        <v>0.14462623158275328</v>
      </c>
      <c r="M249">
        <v>7.3630924988495147E-2</v>
      </c>
      <c r="N249">
        <v>7.9499155321474682E-2</v>
      </c>
      <c r="O249">
        <v>8.244872719777388E-2</v>
      </c>
      <c r="P249">
        <v>8.2790023802131837E-2</v>
      </c>
      <c r="Q249">
        <v>0</v>
      </c>
      <c r="R249">
        <v>0</v>
      </c>
      <c r="S249">
        <v>0</v>
      </c>
    </row>
    <row r="250" spans="1:19" x14ac:dyDescent="0.2">
      <c r="A250" t="s">
        <v>92</v>
      </c>
      <c r="B250" t="s">
        <v>103</v>
      </c>
      <c r="C250" t="s">
        <v>154</v>
      </c>
      <c r="D250" t="s">
        <v>29</v>
      </c>
      <c r="E250" t="s">
        <v>149</v>
      </c>
      <c r="F250" t="s">
        <v>157</v>
      </c>
      <c r="G250" t="s">
        <v>174</v>
      </c>
      <c r="H250">
        <v>1.6030457869952905</v>
      </c>
      <c r="I250">
        <v>1.6163248813011417</v>
      </c>
      <c r="J250">
        <v>1.4835419564209549</v>
      </c>
      <c r="K250">
        <v>2.1662604928242626</v>
      </c>
      <c r="L250">
        <v>1.4462623158275327</v>
      </c>
      <c r="M250">
        <v>0.7363092498849515</v>
      </c>
      <c r="N250">
        <v>0.7949915532147469</v>
      </c>
      <c r="O250">
        <v>0.82448727197773874</v>
      </c>
      <c r="P250">
        <v>0.82790023802131829</v>
      </c>
      <c r="Q250">
        <v>0</v>
      </c>
      <c r="R250">
        <v>0</v>
      </c>
      <c r="S250">
        <v>0</v>
      </c>
    </row>
    <row r="251" spans="1:19" x14ac:dyDescent="0.2">
      <c r="A251" t="s">
        <v>92</v>
      </c>
      <c r="B251" t="s">
        <v>103</v>
      </c>
      <c r="C251" t="s">
        <v>155</v>
      </c>
      <c r="D251" t="s">
        <v>2</v>
      </c>
      <c r="E251" t="s">
        <v>152</v>
      </c>
      <c r="F251" t="s">
        <v>158</v>
      </c>
      <c r="G251" t="s">
        <v>178</v>
      </c>
      <c r="H251">
        <v>9.2175132752229221</v>
      </c>
      <c r="I251">
        <v>9.293868067481565</v>
      </c>
      <c r="J251">
        <v>10.384793694946683</v>
      </c>
      <c r="K251">
        <v>10.109215633179893</v>
      </c>
      <c r="L251">
        <v>11.931664105577145</v>
      </c>
      <c r="M251">
        <v>12.149102623101701</v>
      </c>
      <c r="N251">
        <v>11.129881745006456</v>
      </c>
      <c r="O251">
        <v>11.542821807688345</v>
      </c>
      <c r="P251">
        <v>11.590603332298457</v>
      </c>
      <c r="Q251">
        <v>0</v>
      </c>
      <c r="R251">
        <v>0</v>
      </c>
      <c r="S251">
        <v>0</v>
      </c>
    </row>
    <row r="252" spans="1:19" x14ac:dyDescent="0.2">
      <c r="A252" t="s">
        <v>92</v>
      </c>
      <c r="B252" t="s">
        <v>103</v>
      </c>
      <c r="C252" t="s">
        <v>155</v>
      </c>
      <c r="D252" t="s">
        <v>27</v>
      </c>
      <c r="E252" t="s">
        <v>152</v>
      </c>
      <c r="F252" t="s">
        <v>158</v>
      </c>
      <c r="G252" t="s">
        <v>178</v>
      </c>
      <c r="H252">
        <v>0</v>
      </c>
      <c r="I252">
        <v>2.4244873219517125</v>
      </c>
      <c r="J252">
        <v>5.5632823365785802</v>
      </c>
      <c r="K252">
        <v>3.2493907392363943</v>
      </c>
      <c r="L252">
        <v>4.3387869474825989</v>
      </c>
      <c r="M252">
        <v>3.3133916244822821</v>
      </c>
      <c r="N252">
        <v>3.5774619894663608</v>
      </c>
      <c r="O252">
        <v>0</v>
      </c>
      <c r="P252">
        <v>3.7255510710959325</v>
      </c>
      <c r="Q252">
        <v>0</v>
      </c>
      <c r="R252">
        <v>0</v>
      </c>
      <c r="S252">
        <v>0</v>
      </c>
    </row>
    <row r="253" spans="1:19" x14ac:dyDescent="0.2">
      <c r="A253" t="s">
        <v>92</v>
      </c>
      <c r="B253" t="s">
        <v>103</v>
      </c>
      <c r="C253" t="s">
        <v>155</v>
      </c>
      <c r="D253" t="s">
        <v>10</v>
      </c>
      <c r="E253" t="s">
        <v>149</v>
      </c>
      <c r="F253" t="s">
        <v>158</v>
      </c>
      <c r="G253" t="s">
        <v>175</v>
      </c>
      <c r="H253">
        <v>0</v>
      </c>
      <c r="I253">
        <v>0.40408122032528543</v>
      </c>
      <c r="J253">
        <v>0.37088548910523872</v>
      </c>
      <c r="K253">
        <v>3.6104341547071046</v>
      </c>
      <c r="L253">
        <v>2.8925246316550655</v>
      </c>
      <c r="M253">
        <v>3.6815462494247582</v>
      </c>
      <c r="N253">
        <v>3.1799662128589876</v>
      </c>
      <c r="O253">
        <v>0</v>
      </c>
      <c r="P253">
        <v>2.4837007140639549</v>
      </c>
      <c r="Q253">
        <v>0</v>
      </c>
      <c r="R253">
        <v>0</v>
      </c>
      <c r="S253">
        <v>0</v>
      </c>
    </row>
    <row r="254" spans="1:19" x14ac:dyDescent="0.2">
      <c r="A254" t="s">
        <v>92</v>
      </c>
      <c r="B254" t="s">
        <v>103</v>
      </c>
      <c r="C254" t="s">
        <v>155</v>
      </c>
      <c r="D254" t="s">
        <v>13</v>
      </c>
      <c r="E254" t="s">
        <v>148</v>
      </c>
      <c r="F254" t="s">
        <v>157</v>
      </c>
      <c r="G254" t="s">
        <v>173</v>
      </c>
      <c r="H254">
        <v>1.202284340246468</v>
      </c>
      <c r="I254">
        <v>1.2122436609758562</v>
      </c>
      <c r="J254">
        <v>1.112656467315716</v>
      </c>
      <c r="K254">
        <v>1.0831302464121313</v>
      </c>
      <c r="L254">
        <v>1.0846967368706497</v>
      </c>
      <c r="M254">
        <v>1.1044638748274274</v>
      </c>
      <c r="N254">
        <v>1.1924873298221201</v>
      </c>
      <c r="O254">
        <v>1.2367309079666082</v>
      </c>
      <c r="P254">
        <v>1.2418503570319774</v>
      </c>
      <c r="Q254">
        <v>0</v>
      </c>
      <c r="R254">
        <v>0</v>
      </c>
      <c r="S254">
        <v>0</v>
      </c>
    </row>
    <row r="255" spans="1:19" x14ac:dyDescent="0.2">
      <c r="A255" t="s">
        <v>92</v>
      </c>
      <c r="B255" t="s">
        <v>103</v>
      </c>
      <c r="C255" t="s">
        <v>155</v>
      </c>
      <c r="D255" t="s">
        <v>16</v>
      </c>
      <c r="E255" t="s">
        <v>150</v>
      </c>
      <c r="F255" t="s">
        <v>158</v>
      </c>
      <c r="G255" t="s">
        <v>179</v>
      </c>
      <c r="H255">
        <v>2.0038072337441135</v>
      </c>
      <c r="I255">
        <v>2.0204061016264272</v>
      </c>
      <c r="J255">
        <v>1.8544274455261935</v>
      </c>
      <c r="K255">
        <v>0.90260853867677615</v>
      </c>
      <c r="L255">
        <v>0.90391394739220798</v>
      </c>
      <c r="M255">
        <v>0.92038656235618954</v>
      </c>
      <c r="N255">
        <v>0.99373944151843352</v>
      </c>
      <c r="O255">
        <v>1.5459136349582603</v>
      </c>
      <c r="P255">
        <v>1.034875297526648</v>
      </c>
      <c r="Q255">
        <v>0</v>
      </c>
      <c r="R255">
        <v>0</v>
      </c>
      <c r="S255">
        <v>0</v>
      </c>
    </row>
    <row r="256" spans="1:19" x14ac:dyDescent="0.2">
      <c r="A256" t="s">
        <v>92</v>
      </c>
      <c r="B256" t="s">
        <v>103</v>
      </c>
      <c r="C256" t="s">
        <v>155</v>
      </c>
      <c r="D256" t="s">
        <v>5</v>
      </c>
      <c r="E256" t="s">
        <v>148</v>
      </c>
      <c r="F256" t="s">
        <v>157</v>
      </c>
      <c r="G256" t="s">
        <v>173</v>
      </c>
      <c r="H256">
        <v>0.34064722973649925</v>
      </c>
      <c r="I256">
        <v>0.26265279321143553</v>
      </c>
      <c r="J256">
        <v>0.42651831247102445</v>
      </c>
      <c r="K256">
        <v>0.48740861088545911</v>
      </c>
      <c r="L256">
        <v>0</v>
      </c>
      <c r="M256">
        <v>0.31293143120110434</v>
      </c>
      <c r="N256">
        <v>0.33787141011626742</v>
      </c>
      <c r="O256">
        <v>0.28857054519220859</v>
      </c>
      <c r="P256">
        <v>0.28976508330746142</v>
      </c>
      <c r="Q256">
        <v>0</v>
      </c>
      <c r="R256">
        <v>0</v>
      </c>
      <c r="S256">
        <v>0</v>
      </c>
    </row>
    <row r="257" spans="1:19" x14ac:dyDescent="0.2">
      <c r="A257" t="s">
        <v>92</v>
      </c>
      <c r="B257" t="s">
        <v>103</v>
      </c>
      <c r="C257" t="s">
        <v>155</v>
      </c>
      <c r="D257" t="s">
        <v>14</v>
      </c>
      <c r="E257" t="s">
        <v>148</v>
      </c>
      <c r="F257" t="s">
        <v>158</v>
      </c>
      <c r="G257" t="s">
        <v>176</v>
      </c>
      <c r="H257">
        <v>6.0114217012323404E-2</v>
      </c>
      <c r="I257">
        <v>1.2122436609758562</v>
      </c>
      <c r="J257">
        <v>1.112656467315716</v>
      </c>
      <c r="K257">
        <v>0.10831302464121315</v>
      </c>
      <c r="L257">
        <v>0.54234836843532486</v>
      </c>
      <c r="M257">
        <v>0.55223193741371368</v>
      </c>
      <c r="N257">
        <v>0.47699493192884812</v>
      </c>
      <c r="O257">
        <v>0.24734618159332167</v>
      </c>
      <c r="P257">
        <v>0.12418503570319776</v>
      </c>
      <c r="Q257">
        <v>0</v>
      </c>
      <c r="R257">
        <v>0</v>
      </c>
      <c r="S257">
        <v>0</v>
      </c>
    </row>
    <row r="258" spans="1:19" x14ac:dyDescent="0.2">
      <c r="A258" t="s">
        <v>92</v>
      </c>
      <c r="B258" t="s">
        <v>103</v>
      </c>
      <c r="C258" t="s">
        <v>155</v>
      </c>
      <c r="D258" t="s">
        <v>56</v>
      </c>
      <c r="E258" t="s">
        <v>148</v>
      </c>
      <c r="F258" t="s">
        <v>158</v>
      </c>
      <c r="G258" t="s">
        <v>176</v>
      </c>
      <c r="H258">
        <v>0.1803426510369702</v>
      </c>
      <c r="I258">
        <v>0.12122436609758563</v>
      </c>
      <c r="J258">
        <v>0.11126564673157162</v>
      </c>
      <c r="K258">
        <v>1.0831302464121313</v>
      </c>
      <c r="L258">
        <v>1.0846967368706497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 x14ac:dyDescent="0.2">
      <c r="A259" t="s">
        <v>92</v>
      </c>
      <c r="B259" t="s">
        <v>103</v>
      </c>
      <c r="C259" t="s">
        <v>155</v>
      </c>
      <c r="D259" t="s">
        <v>62</v>
      </c>
      <c r="E259" t="s">
        <v>149</v>
      </c>
      <c r="F259" t="s">
        <v>158</v>
      </c>
      <c r="G259" t="s">
        <v>175</v>
      </c>
      <c r="H259">
        <v>1.6030457869952905</v>
      </c>
      <c r="I259">
        <v>1.6163248813011417</v>
      </c>
      <c r="J259">
        <v>1.4835419564209549</v>
      </c>
      <c r="K259">
        <v>1.4441736618828418</v>
      </c>
      <c r="L259">
        <v>1.4462623158275327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 x14ac:dyDescent="0.2">
      <c r="A260" t="s">
        <v>92</v>
      </c>
      <c r="B260" t="s">
        <v>103</v>
      </c>
      <c r="C260" t="s">
        <v>156</v>
      </c>
      <c r="D260" t="s">
        <v>3</v>
      </c>
      <c r="E260" t="s">
        <v>149</v>
      </c>
      <c r="F260" t="s">
        <v>157</v>
      </c>
      <c r="G260" t="s">
        <v>174</v>
      </c>
      <c r="H260">
        <v>14.427412082957616</v>
      </c>
      <c r="I260">
        <v>14.546923931710277</v>
      </c>
      <c r="J260">
        <v>13.351877607788593</v>
      </c>
      <c r="K260">
        <v>17.330083942594101</v>
      </c>
      <c r="L260">
        <v>14.462623158275328</v>
      </c>
      <c r="M260">
        <v>14.726184997699033</v>
      </c>
      <c r="N260">
        <v>15.899831064294936</v>
      </c>
      <c r="O260">
        <v>16.489745439554778</v>
      </c>
      <c r="P260">
        <v>12.418503570319775</v>
      </c>
      <c r="Q260">
        <v>0</v>
      </c>
      <c r="R260">
        <v>0</v>
      </c>
      <c r="S260">
        <v>0</v>
      </c>
    </row>
    <row r="261" spans="1:19" x14ac:dyDescent="0.2">
      <c r="A261" t="s">
        <v>92</v>
      </c>
      <c r="B261" t="s">
        <v>103</v>
      </c>
      <c r="C261" t="s">
        <v>156</v>
      </c>
      <c r="D261" t="s">
        <v>6</v>
      </c>
      <c r="E261" t="s">
        <v>152</v>
      </c>
      <c r="F261" t="s">
        <v>159</v>
      </c>
      <c r="G261" t="s">
        <v>177</v>
      </c>
      <c r="H261">
        <v>9.6182747219717442</v>
      </c>
      <c r="I261">
        <v>9.6979492878068498</v>
      </c>
      <c r="J261">
        <v>8.9012517385257279</v>
      </c>
      <c r="K261">
        <v>10.831302464121313</v>
      </c>
      <c r="L261">
        <v>10.846967368706496</v>
      </c>
      <c r="M261">
        <v>11.044638748274274</v>
      </c>
      <c r="N261">
        <v>9.5398986385769611</v>
      </c>
      <c r="O261">
        <v>12.367309079666082</v>
      </c>
      <c r="P261">
        <v>8.6929524992238427</v>
      </c>
      <c r="Q261">
        <v>0</v>
      </c>
      <c r="R261">
        <v>0</v>
      </c>
      <c r="S261">
        <v>0</v>
      </c>
    </row>
    <row r="262" spans="1:19" x14ac:dyDescent="0.2">
      <c r="A262" t="s">
        <v>92</v>
      </c>
      <c r="B262" t="s">
        <v>103</v>
      </c>
      <c r="C262" t="s">
        <v>156</v>
      </c>
      <c r="D262" t="s">
        <v>4</v>
      </c>
      <c r="E262" t="s">
        <v>152</v>
      </c>
      <c r="F262" t="s">
        <v>157</v>
      </c>
      <c r="G262" t="s">
        <v>180</v>
      </c>
      <c r="H262">
        <v>6.0114217012323401</v>
      </c>
      <c r="I262">
        <v>5.455096474391353</v>
      </c>
      <c r="J262">
        <v>5.5632823365785802</v>
      </c>
      <c r="K262">
        <v>1.6246953696181972</v>
      </c>
      <c r="L262">
        <v>4.3387869474825989</v>
      </c>
      <c r="M262">
        <v>5.5223193741371368</v>
      </c>
      <c r="N262">
        <v>5.3661929841995404</v>
      </c>
      <c r="O262">
        <v>7.4203854477996494</v>
      </c>
      <c r="P262">
        <v>7.4511021421918651</v>
      </c>
      <c r="Q262">
        <v>0</v>
      </c>
      <c r="R262">
        <v>0</v>
      </c>
      <c r="S262">
        <v>0</v>
      </c>
    </row>
    <row r="263" spans="1:19" x14ac:dyDescent="0.2">
      <c r="A263" t="s">
        <v>92</v>
      </c>
      <c r="B263" t="s">
        <v>103</v>
      </c>
      <c r="C263" t="s">
        <v>156</v>
      </c>
      <c r="D263" t="s">
        <v>11</v>
      </c>
      <c r="E263" t="s">
        <v>150</v>
      </c>
      <c r="F263" t="s">
        <v>157</v>
      </c>
      <c r="G263" t="s">
        <v>181</v>
      </c>
      <c r="H263">
        <v>2.0038072337441135</v>
      </c>
      <c r="I263">
        <v>2.0204061016264272</v>
      </c>
      <c r="J263">
        <v>2.7816411682892901</v>
      </c>
      <c r="K263">
        <v>2.7078256160303282</v>
      </c>
      <c r="L263">
        <v>2.711741842176624</v>
      </c>
      <c r="M263">
        <v>2.7611596870685684</v>
      </c>
      <c r="N263">
        <v>2.484348603796084</v>
      </c>
      <c r="O263">
        <v>3.0918272699165206</v>
      </c>
      <c r="P263">
        <v>2.58718824381662</v>
      </c>
      <c r="Q263">
        <v>0</v>
      </c>
      <c r="R263">
        <v>0</v>
      </c>
      <c r="S263">
        <v>0</v>
      </c>
    </row>
    <row r="264" spans="1:19" x14ac:dyDescent="0.2">
      <c r="A264" t="s">
        <v>92</v>
      </c>
      <c r="B264" t="s">
        <v>103</v>
      </c>
      <c r="C264" t="s">
        <v>156</v>
      </c>
      <c r="D264" t="s">
        <v>19</v>
      </c>
      <c r="E264" t="s">
        <v>148</v>
      </c>
      <c r="F264" t="s">
        <v>157</v>
      </c>
      <c r="G264" t="s">
        <v>173</v>
      </c>
      <c r="H264">
        <v>2.404568680492936</v>
      </c>
      <c r="I264">
        <v>1.8183654914637846</v>
      </c>
      <c r="J264">
        <v>1.6689847009735741</v>
      </c>
      <c r="K264">
        <v>2.1662604928242626</v>
      </c>
      <c r="L264">
        <v>0</v>
      </c>
      <c r="M264">
        <v>1.656695812241141</v>
      </c>
      <c r="N264">
        <v>1.1924873298221201</v>
      </c>
      <c r="O264">
        <v>2.4734618159332165</v>
      </c>
      <c r="P264">
        <v>1.8627755355479663</v>
      </c>
      <c r="Q264">
        <v>0</v>
      </c>
      <c r="R264">
        <v>0</v>
      </c>
      <c r="S264">
        <v>0</v>
      </c>
    </row>
    <row r="265" spans="1:19" x14ac:dyDescent="0.2">
      <c r="A265" t="s">
        <v>92</v>
      </c>
      <c r="B265" t="s">
        <v>103</v>
      </c>
      <c r="C265" t="s">
        <v>156</v>
      </c>
      <c r="D265" t="s">
        <v>32</v>
      </c>
      <c r="E265" t="s">
        <v>149</v>
      </c>
      <c r="F265" t="s">
        <v>157</v>
      </c>
      <c r="G265" t="s">
        <v>174</v>
      </c>
      <c r="H265">
        <v>0</v>
      </c>
      <c r="I265">
        <v>0</v>
      </c>
      <c r="J265">
        <v>0</v>
      </c>
      <c r="K265">
        <v>0</v>
      </c>
      <c r="L265">
        <v>2.1693934737412994</v>
      </c>
      <c r="M265">
        <v>2.2089277496548547</v>
      </c>
      <c r="N265">
        <v>1.5899831064294938</v>
      </c>
      <c r="O265">
        <v>1.6489745439554775</v>
      </c>
      <c r="P265">
        <v>1.6558004760426366</v>
      </c>
      <c r="Q265">
        <v>0</v>
      </c>
      <c r="R265">
        <v>0</v>
      </c>
      <c r="S265">
        <v>0</v>
      </c>
    </row>
    <row r="266" spans="1:19" x14ac:dyDescent="0.2">
      <c r="A266" t="s">
        <v>92</v>
      </c>
      <c r="B266" t="s">
        <v>103</v>
      </c>
      <c r="C266" t="s">
        <v>156</v>
      </c>
      <c r="D266" t="s">
        <v>18</v>
      </c>
      <c r="E266" t="s">
        <v>148</v>
      </c>
      <c r="F266" t="s">
        <v>157</v>
      </c>
      <c r="G266" t="s">
        <v>173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2.0612181799443472</v>
      </c>
      <c r="P266">
        <v>1.5523129462899719</v>
      </c>
      <c r="Q266">
        <v>0</v>
      </c>
      <c r="R266">
        <v>0</v>
      </c>
      <c r="S266">
        <v>0</v>
      </c>
    </row>
    <row r="267" spans="1:19" x14ac:dyDescent="0.2">
      <c r="A267" t="s">
        <v>92</v>
      </c>
      <c r="B267" t="s">
        <v>103</v>
      </c>
      <c r="C267" t="s">
        <v>156</v>
      </c>
      <c r="D267" t="s">
        <v>38</v>
      </c>
      <c r="E267" t="s">
        <v>149</v>
      </c>
      <c r="F267" t="s">
        <v>157</v>
      </c>
      <c r="G267" t="s">
        <v>174</v>
      </c>
      <c r="H267">
        <v>1.6030457869952905</v>
      </c>
      <c r="I267">
        <v>0.80816244065057086</v>
      </c>
      <c r="J267">
        <v>0.74177097821047744</v>
      </c>
      <c r="K267">
        <v>2.1662604928242626</v>
      </c>
      <c r="L267">
        <v>0</v>
      </c>
      <c r="M267">
        <v>0.7363092498849515</v>
      </c>
      <c r="N267">
        <v>0.7949915532147469</v>
      </c>
      <c r="O267">
        <v>1.6489745439554775</v>
      </c>
      <c r="P267">
        <v>0.82790023802131829</v>
      </c>
      <c r="Q267">
        <v>0</v>
      </c>
      <c r="R267">
        <v>0</v>
      </c>
      <c r="S267">
        <v>0</v>
      </c>
    </row>
    <row r="268" spans="1:19" x14ac:dyDescent="0.2">
      <c r="A268" t="s">
        <v>92</v>
      </c>
      <c r="B268" t="s">
        <v>103</v>
      </c>
      <c r="C268" t="s">
        <v>156</v>
      </c>
      <c r="D268" t="s">
        <v>43</v>
      </c>
      <c r="E268" t="s">
        <v>152</v>
      </c>
      <c r="F268" t="s">
        <v>158</v>
      </c>
      <c r="G268" t="s">
        <v>178</v>
      </c>
      <c r="H268">
        <v>0</v>
      </c>
      <c r="I268">
        <v>0</v>
      </c>
      <c r="J268">
        <v>0</v>
      </c>
      <c r="K268">
        <v>0.54156512320606565</v>
      </c>
      <c r="L268">
        <v>0.54234836843532486</v>
      </c>
      <c r="M268">
        <v>0.55223193741371368</v>
      </c>
      <c r="N268">
        <v>0.47699493192884812</v>
      </c>
      <c r="O268">
        <v>0.49469236318664334</v>
      </c>
      <c r="P268">
        <v>0.49674014281279105</v>
      </c>
      <c r="Q268">
        <v>0</v>
      </c>
      <c r="R268">
        <v>0</v>
      </c>
      <c r="S268">
        <v>0</v>
      </c>
    </row>
    <row r="269" spans="1:19" x14ac:dyDescent="0.2">
      <c r="A269" t="s">
        <v>92</v>
      </c>
      <c r="B269" t="s">
        <v>103</v>
      </c>
      <c r="C269" t="s">
        <v>156</v>
      </c>
      <c r="D269" t="s">
        <v>69</v>
      </c>
      <c r="E269" t="s">
        <v>149</v>
      </c>
      <c r="F269" t="s">
        <v>157</v>
      </c>
      <c r="G269" t="s">
        <v>174</v>
      </c>
      <c r="H269">
        <v>0.80152289349764527</v>
      </c>
      <c r="I269">
        <v>0.80816244065057086</v>
      </c>
      <c r="J269">
        <v>0.74177097821047744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 x14ac:dyDescent="0.2">
      <c r="A270" t="s">
        <v>92</v>
      </c>
      <c r="B270" t="s">
        <v>104</v>
      </c>
      <c r="C270" t="s">
        <v>147</v>
      </c>
      <c r="D270" t="s">
        <v>30</v>
      </c>
      <c r="E270" t="s">
        <v>148</v>
      </c>
      <c r="F270" t="s">
        <v>157</v>
      </c>
      <c r="G270" t="s">
        <v>173</v>
      </c>
      <c r="H270">
        <v>0.95465393794749409</v>
      </c>
      <c r="I270">
        <v>0.78662733529990159</v>
      </c>
      <c r="J270">
        <v>0.63806029669803799</v>
      </c>
      <c r="K270">
        <v>0.44593088071348946</v>
      </c>
      <c r="L270">
        <v>0.29629629629629634</v>
      </c>
      <c r="M270">
        <v>0.34334763948497854</v>
      </c>
      <c r="N270">
        <v>0.31134461957579301</v>
      </c>
      <c r="O270">
        <v>0.36330608537692999</v>
      </c>
      <c r="P270">
        <v>0.271692986924775</v>
      </c>
      <c r="Q270">
        <v>0</v>
      </c>
      <c r="R270">
        <v>0</v>
      </c>
      <c r="S270">
        <v>0</v>
      </c>
    </row>
    <row r="271" spans="1:19" x14ac:dyDescent="0.2">
      <c r="A271" t="s">
        <v>92</v>
      </c>
      <c r="B271" t="s">
        <v>104</v>
      </c>
      <c r="C271" t="s">
        <v>147</v>
      </c>
      <c r="D271" t="s">
        <v>49</v>
      </c>
      <c r="E271" t="s">
        <v>149</v>
      </c>
      <c r="F271" t="s">
        <v>157</v>
      </c>
      <c r="G271" t="s">
        <v>174</v>
      </c>
      <c r="H271">
        <v>0</v>
      </c>
      <c r="I271">
        <v>0.39331366764995079</v>
      </c>
      <c r="J271">
        <v>0.31903014834901899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 x14ac:dyDescent="0.2">
      <c r="A272" t="s">
        <v>92</v>
      </c>
      <c r="B272" t="s">
        <v>104</v>
      </c>
      <c r="C272" t="s">
        <v>151</v>
      </c>
      <c r="D272" t="s">
        <v>8</v>
      </c>
      <c r="E272" t="s">
        <v>149</v>
      </c>
      <c r="F272" t="s">
        <v>158</v>
      </c>
      <c r="G272" t="s">
        <v>175</v>
      </c>
      <c r="H272">
        <v>1.9093078758949882</v>
      </c>
      <c r="I272">
        <v>1.5732546705998032</v>
      </c>
      <c r="J272">
        <v>1.276120593396076</v>
      </c>
      <c r="K272">
        <v>1.4864362690449648</v>
      </c>
      <c r="L272">
        <v>1.4814814814814816</v>
      </c>
      <c r="M272">
        <v>1.7167381974248923</v>
      </c>
      <c r="N272">
        <v>1.5567230978789648</v>
      </c>
      <c r="O272">
        <v>0.6055101422948832</v>
      </c>
      <c r="P272">
        <v>0.67923246731193754</v>
      </c>
      <c r="Q272">
        <v>0</v>
      </c>
      <c r="R272">
        <v>0</v>
      </c>
      <c r="S272">
        <v>0</v>
      </c>
    </row>
    <row r="273" spans="1:19" x14ac:dyDescent="0.2">
      <c r="A273" t="s">
        <v>92</v>
      </c>
      <c r="B273" t="s">
        <v>104</v>
      </c>
      <c r="C273" t="s">
        <v>151</v>
      </c>
      <c r="D273" t="s">
        <v>20</v>
      </c>
      <c r="E273" t="s">
        <v>149</v>
      </c>
      <c r="F273" t="s">
        <v>157</v>
      </c>
      <c r="G273" t="s">
        <v>174</v>
      </c>
      <c r="H273">
        <v>0.57279236276849654</v>
      </c>
      <c r="I273">
        <v>0.31465093411996059</v>
      </c>
      <c r="J273">
        <v>0.25522411867921518</v>
      </c>
      <c r="K273">
        <v>0.44593088071348946</v>
      </c>
      <c r="L273">
        <v>0.44444444444444453</v>
      </c>
      <c r="M273">
        <v>0.34334763948497854</v>
      </c>
      <c r="N273">
        <v>0.31134461957579301</v>
      </c>
      <c r="O273">
        <v>0.36330608537692999</v>
      </c>
      <c r="P273">
        <v>0.40753948038716259</v>
      </c>
      <c r="Q273">
        <v>0</v>
      </c>
      <c r="R273">
        <v>0</v>
      </c>
      <c r="S273">
        <v>0</v>
      </c>
    </row>
    <row r="274" spans="1:19" x14ac:dyDescent="0.2">
      <c r="A274" t="s">
        <v>92</v>
      </c>
      <c r="B274" t="s">
        <v>104</v>
      </c>
      <c r="C274" t="s">
        <v>151</v>
      </c>
      <c r="D274" t="s">
        <v>21</v>
      </c>
      <c r="E274" t="s">
        <v>152</v>
      </c>
      <c r="F274" t="s">
        <v>159</v>
      </c>
      <c r="G274" t="s">
        <v>177</v>
      </c>
      <c r="H274">
        <v>0.28639618138424827</v>
      </c>
      <c r="I274">
        <v>0.23598820058997044</v>
      </c>
      <c r="J274">
        <v>0.1914180890094114</v>
      </c>
      <c r="K274">
        <v>0.44593088071348946</v>
      </c>
      <c r="L274">
        <v>0.33333333333333337</v>
      </c>
      <c r="M274">
        <v>0.51502145922746778</v>
      </c>
      <c r="N274">
        <v>0.35026269702276708</v>
      </c>
      <c r="O274">
        <v>9.0826521344232497E-2</v>
      </c>
      <c r="P274">
        <v>0.20376974019358129</v>
      </c>
      <c r="Q274">
        <v>0</v>
      </c>
      <c r="R274">
        <v>0</v>
      </c>
      <c r="S274">
        <v>0</v>
      </c>
    </row>
    <row r="275" spans="1:19" x14ac:dyDescent="0.2">
      <c r="A275" t="s">
        <v>92</v>
      </c>
      <c r="B275" t="s">
        <v>104</v>
      </c>
      <c r="C275" t="s">
        <v>151</v>
      </c>
      <c r="D275" t="s">
        <v>28</v>
      </c>
      <c r="E275" t="s">
        <v>148</v>
      </c>
      <c r="F275" t="s">
        <v>157</v>
      </c>
      <c r="G275" t="s">
        <v>173</v>
      </c>
      <c r="H275">
        <v>0.42959427207637235</v>
      </c>
      <c r="I275">
        <v>0.11799410029498522</v>
      </c>
      <c r="J275">
        <v>0.47854522252352844</v>
      </c>
      <c r="K275">
        <v>0.55741360089186176</v>
      </c>
      <c r="L275">
        <v>0.33333333333333337</v>
      </c>
      <c r="M275">
        <v>0.38626609442060078</v>
      </c>
      <c r="N275">
        <v>0.58377116170461185</v>
      </c>
      <c r="O275">
        <v>0.18165304268846499</v>
      </c>
      <c r="P275">
        <v>0.20376974019358129</v>
      </c>
      <c r="Q275">
        <v>0</v>
      </c>
      <c r="R275">
        <v>0</v>
      </c>
      <c r="S275">
        <v>0</v>
      </c>
    </row>
    <row r="276" spans="1:19" x14ac:dyDescent="0.2">
      <c r="A276" t="s">
        <v>92</v>
      </c>
      <c r="B276" t="s">
        <v>104</v>
      </c>
      <c r="C276" t="s">
        <v>151</v>
      </c>
      <c r="D276" t="s">
        <v>83</v>
      </c>
      <c r="E276" t="s">
        <v>152</v>
      </c>
      <c r="F276" t="s">
        <v>158</v>
      </c>
      <c r="G276" t="s">
        <v>178</v>
      </c>
      <c r="H276">
        <v>0.14319809069212414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 x14ac:dyDescent="0.2">
      <c r="A277" t="s">
        <v>92</v>
      </c>
      <c r="B277" t="s">
        <v>104</v>
      </c>
      <c r="C277" t="s">
        <v>151</v>
      </c>
      <c r="D277" t="s">
        <v>40</v>
      </c>
      <c r="E277" t="s">
        <v>149</v>
      </c>
      <c r="F277" t="s">
        <v>157</v>
      </c>
      <c r="G277" t="s">
        <v>174</v>
      </c>
      <c r="H277">
        <v>0.1909307875894988</v>
      </c>
      <c r="I277">
        <v>0.1573254670599803</v>
      </c>
      <c r="J277">
        <v>0.12761205933960759</v>
      </c>
      <c r="K277">
        <v>0.14864362690449651</v>
      </c>
      <c r="L277">
        <v>0.14814814814814817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 x14ac:dyDescent="0.2">
      <c r="A278" t="s">
        <v>92</v>
      </c>
      <c r="B278" t="s">
        <v>104</v>
      </c>
      <c r="C278" t="s">
        <v>151</v>
      </c>
      <c r="D278" t="s">
        <v>7</v>
      </c>
      <c r="E278" t="s">
        <v>149</v>
      </c>
      <c r="F278" t="s">
        <v>157</v>
      </c>
      <c r="G278" t="s">
        <v>174</v>
      </c>
      <c r="H278">
        <v>2.3866348448687353</v>
      </c>
      <c r="I278">
        <v>1.9665683382497541</v>
      </c>
      <c r="J278">
        <v>1.595150741745095</v>
      </c>
      <c r="K278">
        <v>2.787068004459309</v>
      </c>
      <c r="L278">
        <v>1.8518518518518521</v>
      </c>
      <c r="M278">
        <v>2.1459227467811157</v>
      </c>
      <c r="N278">
        <v>1.9459038723487063</v>
      </c>
      <c r="O278">
        <v>1.5137753557372082</v>
      </c>
      <c r="P278">
        <v>0</v>
      </c>
      <c r="Q278">
        <v>0</v>
      </c>
      <c r="R278">
        <v>0</v>
      </c>
      <c r="S278">
        <v>0</v>
      </c>
    </row>
    <row r="279" spans="1:19" x14ac:dyDescent="0.2">
      <c r="A279" t="s">
        <v>92</v>
      </c>
      <c r="B279" t="s">
        <v>104</v>
      </c>
      <c r="C279" t="s">
        <v>153</v>
      </c>
      <c r="D279" t="s">
        <v>1</v>
      </c>
      <c r="E279" t="s">
        <v>148</v>
      </c>
      <c r="F279" t="s">
        <v>157</v>
      </c>
      <c r="G279" t="s">
        <v>173</v>
      </c>
      <c r="H279">
        <v>16.467780429594271</v>
      </c>
      <c r="I279">
        <v>20.157325467059977</v>
      </c>
      <c r="J279">
        <v>24.166533737438186</v>
      </c>
      <c r="K279">
        <v>26.198439241917505</v>
      </c>
      <c r="L279">
        <v>23.148148148148152</v>
      </c>
      <c r="M279">
        <v>25.107296137339056</v>
      </c>
      <c r="N279">
        <v>20.91846662774859</v>
      </c>
      <c r="O279">
        <v>20.133212231304871</v>
      </c>
      <c r="P279">
        <v>23.008999830191886</v>
      </c>
      <c r="Q279">
        <v>0</v>
      </c>
      <c r="R279">
        <v>0</v>
      </c>
      <c r="S279">
        <v>0</v>
      </c>
    </row>
    <row r="280" spans="1:19" x14ac:dyDescent="0.2">
      <c r="A280" t="s">
        <v>92</v>
      </c>
      <c r="B280" t="s">
        <v>104</v>
      </c>
      <c r="C280" t="s">
        <v>153</v>
      </c>
      <c r="D280" t="s">
        <v>26</v>
      </c>
      <c r="E280" t="s">
        <v>152</v>
      </c>
      <c r="F280" t="s">
        <v>159</v>
      </c>
      <c r="G280" t="s">
        <v>177</v>
      </c>
      <c r="H280">
        <v>5.7279236276849641</v>
      </c>
      <c r="I280">
        <v>2.3598820058997045</v>
      </c>
      <c r="J280">
        <v>1.9141808900941137</v>
      </c>
      <c r="K280">
        <v>2.229654403567447</v>
      </c>
      <c r="L280">
        <v>2.2222222222222228</v>
      </c>
      <c r="M280">
        <v>2.5751072961373391</v>
      </c>
      <c r="N280">
        <v>2.3350846468184474</v>
      </c>
      <c r="O280">
        <v>3.6330608537693001</v>
      </c>
      <c r="P280">
        <v>4.0753948038716254</v>
      </c>
      <c r="Q280">
        <v>0</v>
      </c>
      <c r="R280">
        <v>0</v>
      </c>
      <c r="S280">
        <v>0</v>
      </c>
    </row>
    <row r="281" spans="1:19" x14ac:dyDescent="0.2">
      <c r="A281" t="s">
        <v>92</v>
      </c>
      <c r="B281" t="s">
        <v>104</v>
      </c>
      <c r="C281" t="s">
        <v>153</v>
      </c>
      <c r="D281" t="s">
        <v>22</v>
      </c>
      <c r="E281" t="s">
        <v>152</v>
      </c>
      <c r="F281" t="s">
        <v>159</v>
      </c>
      <c r="G281" t="s">
        <v>177</v>
      </c>
      <c r="H281">
        <v>2.8639618138424821</v>
      </c>
      <c r="I281">
        <v>2.3598820058997045</v>
      </c>
      <c r="J281">
        <v>1.9141808900941137</v>
      </c>
      <c r="K281">
        <v>2.229654403567447</v>
      </c>
      <c r="L281">
        <v>2.2222222222222228</v>
      </c>
      <c r="M281">
        <v>2.5751072961373391</v>
      </c>
      <c r="N281">
        <v>2.3350846468184474</v>
      </c>
      <c r="O281">
        <v>1.8165304268846501</v>
      </c>
      <c r="P281">
        <v>2.0376974019358127</v>
      </c>
      <c r="Q281">
        <v>0</v>
      </c>
      <c r="R281">
        <v>0</v>
      </c>
      <c r="S281">
        <v>0</v>
      </c>
    </row>
    <row r="282" spans="1:19" x14ac:dyDescent="0.2">
      <c r="A282" t="s">
        <v>92</v>
      </c>
      <c r="B282" t="s">
        <v>104</v>
      </c>
      <c r="C282" t="s">
        <v>153</v>
      </c>
      <c r="D282" t="s">
        <v>24</v>
      </c>
      <c r="E282" t="s">
        <v>148</v>
      </c>
      <c r="F282" t="s">
        <v>157</v>
      </c>
      <c r="G282" t="s">
        <v>173</v>
      </c>
      <c r="H282">
        <v>2.8639618138424821</v>
      </c>
      <c r="I282">
        <v>2.3598820058997045</v>
      </c>
      <c r="J282">
        <v>1.9141808900941137</v>
      </c>
      <c r="K282">
        <v>2.229654403567447</v>
      </c>
      <c r="L282">
        <v>2.2222222222222228</v>
      </c>
      <c r="M282">
        <v>2.5751072961373391</v>
      </c>
      <c r="N282">
        <v>2.3350846468184474</v>
      </c>
      <c r="O282">
        <v>1.8165304268846501</v>
      </c>
      <c r="P282">
        <v>2.0376974019358127</v>
      </c>
      <c r="Q282">
        <v>0</v>
      </c>
      <c r="R282">
        <v>0</v>
      </c>
      <c r="S282">
        <v>0</v>
      </c>
    </row>
    <row r="283" spans="1:19" x14ac:dyDescent="0.2">
      <c r="A283" t="s">
        <v>92</v>
      </c>
      <c r="B283" t="s">
        <v>104</v>
      </c>
      <c r="C283" t="s">
        <v>153</v>
      </c>
      <c r="D283" t="s">
        <v>33</v>
      </c>
      <c r="E283" t="s">
        <v>148</v>
      </c>
      <c r="F283" t="s">
        <v>157</v>
      </c>
      <c r="G283" t="s">
        <v>173</v>
      </c>
      <c r="H283">
        <v>0.95465393794749409</v>
      </c>
      <c r="I283">
        <v>0.1573254670599803</v>
      </c>
      <c r="J283">
        <v>0.12761205933960759</v>
      </c>
      <c r="K283">
        <v>0.74321813452248242</v>
      </c>
      <c r="L283">
        <v>0.74074074074074081</v>
      </c>
      <c r="M283">
        <v>0.85836909871244615</v>
      </c>
      <c r="N283">
        <v>0.77836154893948239</v>
      </c>
      <c r="O283">
        <v>0.6055101422948832</v>
      </c>
      <c r="P283">
        <v>0.67923246731193754</v>
      </c>
      <c r="Q283">
        <v>0</v>
      </c>
      <c r="R283">
        <v>0</v>
      </c>
      <c r="S283">
        <v>0</v>
      </c>
    </row>
    <row r="284" spans="1:19" x14ac:dyDescent="0.2">
      <c r="A284" t="s">
        <v>92</v>
      </c>
      <c r="B284" t="s">
        <v>104</v>
      </c>
      <c r="C284" t="s">
        <v>153</v>
      </c>
      <c r="D284" t="s">
        <v>58</v>
      </c>
      <c r="E284" t="s">
        <v>149</v>
      </c>
      <c r="F284" t="s">
        <v>157</v>
      </c>
      <c r="G284" t="s">
        <v>174</v>
      </c>
      <c r="H284">
        <v>0</v>
      </c>
      <c r="I284">
        <v>0.78662733529990159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 x14ac:dyDescent="0.2">
      <c r="A285" t="s">
        <v>92</v>
      </c>
      <c r="B285" t="s">
        <v>104</v>
      </c>
      <c r="C285" t="s">
        <v>153</v>
      </c>
      <c r="D285" t="s">
        <v>35</v>
      </c>
      <c r="E285" t="s">
        <v>149</v>
      </c>
      <c r="F285" t="s">
        <v>157</v>
      </c>
      <c r="G285" t="s">
        <v>174</v>
      </c>
      <c r="H285">
        <v>0.95465393794749409</v>
      </c>
      <c r="I285">
        <v>1.5732546705998032</v>
      </c>
      <c r="J285">
        <v>1.276120593396076</v>
      </c>
      <c r="K285">
        <v>0.74321813452248242</v>
      </c>
      <c r="L285">
        <v>1.4814814814814816</v>
      </c>
      <c r="M285">
        <v>1.7167381974248923</v>
      </c>
      <c r="N285">
        <v>0.77836154893948239</v>
      </c>
      <c r="O285">
        <v>0.6055101422948832</v>
      </c>
      <c r="P285">
        <v>0</v>
      </c>
      <c r="Q285">
        <v>0</v>
      </c>
      <c r="R285">
        <v>0</v>
      </c>
      <c r="S285">
        <v>0</v>
      </c>
    </row>
    <row r="286" spans="1:19" x14ac:dyDescent="0.2">
      <c r="A286" t="s">
        <v>92</v>
      </c>
      <c r="B286" t="s">
        <v>104</v>
      </c>
      <c r="C286" t="s">
        <v>154</v>
      </c>
      <c r="D286" t="s">
        <v>29</v>
      </c>
      <c r="E286" t="s">
        <v>149</v>
      </c>
      <c r="F286" t="s">
        <v>157</v>
      </c>
      <c r="G286" t="s">
        <v>174</v>
      </c>
      <c r="H286">
        <v>1.9093078758949882</v>
      </c>
      <c r="I286">
        <v>1.5732546705998032</v>
      </c>
      <c r="J286">
        <v>1.276120593396076</v>
      </c>
      <c r="K286">
        <v>1.4864362690449648</v>
      </c>
      <c r="L286">
        <v>0.74074074074074081</v>
      </c>
      <c r="M286">
        <v>0.68669527896995708</v>
      </c>
      <c r="N286">
        <v>0.77836154893948239</v>
      </c>
      <c r="O286">
        <v>0.6055101422948832</v>
      </c>
      <c r="P286">
        <v>0.67923246731193754</v>
      </c>
      <c r="Q286">
        <v>0</v>
      </c>
      <c r="R286">
        <v>0</v>
      </c>
      <c r="S286">
        <v>0</v>
      </c>
    </row>
    <row r="287" spans="1:19" x14ac:dyDescent="0.2">
      <c r="A287" t="s">
        <v>92</v>
      </c>
      <c r="B287" t="s">
        <v>104</v>
      </c>
      <c r="C287" t="s">
        <v>155</v>
      </c>
      <c r="D287" t="s">
        <v>2</v>
      </c>
      <c r="E287" t="s">
        <v>152</v>
      </c>
      <c r="F287" t="s">
        <v>158</v>
      </c>
      <c r="G287" t="s">
        <v>178</v>
      </c>
      <c r="H287">
        <v>10.978520286396183</v>
      </c>
      <c r="I287">
        <v>12.192723697148475</v>
      </c>
      <c r="J287">
        <v>9.8899345988195879</v>
      </c>
      <c r="K287">
        <v>11.519881085098479</v>
      </c>
      <c r="L287">
        <v>9.6296296296296315</v>
      </c>
      <c r="M287">
        <v>11.158798283261802</v>
      </c>
      <c r="N287">
        <v>12.064604008561979</v>
      </c>
      <c r="O287">
        <v>9.3854072055706919</v>
      </c>
      <c r="P287">
        <v>10.528103243335034</v>
      </c>
      <c r="Q287">
        <v>0</v>
      </c>
      <c r="R287">
        <v>0</v>
      </c>
      <c r="S287">
        <v>0</v>
      </c>
    </row>
    <row r="288" spans="1:19" x14ac:dyDescent="0.2">
      <c r="A288" t="s">
        <v>92</v>
      </c>
      <c r="B288" t="s">
        <v>104</v>
      </c>
      <c r="C288" t="s">
        <v>155</v>
      </c>
      <c r="D288" t="s">
        <v>27</v>
      </c>
      <c r="E288" t="s">
        <v>152</v>
      </c>
      <c r="F288" t="s">
        <v>158</v>
      </c>
      <c r="G288" t="s">
        <v>178</v>
      </c>
      <c r="H288">
        <v>8.591885441527447</v>
      </c>
      <c r="I288">
        <v>7.0796460176991136</v>
      </c>
      <c r="J288">
        <v>5.7425426702823419</v>
      </c>
      <c r="K288">
        <v>4.4593088071348941</v>
      </c>
      <c r="L288">
        <v>6.6666666666666679</v>
      </c>
      <c r="M288">
        <v>5.1502145922746783</v>
      </c>
      <c r="N288">
        <v>4.6701692936368948</v>
      </c>
      <c r="O288">
        <v>5.4495912806539497</v>
      </c>
      <c r="P288">
        <v>6.1130922058074386</v>
      </c>
      <c r="Q288">
        <v>0</v>
      </c>
      <c r="R288">
        <v>0</v>
      </c>
      <c r="S288">
        <v>0</v>
      </c>
    </row>
    <row r="289" spans="1:19" x14ac:dyDescent="0.2">
      <c r="A289" t="s">
        <v>92</v>
      </c>
      <c r="B289" t="s">
        <v>104</v>
      </c>
      <c r="C289" t="s">
        <v>155</v>
      </c>
      <c r="D289" t="s">
        <v>10</v>
      </c>
      <c r="E289" t="s">
        <v>149</v>
      </c>
      <c r="F289" t="s">
        <v>158</v>
      </c>
      <c r="G289" t="s">
        <v>175</v>
      </c>
      <c r="H289">
        <v>3.8186157517899764</v>
      </c>
      <c r="I289">
        <v>3.1465093411996063</v>
      </c>
      <c r="J289">
        <v>3.8283617801882275</v>
      </c>
      <c r="K289">
        <v>4.4593088071348941</v>
      </c>
      <c r="L289">
        <v>4.4444444444444455</v>
      </c>
      <c r="M289">
        <v>3.4334763948497846</v>
      </c>
      <c r="N289">
        <v>3.1134461957579296</v>
      </c>
      <c r="O289">
        <v>2.4220405691795328</v>
      </c>
      <c r="P289">
        <v>2.7169298692477502</v>
      </c>
      <c r="Q289">
        <v>0</v>
      </c>
      <c r="R289">
        <v>0</v>
      </c>
      <c r="S289">
        <v>0</v>
      </c>
    </row>
    <row r="290" spans="1:19" x14ac:dyDescent="0.2">
      <c r="A290" t="s">
        <v>92</v>
      </c>
      <c r="B290" t="s">
        <v>104</v>
      </c>
      <c r="C290" t="s">
        <v>155</v>
      </c>
      <c r="D290" t="s">
        <v>16</v>
      </c>
      <c r="E290" t="s">
        <v>150</v>
      </c>
      <c r="F290" t="s">
        <v>158</v>
      </c>
      <c r="G290" t="s">
        <v>179</v>
      </c>
      <c r="H290">
        <v>1.1933174224343677</v>
      </c>
      <c r="I290">
        <v>1.9665683382497541</v>
      </c>
      <c r="J290">
        <v>1.595150741745095</v>
      </c>
      <c r="K290">
        <v>1.8580453363062064</v>
      </c>
      <c r="L290">
        <v>0.92592592592592604</v>
      </c>
      <c r="M290">
        <v>1.0729613733905579</v>
      </c>
      <c r="N290">
        <v>0.97295193617435316</v>
      </c>
      <c r="O290">
        <v>0.75688767786860411</v>
      </c>
      <c r="P290">
        <v>1.1886568177958907</v>
      </c>
      <c r="Q290">
        <v>0</v>
      </c>
      <c r="R290">
        <v>0</v>
      </c>
      <c r="S290">
        <v>0</v>
      </c>
    </row>
    <row r="291" spans="1:19" x14ac:dyDescent="0.2">
      <c r="A291" t="s">
        <v>92</v>
      </c>
      <c r="B291" t="s">
        <v>104</v>
      </c>
      <c r="C291" t="s">
        <v>155</v>
      </c>
      <c r="D291" t="s">
        <v>66</v>
      </c>
      <c r="E291" t="s">
        <v>152</v>
      </c>
      <c r="F291" t="s">
        <v>158</v>
      </c>
      <c r="G291" t="s">
        <v>178</v>
      </c>
      <c r="H291">
        <v>1.431980906921241</v>
      </c>
      <c r="I291">
        <v>1.1799410029498523</v>
      </c>
      <c r="J291">
        <v>0.95709044504705687</v>
      </c>
      <c r="K291">
        <v>0.89186176142697893</v>
      </c>
      <c r="L291">
        <v>0.88888888888888906</v>
      </c>
      <c r="M291">
        <v>0.77253218884120156</v>
      </c>
      <c r="N291">
        <v>0.81727962638645657</v>
      </c>
      <c r="O291">
        <v>0.90826521344232503</v>
      </c>
      <c r="P291">
        <v>1.0188487009679064</v>
      </c>
      <c r="Q291">
        <v>0</v>
      </c>
      <c r="R291">
        <v>0</v>
      </c>
      <c r="S291">
        <v>0</v>
      </c>
    </row>
    <row r="292" spans="1:19" x14ac:dyDescent="0.2">
      <c r="A292" t="s">
        <v>92</v>
      </c>
      <c r="B292" t="s">
        <v>104</v>
      </c>
      <c r="C292" t="s">
        <v>155</v>
      </c>
      <c r="D292" t="s">
        <v>13</v>
      </c>
      <c r="E292" t="s">
        <v>148</v>
      </c>
      <c r="F292" t="s">
        <v>157</v>
      </c>
      <c r="G292" t="s">
        <v>173</v>
      </c>
      <c r="H292">
        <v>1.431980906921241</v>
      </c>
      <c r="I292">
        <v>1.1799410029498523</v>
      </c>
      <c r="J292">
        <v>0.95709044504705687</v>
      </c>
      <c r="K292">
        <v>0.89186176142697893</v>
      </c>
      <c r="L292">
        <v>0.88888888888888906</v>
      </c>
      <c r="M292">
        <v>0.90128755364806867</v>
      </c>
      <c r="N292">
        <v>0.58377116170461185</v>
      </c>
      <c r="O292">
        <v>0.90826521344232503</v>
      </c>
      <c r="P292">
        <v>1.0188487009679064</v>
      </c>
      <c r="Q292">
        <v>0</v>
      </c>
      <c r="R292">
        <v>0</v>
      </c>
      <c r="S292">
        <v>0</v>
      </c>
    </row>
    <row r="293" spans="1:19" x14ac:dyDescent="0.2">
      <c r="A293" t="s">
        <v>92</v>
      </c>
      <c r="B293" t="s">
        <v>104</v>
      </c>
      <c r="C293" t="s">
        <v>155</v>
      </c>
      <c r="D293" t="s">
        <v>56</v>
      </c>
      <c r="E293" t="s">
        <v>148</v>
      </c>
      <c r="F293" t="s">
        <v>158</v>
      </c>
      <c r="G293" t="s">
        <v>176</v>
      </c>
      <c r="H293">
        <v>1.431980906921241</v>
      </c>
      <c r="I293">
        <v>0.58997050147492613</v>
      </c>
      <c r="J293">
        <v>0.47854522252352844</v>
      </c>
      <c r="K293">
        <v>0.55741360089186176</v>
      </c>
      <c r="L293">
        <v>0.55555555555555569</v>
      </c>
      <c r="M293">
        <v>0.51502145922746778</v>
      </c>
      <c r="N293">
        <v>0.46701692936368955</v>
      </c>
      <c r="O293">
        <v>0.45413260672116251</v>
      </c>
      <c r="P293">
        <v>0.50942435048395318</v>
      </c>
      <c r="Q293">
        <v>0</v>
      </c>
      <c r="R293">
        <v>0</v>
      </c>
      <c r="S293">
        <v>0</v>
      </c>
    </row>
    <row r="294" spans="1:19" x14ac:dyDescent="0.2">
      <c r="A294" t="s">
        <v>92</v>
      </c>
      <c r="B294" t="s">
        <v>104</v>
      </c>
      <c r="C294" t="s">
        <v>155</v>
      </c>
      <c r="D294" t="s">
        <v>14</v>
      </c>
      <c r="E294" t="s">
        <v>148</v>
      </c>
      <c r="F294" t="s">
        <v>158</v>
      </c>
      <c r="G294" t="s">
        <v>176</v>
      </c>
      <c r="H294">
        <v>1.0023866348448687</v>
      </c>
      <c r="I294">
        <v>1.1799410029498523</v>
      </c>
      <c r="J294">
        <v>0.95709044504705687</v>
      </c>
      <c r="K294">
        <v>1.0033444816053512</v>
      </c>
      <c r="L294">
        <v>0.88888888888888906</v>
      </c>
      <c r="M294">
        <v>1.0300429184549356</v>
      </c>
      <c r="N294">
        <v>0.93403385872737887</v>
      </c>
      <c r="O294">
        <v>0.45413260672116251</v>
      </c>
      <c r="P294">
        <v>0.50942435048395318</v>
      </c>
      <c r="Q294">
        <v>0</v>
      </c>
      <c r="R294">
        <v>0</v>
      </c>
      <c r="S294">
        <v>0</v>
      </c>
    </row>
    <row r="295" spans="1:19" x14ac:dyDescent="0.2">
      <c r="A295" t="s">
        <v>92</v>
      </c>
      <c r="B295" t="s">
        <v>104</v>
      </c>
      <c r="C295" t="s">
        <v>156</v>
      </c>
      <c r="D295" t="s">
        <v>6</v>
      </c>
      <c r="E295" t="s">
        <v>152</v>
      </c>
      <c r="F295" t="s">
        <v>159</v>
      </c>
      <c r="G295" t="s">
        <v>177</v>
      </c>
      <c r="H295">
        <v>8.591885441527447</v>
      </c>
      <c r="I295">
        <v>4.7197640117994091</v>
      </c>
      <c r="J295">
        <v>9.570904450470568</v>
      </c>
      <c r="K295">
        <v>8.9186176142697882</v>
      </c>
      <c r="L295">
        <v>8.8888888888888911</v>
      </c>
      <c r="M295">
        <v>7.7253218884120161</v>
      </c>
      <c r="N295">
        <v>9.3403385872737896</v>
      </c>
      <c r="O295">
        <v>9.0826521344232489</v>
      </c>
      <c r="P295">
        <v>10.188487009679063</v>
      </c>
      <c r="Q295">
        <v>0</v>
      </c>
      <c r="R295">
        <v>0</v>
      </c>
      <c r="S295">
        <v>0</v>
      </c>
    </row>
    <row r="296" spans="1:19" x14ac:dyDescent="0.2">
      <c r="A296" t="s">
        <v>92</v>
      </c>
      <c r="B296" t="s">
        <v>104</v>
      </c>
      <c r="C296" t="s">
        <v>156</v>
      </c>
      <c r="D296" t="s">
        <v>4</v>
      </c>
      <c r="E296" t="s">
        <v>152</v>
      </c>
      <c r="F296" t="s">
        <v>157</v>
      </c>
      <c r="G296" t="s">
        <v>180</v>
      </c>
      <c r="H296">
        <v>8.1145584725536999</v>
      </c>
      <c r="I296">
        <v>9.0462143559488677</v>
      </c>
      <c r="J296">
        <v>8.2947838570744938</v>
      </c>
      <c r="K296">
        <v>7.2835377183203267</v>
      </c>
      <c r="L296">
        <v>9.4814814814814827</v>
      </c>
      <c r="M296">
        <v>8.2403433476394845</v>
      </c>
      <c r="N296">
        <v>10.11870013621327</v>
      </c>
      <c r="O296">
        <v>12.412957917045107</v>
      </c>
      <c r="P296">
        <v>9.8488707760230945</v>
      </c>
      <c r="Q296">
        <v>0</v>
      </c>
      <c r="R296">
        <v>0</v>
      </c>
      <c r="S296">
        <v>0</v>
      </c>
    </row>
    <row r="297" spans="1:19" x14ac:dyDescent="0.2">
      <c r="A297" t="s">
        <v>92</v>
      </c>
      <c r="B297" t="s">
        <v>104</v>
      </c>
      <c r="C297" t="s">
        <v>156</v>
      </c>
      <c r="D297" t="s">
        <v>18</v>
      </c>
      <c r="E297" t="s">
        <v>148</v>
      </c>
      <c r="F297" t="s">
        <v>157</v>
      </c>
      <c r="G297" t="s">
        <v>173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3.6972173574625415</v>
      </c>
      <c r="O297">
        <v>6.0551014229488329</v>
      </c>
      <c r="P297">
        <v>5.9432840889794534</v>
      </c>
      <c r="Q297">
        <v>0</v>
      </c>
      <c r="R297">
        <v>0</v>
      </c>
      <c r="S297">
        <v>0</v>
      </c>
    </row>
    <row r="298" spans="1:19" x14ac:dyDescent="0.2">
      <c r="A298" t="s">
        <v>92</v>
      </c>
      <c r="B298" t="s">
        <v>104</v>
      </c>
      <c r="C298" t="s">
        <v>156</v>
      </c>
      <c r="D298" t="s">
        <v>3</v>
      </c>
      <c r="E298" t="s">
        <v>149</v>
      </c>
      <c r="F298" t="s">
        <v>157</v>
      </c>
      <c r="G298" t="s">
        <v>174</v>
      </c>
      <c r="H298">
        <v>5.7279236276849641</v>
      </c>
      <c r="I298">
        <v>6.2930186823992127</v>
      </c>
      <c r="J298">
        <v>7.656723560376455</v>
      </c>
      <c r="K298">
        <v>7.4321813452248255</v>
      </c>
      <c r="L298">
        <v>5.9259259259259265</v>
      </c>
      <c r="M298">
        <v>6.8669527896995692</v>
      </c>
      <c r="N298">
        <v>7.7836154893948253</v>
      </c>
      <c r="O298">
        <v>7.2661217075386002</v>
      </c>
      <c r="P298">
        <v>5.4338597384955003</v>
      </c>
      <c r="Q298">
        <v>0</v>
      </c>
      <c r="R298">
        <v>0</v>
      </c>
      <c r="S298">
        <v>0</v>
      </c>
    </row>
    <row r="299" spans="1:19" x14ac:dyDescent="0.2">
      <c r="A299" t="s">
        <v>92</v>
      </c>
      <c r="B299" t="s">
        <v>104</v>
      </c>
      <c r="C299" t="s">
        <v>156</v>
      </c>
      <c r="D299" t="s">
        <v>19</v>
      </c>
      <c r="E299" t="s">
        <v>148</v>
      </c>
      <c r="F299" t="s">
        <v>157</v>
      </c>
      <c r="G299" t="s">
        <v>173</v>
      </c>
      <c r="H299">
        <v>2.8639618138424821</v>
      </c>
      <c r="I299">
        <v>3.5398230088495568</v>
      </c>
      <c r="J299">
        <v>3.8283617801882275</v>
      </c>
      <c r="K299">
        <v>3.344481605351171</v>
      </c>
      <c r="L299">
        <v>4.4444444444444455</v>
      </c>
      <c r="M299">
        <v>3.862660944206008</v>
      </c>
      <c r="N299">
        <v>3.5026269702276709</v>
      </c>
      <c r="O299">
        <v>5.4495912806539497</v>
      </c>
      <c r="P299">
        <v>4.0753948038716254</v>
      </c>
      <c r="Q299">
        <v>0</v>
      </c>
      <c r="R299">
        <v>0</v>
      </c>
      <c r="S299">
        <v>0</v>
      </c>
    </row>
    <row r="300" spans="1:19" x14ac:dyDescent="0.2">
      <c r="A300" t="s">
        <v>92</v>
      </c>
      <c r="B300" t="s">
        <v>104</v>
      </c>
      <c r="C300" t="s">
        <v>156</v>
      </c>
      <c r="D300" t="s">
        <v>11</v>
      </c>
      <c r="E300" t="s">
        <v>150</v>
      </c>
      <c r="F300" t="s">
        <v>157</v>
      </c>
      <c r="G300" t="s">
        <v>181</v>
      </c>
      <c r="H300">
        <v>2.3866348448687353</v>
      </c>
      <c r="I300">
        <v>3.9331366764995082</v>
      </c>
      <c r="J300">
        <v>3.9878768543627374</v>
      </c>
      <c r="K300">
        <v>3.7160906726124128</v>
      </c>
      <c r="L300">
        <v>3.7037037037037042</v>
      </c>
      <c r="M300">
        <v>4.2918454935622314</v>
      </c>
      <c r="N300">
        <v>2.9188558085230594</v>
      </c>
      <c r="O300">
        <v>3.7844383893430207</v>
      </c>
      <c r="P300">
        <v>3.396162336559688</v>
      </c>
      <c r="Q300">
        <v>0</v>
      </c>
      <c r="R300">
        <v>0</v>
      </c>
      <c r="S300">
        <v>0</v>
      </c>
    </row>
    <row r="301" spans="1:19" x14ac:dyDescent="0.2">
      <c r="A301" t="s">
        <v>92</v>
      </c>
      <c r="B301" t="s">
        <v>104</v>
      </c>
      <c r="C301" t="s">
        <v>156</v>
      </c>
      <c r="D301" t="s">
        <v>32</v>
      </c>
      <c r="E301" t="s">
        <v>149</v>
      </c>
      <c r="F301" t="s">
        <v>157</v>
      </c>
      <c r="G301" t="s">
        <v>174</v>
      </c>
      <c r="H301">
        <v>0</v>
      </c>
      <c r="I301">
        <v>0</v>
      </c>
      <c r="J301">
        <v>0</v>
      </c>
      <c r="K301">
        <v>0</v>
      </c>
      <c r="L301">
        <v>2.9629629629629632</v>
      </c>
      <c r="M301">
        <v>1.7167381974248923</v>
      </c>
      <c r="N301">
        <v>1.5567230978789648</v>
      </c>
      <c r="O301">
        <v>1.2110202845897664</v>
      </c>
      <c r="P301">
        <v>1.3584649346238751</v>
      </c>
      <c r="Q301">
        <v>0</v>
      </c>
      <c r="R301">
        <v>0</v>
      </c>
      <c r="S301">
        <v>0</v>
      </c>
    </row>
    <row r="302" spans="1:19" x14ac:dyDescent="0.2">
      <c r="A302" t="s">
        <v>92</v>
      </c>
      <c r="B302" t="s">
        <v>104</v>
      </c>
      <c r="C302" t="s">
        <v>156</v>
      </c>
      <c r="D302" t="s">
        <v>38</v>
      </c>
      <c r="E302" t="s">
        <v>149</v>
      </c>
      <c r="F302" t="s">
        <v>157</v>
      </c>
      <c r="G302" t="s">
        <v>174</v>
      </c>
      <c r="H302">
        <v>1.9093078758949882</v>
      </c>
      <c r="I302">
        <v>3.1465093411996063</v>
      </c>
      <c r="J302">
        <v>2.552241186792152</v>
      </c>
      <c r="K302">
        <v>1.4864362690449648</v>
      </c>
      <c r="L302">
        <v>1.4814814814814816</v>
      </c>
      <c r="M302">
        <v>1.7167381974248923</v>
      </c>
      <c r="N302">
        <v>1.5567230978789648</v>
      </c>
      <c r="O302">
        <v>1.2110202845897664</v>
      </c>
      <c r="P302">
        <v>1.3584649346238751</v>
      </c>
      <c r="Q302">
        <v>0</v>
      </c>
      <c r="R302">
        <v>0</v>
      </c>
      <c r="S302">
        <v>0</v>
      </c>
    </row>
    <row r="303" spans="1:19" x14ac:dyDescent="0.2">
      <c r="A303" t="s">
        <v>92</v>
      </c>
      <c r="B303" t="s">
        <v>104</v>
      </c>
      <c r="C303" t="s">
        <v>156</v>
      </c>
      <c r="D303" t="s">
        <v>43</v>
      </c>
      <c r="E303" t="s">
        <v>152</v>
      </c>
      <c r="F303" t="s">
        <v>158</v>
      </c>
      <c r="G303" t="s">
        <v>178</v>
      </c>
      <c r="H303">
        <v>0</v>
      </c>
      <c r="I303">
        <v>2.3598820058997045</v>
      </c>
      <c r="J303">
        <v>0.95709044504705687</v>
      </c>
      <c r="K303">
        <v>0</v>
      </c>
      <c r="L303">
        <v>0.55555555555555569</v>
      </c>
      <c r="M303">
        <v>0</v>
      </c>
      <c r="N303">
        <v>0.58377116170461185</v>
      </c>
      <c r="O303">
        <v>0.45413260672116251</v>
      </c>
      <c r="P303">
        <v>0.50942435048395318</v>
      </c>
      <c r="Q303">
        <v>0</v>
      </c>
      <c r="R303">
        <v>0</v>
      </c>
      <c r="S303">
        <v>0</v>
      </c>
    </row>
    <row r="304" spans="1:19" x14ac:dyDescent="0.2">
      <c r="A304" t="s">
        <v>92</v>
      </c>
      <c r="B304" t="s">
        <v>104</v>
      </c>
      <c r="C304" t="s">
        <v>156</v>
      </c>
      <c r="D304" t="s">
        <v>69</v>
      </c>
      <c r="E304" t="s">
        <v>149</v>
      </c>
      <c r="F304" t="s">
        <v>157</v>
      </c>
      <c r="G304" t="s">
        <v>174</v>
      </c>
      <c r="H304">
        <v>1.9093078758949882</v>
      </c>
      <c r="I304">
        <v>1.5732546705998032</v>
      </c>
      <c r="J304">
        <v>1.276120593396076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 x14ac:dyDescent="0.2">
      <c r="A305" t="s">
        <v>92</v>
      </c>
      <c r="B305" t="s">
        <v>105</v>
      </c>
      <c r="C305" t="s">
        <v>147</v>
      </c>
      <c r="D305" t="s">
        <v>30</v>
      </c>
      <c r="E305" t="s">
        <v>148</v>
      </c>
      <c r="F305" t="s">
        <v>157</v>
      </c>
      <c r="G305" t="s">
        <v>173</v>
      </c>
      <c r="H305">
        <v>1.7665615141955839</v>
      </c>
      <c r="I305">
        <v>2.1455938697318011</v>
      </c>
      <c r="J305">
        <v>1.7817371937639208</v>
      </c>
      <c r="K305">
        <v>1.6625103906899414</v>
      </c>
      <c r="L305">
        <v>1.362862010221465</v>
      </c>
      <c r="M305">
        <v>1.0178117048346056</v>
      </c>
      <c r="N305">
        <v>0.54237288135593231</v>
      </c>
      <c r="O305">
        <v>1.3278008298755184</v>
      </c>
      <c r="P305">
        <v>0.43080236941303179</v>
      </c>
      <c r="Q305">
        <v>0</v>
      </c>
      <c r="R305">
        <v>0</v>
      </c>
      <c r="S305">
        <v>0</v>
      </c>
    </row>
    <row r="306" spans="1:19" x14ac:dyDescent="0.2">
      <c r="A306" t="s">
        <v>92</v>
      </c>
      <c r="B306" t="s">
        <v>105</v>
      </c>
      <c r="C306" t="s">
        <v>151</v>
      </c>
      <c r="D306" t="s">
        <v>7</v>
      </c>
      <c r="E306" t="s">
        <v>149</v>
      </c>
      <c r="F306" t="s">
        <v>157</v>
      </c>
      <c r="G306" t="s">
        <v>174</v>
      </c>
      <c r="H306">
        <v>0</v>
      </c>
      <c r="I306">
        <v>1.149425287356322</v>
      </c>
      <c r="J306">
        <v>2.2271714922049011</v>
      </c>
      <c r="K306">
        <v>1.6625103906899414</v>
      </c>
      <c r="L306">
        <v>2.1294718909710393</v>
      </c>
      <c r="M306">
        <v>1.6963528413910092</v>
      </c>
      <c r="N306">
        <v>2.0338983050847461</v>
      </c>
      <c r="O306">
        <v>2.4896265560165975</v>
      </c>
      <c r="P306">
        <v>2.6925148088314486</v>
      </c>
      <c r="Q306">
        <v>0</v>
      </c>
      <c r="R306">
        <v>0</v>
      </c>
      <c r="S306">
        <v>0</v>
      </c>
    </row>
    <row r="307" spans="1:19" x14ac:dyDescent="0.2">
      <c r="A307" t="s">
        <v>92</v>
      </c>
      <c r="B307" t="s">
        <v>105</v>
      </c>
      <c r="C307" t="s">
        <v>151</v>
      </c>
      <c r="D307" t="s">
        <v>8</v>
      </c>
      <c r="E307" t="s">
        <v>149</v>
      </c>
      <c r="F307" t="s">
        <v>158</v>
      </c>
      <c r="G307" t="s">
        <v>175</v>
      </c>
      <c r="H307">
        <v>1.0094637223974765</v>
      </c>
      <c r="I307">
        <v>0.61302681992337171</v>
      </c>
      <c r="J307">
        <v>0.50906776964683453</v>
      </c>
      <c r="K307">
        <v>0.66500415627597664</v>
      </c>
      <c r="L307">
        <v>0.68143100511073251</v>
      </c>
      <c r="M307">
        <v>0.6785411365564038</v>
      </c>
      <c r="N307">
        <v>1.0847457627118646</v>
      </c>
      <c r="O307">
        <v>1.9917012448132778</v>
      </c>
      <c r="P307">
        <v>0.86160473882606359</v>
      </c>
      <c r="Q307">
        <v>0</v>
      </c>
      <c r="R307">
        <v>0</v>
      </c>
      <c r="S307">
        <v>0</v>
      </c>
    </row>
    <row r="308" spans="1:19" x14ac:dyDescent="0.2">
      <c r="A308" t="s">
        <v>92</v>
      </c>
      <c r="B308" t="s">
        <v>105</v>
      </c>
      <c r="C308" t="s">
        <v>151</v>
      </c>
      <c r="D308" t="s">
        <v>20</v>
      </c>
      <c r="E308" t="s">
        <v>149</v>
      </c>
      <c r="F308" t="s">
        <v>157</v>
      </c>
      <c r="G308" t="s">
        <v>174</v>
      </c>
      <c r="H308">
        <v>0.50473186119873825</v>
      </c>
      <c r="I308">
        <v>0.30651340996168586</v>
      </c>
      <c r="J308">
        <v>0.50906776964683453</v>
      </c>
      <c r="K308">
        <v>0.66500415627597664</v>
      </c>
      <c r="L308">
        <v>0.34071550255536626</v>
      </c>
      <c r="M308">
        <v>0.3392705682782019</v>
      </c>
      <c r="N308">
        <v>0.54237288135593231</v>
      </c>
      <c r="O308">
        <v>0.6639004149377592</v>
      </c>
      <c r="P308">
        <v>0.86160473882606359</v>
      </c>
      <c r="Q308">
        <v>0</v>
      </c>
      <c r="R308">
        <v>0</v>
      </c>
      <c r="S308">
        <v>0</v>
      </c>
    </row>
    <row r="309" spans="1:19" x14ac:dyDescent="0.2">
      <c r="A309" t="s">
        <v>92</v>
      </c>
      <c r="B309" t="s">
        <v>105</v>
      </c>
      <c r="C309" t="s">
        <v>151</v>
      </c>
      <c r="D309" t="s">
        <v>9</v>
      </c>
      <c r="E309" t="s">
        <v>148</v>
      </c>
      <c r="F309" t="s">
        <v>158</v>
      </c>
      <c r="G309" t="s">
        <v>176</v>
      </c>
      <c r="H309">
        <v>0</v>
      </c>
      <c r="I309">
        <v>0</v>
      </c>
      <c r="J309">
        <v>0</v>
      </c>
      <c r="K309">
        <v>0</v>
      </c>
      <c r="L309">
        <v>0.51107325383304947</v>
      </c>
      <c r="M309">
        <v>0.5089058524173028</v>
      </c>
      <c r="N309">
        <v>0.81355932203389847</v>
      </c>
      <c r="O309">
        <v>0.99585062240663891</v>
      </c>
      <c r="P309">
        <v>0.64620355411954766</v>
      </c>
      <c r="Q309">
        <v>0</v>
      </c>
      <c r="R309">
        <v>0</v>
      </c>
      <c r="S309">
        <v>0</v>
      </c>
    </row>
    <row r="310" spans="1:19" x14ac:dyDescent="0.2">
      <c r="A310" t="s">
        <v>92</v>
      </c>
      <c r="B310" t="s">
        <v>105</v>
      </c>
      <c r="C310" t="s">
        <v>151</v>
      </c>
      <c r="D310" t="s">
        <v>28</v>
      </c>
      <c r="E310" t="s">
        <v>148</v>
      </c>
      <c r="F310" t="s">
        <v>157</v>
      </c>
      <c r="G310" t="s">
        <v>173</v>
      </c>
      <c r="H310">
        <v>0.56782334384858058</v>
      </c>
      <c r="I310">
        <v>0.68965517241379315</v>
      </c>
      <c r="J310">
        <v>0.38180082723512593</v>
      </c>
      <c r="K310">
        <v>0.49875311720698251</v>
      </c>
      <c r="L310">
        <v>0.25553662691652473</v>
      </c>
      <c r="M310">
        <v>0.5089058524173028</v>
      </c>
      <c r="N310">
        <v>0.40677966101694923</v>
      </c>
      <c r="O310">
        <v>0.49792531120331945</v>
      </c>
      <c r="P310">
        <v>0.32310177705977383</v>
      </c>
      <c r="Q310">
        <v>0</v>
      </c>
      <c r="R310">
        <v>0</v>
      </c>
      <c r="S310">
        <v>0</v>
      </c>
    </row>
    <row r="311" spans="1:19" x14ac:dyDescent="0.2">
      <c r="A311" t="s">
        <v>92</v>
      </c>
      <c r="B311" t="s">
        <v>105</v>
      </c>
      <c r="C311" t="s">
        <v>151</v>
      </c>
      <c r="D311" t="s">
        <v>21</v>
      </c>
      <c r="E311" t="s">
        <v>152</v>
      </c>
      <c r="F311" t="s">
        <v>159</v>
      </c>
      <c r="G311" t="s">
        <v>177</v>
      </c>
      <c r="H311">
        <v>0.37854889589905372</v>
      </c>
      <c r="I311">
        <v>0.22988505747126442</v>
      </c>
      <c r="J311">
        <v>0.19090041361756296</v>
      </c>
      <c r="K311">
        <v>0.24937655860349126</v>
      </c>
      <c r="L311">
        <v>0.25553662691652473</v>
      </c>
      <c r="M311">
        <v>0.2544529262086514</v>
      </c>
      <c r="N311">
        <v>0</v>
      </c>
      <c r="O311">
        <v>0</v>
      </c>
      <c r="P311">
        <v>0.32310177705977383</v>
      </c>
      <c r="Q311">
        <v>0</v>
      </c>
      <c r="R311">
        <v>0</v>
      </c>
      <c r="S311">
        <v>0</v>
      </c>
    </row>
    <row r="312" spans="1:19" x14ac:dyDescent="0.2">
      <c r="A312" t="s">
        <v>92</v>
      </c>
      <c r="B312" t="s">
        <v>105</v>
      </c>
      <c r="C312" t="s">
        <v>151</v>
      </c>
      <c r="D312" t="s">
        <v>40</v>
      </c>
      <c r="E312" t="s">
        <v>149</v>
      </c>
      <c r="F312" t="s">
        <v>157</v>
      </c>
      <c r="G312" t="s">
        <v>174</v>
      </c>
      <c r="H312">
        <v>0.25236593059936913</v>
      </c>
      <c r="I312">
        <v>0</v>
      </c>
      <c r="J312">
        <v>0.25453388482341727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 x14ac:dyDescent="0.2">
      <c r="A313" t="s">
        <v>92</v>
      </c>
      <c r="B313" t="s">
        <v>105</v>
      </c>
      <c r="C313" t="s">
        <v>153</v>
      </c>
      <c r="D313" t="s">
        <v>1</v>
      </c>
      <c r="E313" t="s">
        <v>148</v>
      </c>
      <c r="F313" t="s">
        <v>157</v>
      </c>
      <c r="G313" t="s">
        <v>173</v>
      </c>
      <c r="H313">
        <v>36.908517350157737</v>
      </c>
      <c r="I313">
        <v>35.632183908045981</v>
      </c>
      <c r="J313">
        <v>30.384982500795434</v>
      </c>
      <c r="K313">
        <v>38.653366583541143</v>
      </c>
      <c r="L313">
        <v>32.793867120954005</v>
      </c>
      <c r="M313">
        <v>36.047497879558946</v>
      </c>
      <c r="N313">
        <v>29.355932203389834</v>
      </c>
      <c r="O313">
        <v>25.311203319502074</v>
      </c>
      <c r="P313">
        <v>25.040387722132472</v>
      </c>
      <c r="Q313">
        <v>0</v>
      </c>
      <c r="R313">
        <v>0</v>
      </c>
      <c r="S313">
        <v>0</v>
      </c>
    </row>
    <row r="314" spans="1:19" x14ac:dyDescent="0.2">
      <c r="A314" t="s">
        <v>92</v>
      </c>
      <c r="B314" t="s">
        <v>105</v>
      </c>
      <c r="C314" t="s">
        <v>153</v>
      </c>
      <c r="D314" t="s">
        <v>33</v>
      </c>
      <c r="E314" t="s">
        <v>148</v>
      </c>
      <c r="F314" t="s">
        <v>157</v>
      </c>
      <c r="G314" t="s">
        <v>173</v>
      </c>
      <c r="H314">
        <v>2.5236593059936911</v>
      </c>
      <c r="I314">
        <v>0.91954022988505768</v>
      </c>
      <c r="J314">
        <v>1.0181355392936691</v>
      </c>
      <c r="K314">
        <v>0.66500415627597664</v>
      </c>
      <c r="L314">
        <v>0.68143100511073251</v>
      </c>
      <c r="M314">
        <v>0.6785411365564038</v>
      </c>
      <c r="N314">
        <v>0.54237288135593231</v>
      </c>
      <c r="O314">
        <v>0.6639004149377592</v>
      </c>
      <c r="P314">
        <v>0.86160473882606359</v>
      </c>
      <c r="Q314">
        <v>0</v>
      </c>
      <c r="R314">
        <v>0</v>
      </c>
      <c r="S314">
        <v>0</v>
      </c>
    </row>
    <row r="315" spans="1:19" x14ac:dyDescent="0.2">
      <c r="A315" t="s">
        <v>92</v>
      </c>
      <c r="B315" t="s">
        <v>105</v>
      </c>
      <c r="C315" t="s">
        <v>153</v>
      </c>
      <c r="D315" t="s">
        <v>35</v>
      </c>
      <c r="E315" t="s">
        <v>149</v>
      </c>
      <c r="F315" t="s">
        <v>157</v>
      </c>
      <c r="G315" t="s">
        <v>174</v>
      </c>
      <c r="H315">
        <v>1.7665615141955839</v>
      </c>
      <c r="I315">
        <v>0.91954022988505768</v>
      </c>
      <c r="J315">
        <v>1.7817371937639208</v>
      </c>
      <c r="K315">
        <v>1.6625103906899414</v>
      </c>
      <c r="L315">
        <v>1.0221465076660989</v>
      </c>
      <c r="M315">
        <v>0.6785411365564038</v>
      </c>
      <c r="N315">
        <v>0.54237288135593231</v>
      </c>
      <c r="O315">
        <v>0.6639004149377592</v>
      </c>
      <c r="P315">
        <v>0.43080236941303179</v>
      </c>
      <c r="Q315">
        <v>0</v>
      </c>
      <c r="R315">
        <v>0</v>
      </c>
      <c r="S315">
        <v>0</v>
      </c>
    </row>
    <row r="316" spans="1:19" x14ac:dyDescent="0.2">
      <c r="A316" t="s">
        <v>92</v>
      </c>
      <c r="B316" t="s">
        <v>105</v>
      </c>
      <c r="C316" t="s">
        <v>153</v>
      </c>
      <c r="D316" t="s">
        <v>26</v>
      </c>
      <c r="E316" t="s">
        <v>152</v>
      </c>
      <c r="F316" t="s">
        <v>159</v>
      </c>
      <c r="G316" t="s">
        <v>177</v>
      </c>
      <c r="H316">
        <v>1.1356466876971612</v>
      </c>
      <c r="I316">
        <v>1.3793103448275863</v>
      </c>
      <c r="J316">
        <v>1.1454024817053776</v>
      </c>
      <c r="K316">
        <v>1.2468827930174562</v>
      </c>
      <c r="L316">
        <v>1.2776831345826234</v>
      </c>
      <c r="M316">
        <v>1.272264631043257</v>
      </c>
      <c r="N316">
        <v>0.81355932203389847</v>
      </c>
      <c r="O316">
        <v>0.49792531120331945</v>
      </c>
      <c r="P316">
        <v>0.32310177705977383</v>
      </c>
      <c r="Q316">
        <v>0</v>
      </c>
      <c r="R316">
        <v>0</v>
      </c>
      <c r="S316">
        <v>0</v>
      </c>
    </row>
    <row r="317" spans="1:19" x14ac:dyDescent="0.2">
      <c r="A317" t="s">
        <v>92</v>
      </c>
      <c r="B317" t="s">
        <v>105</v>
      </c>
      <c r="C317" t="s">
        <v>153</v>
      </c>
      <c r="D317" t="s">
        <v>22</v>
      </c>
      <c r="E317" t="s">
        <v>152</v>
      </c>
      <c r="F317" t="s">
        <v>159</v>
      </c>
      <c r="G317" t="s">
        <v>177</v>
      </c>
      <c r="H317">
        <v>0.75709779179810743</v>
      </c>
      <c r="I317">
        <v>0.68965517241379315</v>
      </c>
      <c r="J317">
        <v>0.76360165447025186</v>
      </c>
      <c r="K317">
        <v>0.74812967581047385</v>
      </c>
      <c r="L317">
        <v>0.76660988074957415</v>
      </c>
      <c r="M317">
        <v>0.76335877862595425</v>
      </c>
      <c r="N317">
        <v>0.40677966101694923</v>
      </c>
      <c r="O317">
        <v>0.49792531120331945</v>
      </c>
      <c r="P317">
        <v>0.32310177705977383</v>
      </c>
      <c r="Q317">
        <v>0</v>
      </c>
      <c r="R317">
        <v>0</v>
      </c>
      <c r="S317">
        <v>0</v>
      </c>
    </row>
    <row r="318" spans="1:19" x14ac:dyDescent="0.2">
      <c r="A318" t="s">
        <v>92</v>
      </c>
      <c r="B318" t="s">
        <v>105</v>
      </c>
      <c r="C318" t="s">
        <v>153</v>
      </c>
      <c r="D318" t="s">
        <v>24</v>
      </c>
      <c r="E318" t="s">
        <v>148</v>
      </c>
      <c r="F318" t="s">
        <v>157</v>
      </c>
      <c r="G318" t="s">
        <v>173</v>
      </c>
      <c r="H318">
        <v>2.2712933753943223</v>
      </c>
      <c r="I318">
        <v>0.45977011494252884</v>
      </c>
      <c r="J318">
        <v>2.2908049634107552</v>
      </c>
      <c r="K318">
        <v>1.4962593516209477</v>
      </c>
      <c r="L318">
        <v>1.0221465076660989</v>
      </c>
      <c r="M318">
        <v>0.5089058524173028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 x14ac:dyDescent="0.2">
      <c r="A319" t="s">
        <v>92</v>
      </c>
      <c r="B319" t="s">
        <v>105</v>
      </c>
      <c r="C319" t="s">
        <v>154</v>
      </c>
      <c r="D319" t="s">
        <v>29</v>
      </c>
      <c r="E319" t="s">
        <v>149</v>
      </c>
      <c r="F319" t="s">
        <v>157</v>
      </c>
      <c r="G319" t="s">
        <v>174</v>
      </c>
      <c r="H319">
        <v>1.7665615141955839</v>
      </c>
      <c r="I319">
        <v>2.1455938697318011</v>
      </c>
      <c r="J319">
        <v>1.7817371937639208</v>
      </c>
      <c r="K319">
        <v>1.6625103906899414</v>
      </c>
      <c r="L319">
        <v>1.362862010221465</v>
      </c>
      <c r="M319">
        <v>1.0178117048346056</v>
      </c>
      <c r="N319">
        <v>0.54237288135593231</v>
      </c>
      <c r="O319">
        <v>1.3278008298755184</v>
      </c>
      <c r="P319">
        <v>0.86160473882606359</v>
      </c>
      <c r="Q319">
        <v>0</v>
      </c>
      <c r="R319">
        <v>0</v>
      </c>
      <c r="S319">
        <v>0</v>
      </c>
    </row>
    <row r="320" spans="1:19" x14ac:dyDescent="0.2">
      <c r="A320" t="s">
        <v>92</v>
      </c>
      <c r="B320" t="s">
        <v>105</v>
      </c>
      <c r="C320" t="s">
        <v>155</v>
      </c>
      <c r="D320" t="s">
        <v>12</v>
      </c>
      <c r="E320" t="s">
        <v>148</v>
      </c>
      <c r="F320" t="s">
        <v>158</v>
      </c>
      <c r="G320" t="s">
        <v>176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13.559322033898308</v>
      </c>
      <c r="O320">
        <v>13.278008298755184</v>
      </c>
      <c r="P320">
        <v>17.232094776521269</v>
      </c>
      <c r="Q320">
        <v>0</v>
      </c>
      <c r="R320">
        <v>0</v>
      </c>
      <c r="S320">
        <v>0</v>
      </c>
    </row>
    <row r="321" spans="1:19" x14ac:dyDescent="0.2">
      <c r="A321" t="s">
        <v>92</v>
      </c>
      <c r="B321" t="s">
        <v>105</v>
      </c>
      <c r="C321" t="s">
        <v>155</v>
      </c>
      <c r="D321" t="s">
        <v>2</v>
      </c>
      <c r="E321" t="s">
        <v>152</v>
      </c>
      <c r="F321" t="s">
        <v>158</v>
      </c>
      <c r="G321" t="s">
        <v>178</v>
      </c>
      <c r="H321">
        <v>9.4637223974763423</v>
      </c>
      <c r="I321">
        <v>8.3524904214559417</v>
      </c>
      <c r="J321">
        <v>8.5268851415844793</v>
      </c>
      <c r="K321">
        <v>8.811305070656692</v>
      </c>
      <c r="L321">
        <v>12.776831345826235</v>
      </c>
      <c r="M321">
        <v>13.231552162849873</v>
      </c>
      <c r="N321">
        <v>12.33898305084746</v>
      </c>
      <c r="O321">
        <v>9.2946058091286297</v>
      </c>
      <c r="P321">
        <v>7.0005385029617662</v>
      </c>
      <c r="Q321">
        <v>0</v>
      </c>
      <c r="R321">
        <v>0</v>
      </c>
      <c r="S321">
        <v>0</v>
      </c>
    </row>
    <row r="322" spans="1:19" x14ac:dyDescent="0.2">
      <c r="A322" t="s">
        <v>92</v>
      </c>
      <c r="B322" t="s">
        <v>105</v>
      </c>
      <c r="C322" t="s">
        <v>155</v>
      </c>
      <c r="D322" t="s">
        <v>10</v>
      </c>
      <c r="E322" t="s">
        <v>149</v>
      </c>
      <c r="F322" t="s">
        <v>158</v>
      </c>
      <c r="G322" t="s">
        <v>175</v>
      </c>
      <c r="H322">
        <v>3.7854889589905372</v>
      </c>
      <c r="I322">
        <v>6.1302681992337167</v>
      </c>
      <c r="J322">
        <v>5.0906776964683456</v>
      </c>
      <c r="K322">
        <v>6.6500415627597658</v>
      </c>
      <c r="L322">
        <v>6.8143100511073254</v>
      </c>
      <c r="M322">
        <v>6.7854113655640367</v>
      </c>
      <c r="N322">
        <v>3.796610169491526</v>
      </c>
      <c r="O322">
        <v>3.319502074688796</v>
      </c>
      <c r="P322">
        <v>2.1540118470651586</v>
      </c>
      <c r="Q322">
        <v>0</v>
      </c>
      <c r="R322">
        <v>0</v>
      </c>
      <c r="S322">
        <v>0</v>
      </c>
    </row>
    <row r="323" spans="1:19" x14ac:dyDescent="0.2">
      <c r="A323" t="s">
        <v>92</v>
      </c>
      <c r="B323" t="s">
        <v>105</v>
      </c>
      <c r="C323" t="s">
        <v>155</v>
      </c>
      <c r="D323" t="s">
        <v>27</v>
      </c>
      <c r="E323" t="s">
        <v>152</v>
      </c>
      <c r="F323" t="s">
        <v>158</v>
      </c>
      <c r="G323" t="s">
        <v>178</v>
      </c>
      <c r="H323">
        <v>1.8927444794952686</v>
      </c>
      <c r="I323">
        <v>2.298850574712644</v>
      </c>
      <c r="J323">
        <v>1.9090041361756294</v>
      </c>
      <c r="K323">
        <v>2.4937655860349124</v>
      </c>
      <c r="L323">
        <v>5.1107325383304936</v>
      </c>
      <c r="M323">
        <v>5.0890585241730282</v>
      </c>
      <c r="N323">
        <v>5.28813559322034</v>
      </c>
      <c r="O323">
        <v>7.4688796680497926</v>
      </c>
      <c r="P323">
        <v>1.615508885298869</v>
      </c>
      <c r="Q323">
        <v>0</v>
      </c>
      <c r="R323">
        <v>0</v>
      </c>
      <c r="S323">
        <v>0</v>
      </c>
    </row>
    <row r="324" spans="1:19" x14ac:dyDescent="0.2">
      <c r="A324" t="s">
        <v>92</v>
      </c>
      <c r="B324" t="s">
        <v>105</v>
      </c>
      <c r="C324" t="s">
        <v>155</v>
      </c>
      <c r="D324" t="s">
        <v>5</v>
      </c>
      <c r="E324" t="s">
        <v>148</v>
      </c>
      <c r="F324" t="s">
        <v>157</v>
      </c>
      <c r="G324" t="s">
        <v>173</v>
      </c>
      <c r="H324">
        <v>0.25236593059936913</v>
      </c>
      <c r="I324">
        <v>0</v>
      </c>
      <c r="J324">
        <v>0.50906776964683453</v>
      </c>
      <c r="K324">
        <v>0.66500415627597664</v>
      </c>
      <c r="L324">
        <v>0.68143100511073251</v>
      </c>
      <c r="M324">
        <v>0.6785411365564038</v>
      </c>
      <c r="N324">
        <v>0</v>
      </c>
      <c r="O324">
        <v>0</v>
      </c>
      <c r="P324">
        <v>1.1847065158858374</v>
      </c>
      <c r="Q324">
        <v>0</v>
      </c>
      <c r="R324">
        <v>0</v>
      </c>
      <c r="S324">
        <v>0</v>
      </c>
    </row>
    <row r="325" spans="1:19" x14ac:dyDescent="0.2">
      <c r="A325" t="s">
        <v>92</v>
      </c>
      <c r="B325" t="s">
        <v>105</v>
      </c>
      <c r="C325" t="s">
        <v>155</v>
      </c>
      <c r="D325" t="s">
        <v>23</v>
      </c>
      <c r="E325" t="s">
        <v>149</v>
      </c>
      <c r="F325" t="s">
        <v>158</v>
      </c>
      <c r="G325" t="s">
        <v>175</v>
      </c>
      <c r="H325">
        <v>3.7854889589905372</v>
      </c>
      <c r="I325">
        <v>0.45977011494252884</v>
      </c>
      <c r="J325">
        <v>1.9090041361756294</v>
      </c>
      <c r="K325">
        <v>1.7456359102244388</v>
      </c>
      <c r="L325">
        <v>1.5332197614991483</v>
      </c>
      <c r="M325">
        <v>1.272264631043257</v>
      </c>
      <c r="N325">
        <v>0.81355932203389847</v>
      </c>
      <c r="O325">
        <v>0.99585062240663891</v>
      </c>
      <c r="P325">
        <v>0.96930533117932149</v>
      </c>
      <c r="Q325">
        <v>0</v>
      </c>
      <c r="R325">
        <v>0</v>
      </c>
      <c r="S325">
        <v>0</v>
      </c>
    </row>
    <row r="326" spans="1:19" x14ac:dyDescent="0.2">
      <c r="A326" t="s">
        <v>92</v>
      </c>
      <c r="B326" t="s">
        <v>105</v>
      </c>
      <c r="C326" t="s">
        <v>155</v>
      </c>
      <c r="D326" t="s">
        <v>16</v>
      </c>
      <c r="E326" t="s">
        <v>150</v>
      </c>
      <c r="F326" t="s">
        <v>158</v>
      </c>
      <c r="G326" t="s">
        <v>179</v>
      </c>
      <c r="H326">
        <v>0.94637223974763429</v>
      </c>
      <c r="I326">
        <v>0.76628352490421459</v>
      </c>
      <c r="J326">
        <v>0.63633471205854319</v>
      </c>
      <c r="K326">
        <v>0.83125519534497072</v>
      </c>
      <c r="L326">
        <v>0.85178875638841567</v>
      </c>
      <c r="M326">
        <v>0.84817642069550458</v>
      </c>
      <c r="N326">
        <v>0</v>
      </c>
      <c r="O326">
        <v>0</v>
      </c>
      <c r="P326">
        <v>0.53850296176628965</v>
      </c>
      <c r="Q326">
        <v>0</v>
      </c>
      <c r="R326">
        <v>0</v>
      </c>
      <c r="S326">
        <v>0</v>
      </c>
    </row>
    <row r="327" spans="1:19" x14ac:dyDescent="0.2">
      <c r="A327" t="s">
        <v>92</v>
      </c>
      <c r="B327" t="s">
        <v>105</v>
      </c>
      <c r="C327" t="s">
        <v>155</v>
      </c>
      <c r="D327" t="s">
        <v>62</v>
      </c>
      <c r="E327" t="s">
        <v>149</v>
      </c>
      <c r="F327" t="s">
        <v>158</v>
      </c>
      <c r="G327" t="s">
        <v>175</v>
      </c>
      <c r="H327">
        <v>0.50473186119873825</v>
      </c>
      <c r="I327">
        <v>0</v>
      </c>
      <c r="J327">
        <v>0.50906776964683453</v>
      </c>
      <c r="K327">
        <v>0.66500415627597664</v>
      </c>
      <c r="L327">
        <v>0.68143100511073251</v>
      </c>
      <c r="M327">
        <v>0.3392705682782019</v>
      </c>
      <c r="N327">
        <v>0</v>
      </c>
      <c r="O327">
        <v>0</v>
      </c>
      <c r="P327">
        <v>0.43080236941303179</v>
      </c>
      <c r="Q327">
        <v>0</v>
      </c>
      <c r="R327">
        <v>0</v>
      </c>
      <c r="S327">
        <v>0</v>
      </c>
    </row>
    <row r="328" spans="1:19" x14ac:dyDescent="0.2">
      <c r="A328" t="s">
        <v>92</v>
      </c>
      <c r="B328" t="s">
        <v>105</v>
      </c>
      <c r="C328" t="s">
        <v>155</v>
      </c>
      <c r="D328" t="s">
        <v>66</v>
      </c>
      <c r="E328" t="s">
        <v>152</v>
      </c>
      <c r="F328" t="s">
        <v>158</v>
      </c>
      <c r="G328" t="s">
        <v>178</v>
      </c>
      <c r="H328">
        <v>0.94637223974763429</v>
      </c>
      <c r="I328">
        <v>1.149425287356322</v>
      </c>
      <c r="J328">
        <v>0.95450206808781468</v>
      </c>
      <c r="K328">
        <v>0.74812967581047385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 x14ac:dyDescent="0.2">
      <c r="A329" t="s">
        <v>92</v>
      </c>
      <c r="B329" t="s">
        <v>105</v>
      </c>
      <c r="C329" t="s">
        <v>155</v>
      </c>
      <c r="D329" t="s">
        <v>13</v>
      </c>
      <c r="E329" t="s">
        <v>148</v>
      </c>
      <c r="F329" t="s">
        <v>157</v>
      </c>
      <c r="G329" t="s">
        <v>173</v>
      </c>
      <c r="H329">
        <v>1.1356466876971612</v>
      </c>
      <c r="I329">
        <v>0.91954022988505768</v>
      </c>
      <c r="J329">
        <v>3.8180082723512587</v>
      </c>
      <c r="K329">
        <v>1.2468827930174562</v>
      </c>
      <c r="L329">
        <v>1.0221465076660989</v>
      </c>
      <c r="M329">
        <v>1.0178117048346056</v>
      </c>
      <c r="N329">
        <v>0.81355932203389847</v>
      </c>
      <c r="O329">
        <v>0.99585062240663891</v>
      </c>
      <c r="P329">
        <v>0</v>
      </c>
      <c r="Q329">
        <v>0</v>
      </c>
      <c r="R329">
        <v>0</v>
      </c>
      <c r="S329">
        <v>0</v>
      </c>
    </row>
    <row r="330" spans="1:19" x14ac:dyDescent="0.2">
      <c r="A330" t="s">
        <v>92</v>
      </c>
      <c r="B330" t="s">
        <v>105</v>
      </c>
      <c r="C330" t="s">
        <v>156</v>
      </c>
      <c r="D330" t="s">
        <v>3</v>
      </c>
      <c r="E330" t="s">
        <v>149</v>
      </c>
      <c r="F330" t="s">
        <v>157</v>
      </c>
      <c r="G330" t="s">
        <v>174</v>
      </c>
      <c r="H330">
        <v>8.8328075709779199</v>
      </c>
      <c r="I330">
        <v>10.727969348659007</v>
      </c>
      <c r="J330">
        <v>12.726694241170863</v>
      </c>
      <c r="K330">
        <v>16.625103906899419</v>
      </c>
      <c r="L330">
        <v>13.628620102214651</v>
      </c>
      <c r="M330">
        <v>13.570822731128073</v>
      </c>
      <c r="N330">
        <v>13.966101694915258</v>
      </c>
      <c r="O330">
        <v>13.775933609958503</v>
      </c>
      <c r="P330">
        <v>13.354873451803984</v>
      </c>
      <c r="Q330">
        <v>0</v>
      </c>
      <c r="R330">
        <v>0</v>
      </c>
      <c r="S330">
        <v>0</v>
      </c>
    </row>
    <row r="331" spans="1:19" x14ac:dyDescent="0.2">
      <c r="A331" t="s">
        <v>92</v>
      </c>
      <c r="B331" t="s">
        <v>105</v>
      </c>
      <c r="C331" t="s">
        <v>156</v>
      </c>
      <c r="D331" t="s">
        <v>4</v>
      </c>
      <c r="E331" t="s">
        <v>152</v>
      </c>
      <c r="F331" t="s">
        <v>157</v>
      </c>
      <c r="G331" t="s">
        <v>180</v>
      </c>
      <c r="H331">
        <v>5.6151419558359628</v>
      </c>
      <c r="I331">
        <v>6.8199233716475103</v>
      </c>
      <c r="J331">
        <v>6.6178810054088482</v>
      </c>
      <c r="K331">
        <v>3.4081463009143809</v>
      </c>
      <c r="L331">
        <v>4.7700170357751279</v>
      </c>
      <c r="M331">
        <v>4.2408821034775235</v>
      </c>
      <c r="N331">
        <v>5.8305084745762725</v>
      </c>
      <c r="O331">
        <v>6.6390041493775929</v>
      </c>
      <c r="P331">
        <v>10.231556273559503</v>
      </c>
      <c r="Q331">
        <v>0</v>
      </c>
      <c r="R331">
        <v>0</v>
      </c>
      <c r="S331">
        <v>0</v>
      </c>
    </row>
    <row r="332" spans="1:19" x14ac:dyDescent="0.2">
      <c r="A332" t="s">
        <v>92</v>
      </c>
      <c r="B332" t="s">
        <v>105</v>
      </c>
      <c r="C332" t="s">
        <v>156</v>
      </c>
      <c r="D332" t="s">
        <v>6</v>
      </c>
      <c r="E332" t="s">
        <v>152</v>
      </c>
      <c r="F332" t="s">
        <v>159</v>
      </c>
      <c r="G332" t="s">
        <v>177</v>
      </c>
      <c r="H332">
        <v>3.7854889589905372</v>
      </c>
      <c r="I332">
        <v>4.597701149425288</v>
      </c>
      <c r="J332">
        <v>4.772510340439073</v>
      </c>
      <c r="K332">
        <v>1.2468827930174562</v>
      </c>
      <c r="L332">
        <v>2.5553662691652468</v>
      </c>
      <c r="M332">
        <v>2.5445292620865141</v>
      </c>
      <c r="N332">
        <v>2.0338983050847461</v>
      </c>
      <c r="O332">
        <v>2.4896265560165975</v>
      </c>
      <c r="P332">
        <v>6.4620355411954762</v>
      </c>
      <c r="Q332">
        <v>0</v>
      </c>
      <c r="R332">
        <v>0</v>
      </c>
      <c r="S332">
        <v>0</v>
      </c>
    </row>
    <row r="333" spans="1:19" x14ac:dyDescent="0.2">
      <c r="A333" t="s">
        <v>92</v>
      </c>
      <c r="B333" t="s">
        <v>105</v>
      </c>
      <c r="C333" t="s">
        <v>156</v>
      </c>
      <c r="D333" t="s">
        <v>19</v>
      </c>
      <c r="E333" t="s">
        <v>148</v>
      </c>
      <c r="F333" t="s">
        <v>157</v>
      </c>
      <c r="G333" t="s">
        <v>173</v>
      </c>
      <c r="H333">
        <v>2.8391167192429028</v>
      </c>
      <c r="I333">
        <v>3.4482758620689662</v>
      </c>
      <c r="J333">
        <v>1.9090041361756294</v>
      </c>
      <c r="K333">
        <v>1.2468827930174562</v>
      </c>
      <c r="L333">
        <v>1.2776831345826234</v>
      </c>
      <c r="M333">
        <v>1.272264631043257</v>
      </c>
      <c r="N333">
        <v>1.6271186440677969</v>
      </c>
      <c r="O333">
        <v>1.9917012448132778</v>
      </c>
      <c r="P333">
        <v>1.615508885298869</v>
      </c>
      <c r="Q333">
        <v>0</v>
      </c>
      <c r="R333">
        <v>0</v>
      </c>
      <c r="S333">
        <v>0</v>
      </c>
    </row>
    <row r="334" spans="1:19" x14ac:dyDescent="0.2">
      <c r="A334" t="s">
        <v>92</v>
      </c>
      <c r="B334" t="s">
        <v>105</v>
      </c>
      <c r="C334" t="s">
        <v>156</v>
      </c>
      <c r="D334" t="s">
        <v>11</v>
      </c>
      <c r="E334" t="s">
        <v>150</v>
      </c>
      <c r="F334" t="s">
        <v>157</v>
      </c>
      <c r="G334" t="s">
        <v>181</v>
      </c>
      <c r="H334">
        <v>2.8391167192429028</v>
      </c>
      <c r="I334">
        <v>2.2988505747126435</v>
      </c>
      <c r="J334">
        <v>2.5453388482341728</v>
      </c>
      <c r="K334">
        <v>2.0781379883624269</v>
      </c>
      <c r="L334">
        <v>2.1294718909710393</v>
      </c>
      <c r="M334">
        <v>2.1204410517387613</v>
      </c>
      <c r="N334">
        <v>1.3559322033898307</v>
      </c>
      <c r="O334">
        <v>1.659751037344398</v>
      </c>
      <c r="P334">
        <v>1.615508885298869</v>
      </c>
      <c r="Q334">
        <v>0</v>
      </c>
      <c r="R334">
        <v>0</v>
      </c>
      <c r="S334">
        <v>0</v>
      </c>
    </row>
    <row r="335" spans="1:19" x14ac:dyDescent="0.2">
      <c r="A335" t="s">
        <v>92</v>
      </c>
      <c r="B335" t="s">
        <v>105</v>
      </c>
      <c r="C335" t="s">
        <v>156</v>
      </c>
      <c r="D335" t="s">
        <v>32</v>
      </c>
      <c r="E335" t="s">
        <v>149</v>
      </c>
      <c r="F335" t="s">
        <v>157</v>
      </c>
      <c r="G335" t="s">
        <v>174</v>
      </c>
      <c r="H335">
        <v>0</v>
      </c>
      <c r="I335">
        <v>0</v>
      </c>
      <c r="J335">
        <v>0</v>
      </c>
      <c r="K335">
        <v>0</v>
      </c>
      <c r="L335">
        <v>1.7035775127768313</v>
      </c>
      <c r="M335">
        <v>1.0178117048346056</v>
      </c>
      <c r="N335">
        <v>0.54237288135593231</v>
      </c>
      <c r="O335">
        <v>0.6639004149377592</v>
      </c>
      <c r="P335">
        <v>0.86160473882606359</v>
      </c>
      <c r="Q335">
        <v>0</v>
      </c>
      <c r="R335">
        <v>0</v>
      </c>
      <c r="S335">
        <v>0</v>
      </c>
    </row>
    <row r="336" spans="1:19" x14ac:dyDescent="0.2">
      <c r="A336" t="s">
        <v>92</v>
      </c>
      <c r="B336" t="s">
        <v>105</v>
      </c>
      <c r="C336" t="s">
        <v>156</v>
      </c>
      <c r="D336" t="s">
        <v>38</v>
      </c>
      <c r="E336" t="s">
        <v>149</v>
      </c>
      <c r="F336" t="s">
        <v>157</v>
      </c>
      <c r="G336" t="s">
        <v>174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0.43080236941303179</v>
      </c>
      <c r="Q336">
        <v>0</v>
      </c>
      <c r="R336">
        <v>0</v>
      </c>
      <c r="S336">
        <v>0</v>
      </c>
    </row>
    <row r="337" spans="1:19" x14ac:dyDescent="0.2">
      <c r="A337" t="s">
        <v>92</v>
      </c>
      <c r="B337" t="s">
        <v>105</v>
      </c>
      <c r="C337" t="s">
        <v>156</v>
      </c>
      <c r="D337" t="s">
        <v>18</v>
      </c>
      <c r="E337" t="s">
        <v>148</v>
      </c>
      <c r="F337" t="s">
        <v>157</v>
      </c>
      <c r="G337" t="s">
        <v>173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0.40677966101694923</v>
      </c>
      <c r="O337">
        <v>0.49792531120331945</v>
      </c>
      <c r="P337">
        <v>0.32310177705977383</v>
      </c>
      <c r="Q337">
        <v>0</v>
      </c>
      <c r="R337">
        <v>0</v>
      </c>
      <c r="S337">
        <v>0</v>
      </c>
    </row>
    <row r="338" spans="1:19" x14ac:dyDescent="0.2">
      <c r="A338" t="s">
        <v>92</v>
      </c>
      <c r="B338" t="s">
        <v>105</v>
      </c>
      <c r="C338" t="s">
        <v>156</v>
      </c>
      <c r="D338" t="s">
        <v>69</v>
      </c>
      <c r="E338" t="s">
        <v>149</v>
      </c>
      <c r="F338" t="s">
        <v>157</v>
      </c>
      <c r="G338" t="s">
        <v>174</v>
      </c>
      <c r="H338">
        <v>1.7665615141955839</v>
      </c>
      <c r="I338">
        <v>1.5325670498084292</v>
      </c>
      <c r="J338">
        <v>1.7817371937639208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 x14ac:dyDescent="0.2">
      <c r="A339" t="s">
        <v>92</v>
      </c>
      <c r="B339" t="s">
        <v>105</v>
      </c>
      <c r="C339" t="s">
        <v>156</v>
      </c>
      <c r="D339" t="s">
        <v>43</v>
      </c>
      <c r="E339" t="s">
        <v>152</v>
      </c>
      <c r="F339" t="s">
        <v>158</v>
      </c>
      <c r="G339" t="s">
        <v>178</v>
      </c>
      <c r="H339">
        <v>0</v>
      </c>
      <c r="I339">
        <v>3.2183908045977017</v>
      </c>
      <c r="J339">
        <v>0.76360165447025186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 x14ac:dyDescent="0.2">
      <c r="A340" t="s">
        <v>92</v>
      </c>
      <c r="B340" t="s">
        <v>106</v>
      </c>
      <c r="C340" t="s">
        <v>147</v>
      </c>
      <c r="D340" t="s">
        <v>49</v>
      </c>
      <c r="E340" t="s">
        <v>149</v>
      </c>
      <c r="F340" t="s">
        <v>157</v>
      </c>
      <c r="G340" t="s">
        <v>174</v>
      </c>
      <c r="H340">
        <v>1.3630168105406637</v>
      </c>
      <c r="I340">
        <v>0.4649000464900046</v>
      </c>
      <c r="J340">
        <v>0.4395604395604395</v>
      </c>
      <c r="K340">
        <v>0.38066235249333841</v>
      </c>
      <c r="L340">
        <v>0.59241706161137431</v>
      </c>
      <c r="M340">
        <v>0.9569377990430622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 x14ac:dyDescent="0.2">
      <c r="A341" t="s">
        <v>92</v>
      </c>
      <c r="B341" t="s">
        <v>106</v>
      </c>
      <c r="C341" t="s">
        <v>151</v>
      </c>
      <c r="D341" t="s">
        <v>7</v>
      </c>
      <c r="E341" t="s">
        <v>149</v>
      </c>
      <c r="F341" t="s">
        <v>157</v>
      </c>
      <c r="G341" t="s">
        <v>174</v>
      </c>
      <c r="H341">
        <v>0.90867787369377573</v>
      </c>
      <c r="I341">
        <v>0.92980009298000921</v>
      </c>
      <c r="J341">
        <v>1.3186813186813184</v>
      </c>
      <c r="K341">
        <v>1.1419870574800153</v>
      </c>
      <c r="L341">
        <v>2.3696682464454972</v>
      </c>
      <c r="M341">
        <v>2.8708133971291865</v>
      </c>
      <c r="N341">
        <v>2.8208744710860363</v>
      </c>
      <c r="O341">
        <v>3.1695721077654517</v>
      </c>
      <c r="P341">
        <v>2.6143790849673199</v>
      </c>
      <c r="Q341">
        <v>0</v>
      </c>
      <c r="R341">
        <v>0</v>
      </c>
      <c r="S341">
        <v>0</v>
      </c>
    </row>
    <row r="342" spans="1:19" x14ac:dyDescent="0.2">
      <c r="A342" t="s">
        <v>92</v>
      </c>
      <c r="B342" t="s">
        <v>106</v>
      </c>
      <c r="C342" t="s">
        <v>151</v>
      </c>
      <c r="D342" t="s">
        <v>8</v>
      </c>
      <c r="E342" t="s">
        <v>149</v>
      </c>
      <c r="F342" t="s">
        <v>158</v>
      </c>
      <c r="G342" t="s">
        <v>175</v>
      </c>
      <c r="H342">
        <v>1.090413448432531</v>
      </c>
      <c r="I342">
        <v>1.1157601115760112</v>
      </c>
      <c r="J342">
        <v>0.70329670329670324</v>
      </c>
      <c r="K342">
        <v>0.60905976398934147</v>
      </c>
      <c r="L342">
        <v>1.4218009478672986</v>
      </c>
      <c r="M342">
        <v>0.76555023923444965</v>
      </c>
      <c r="N342">
        <v>2.2566995768688289</v>
      </c>
      <c r="O342">
        <v>2.5356576862123612</v>
      </c>
      <c r="P342">
        <v>2.0915032679738559</v>
      </c>
      <c r="Q342">
        <v>0</v>
      </c>
      <c r="R342">
        <v>0</v>
      </c>
      <c r="S342">
        <v>0</v>
      </c>
    </row>
    <row r="343" spans="1:19" x14ac:dyDescent="0.2">
      <c r="A343" t="s">
        <v>92</v>
      </c>
      <c r="B343" t="s">
        <v>106</v>
      </c>
      <c r="C343" t="s">
        <v>151</v>
      </c>
      <c r="D343" t="s">
        <v>20</v>
      </c>
      <c r="E343" t="s">
        <v>149</v>
      </c>
      <c r="F343" t="s">
        <v>157</v>
      </c>
      <c r="G343" t="s">
        <v>174</v>
      </c>
      <c r="H343">
        <v>0.36347114947751036</v>
      </c>
      <c r="I343">
        <v>0.37192003719200373</v>
      </c>
      <c r="J343">
        <v>0.35164835164835162</v>
      </c>
      <c r="K343">
        <v>0.30452988199467074</v>
      </c>
      <c r="L343">
        <v>0.47393364928909948</v>
      </c>
      <c r="M343">
        <v>0.76555023923444965</v>
      </c>
      <c r="N343">
        <v>1.1283497884344145</v>
      </c>
      <c r="O343">
        <v>1.2678288431061806</v>
      </c>
      <c r="P343">
        <v>1.0457516339869279</v>
      </c>
      <c r="Q343">
        <v>0</v>
      </c>
      <c r="R343">
        <v>0</v>
      </c>
      <c r="S343">
        <v>0</v>
      </c>
    </row>
    <row r="344" spans="1:19" x14ac:dyDescent="0.2">
      <c r="A344" t="s">
        <v>92</v>
      </c>
      <c r="B344" t="s">
        <v>106</v>
      </c>
      <c r="C344" t="s">
        <v>151</v>
      </c>
      <c r="D344" t="s">
        <v>21</v>
      </c>
      <c r="E344" t="s">
        <v>152</v>
      </c>
      <c r="F344" t="s">
        <v>159</v>
      </c>
      <c r="G344" t="s">
        <v>177</v>
      </c>
      <c r="H344">
        <v>0</v>
      </c>
      <c r="I344">
        <v>0</v>
      </c>
      <c r="J344">
        <v>0</v>
      </c>
      <c r="K344">
        <v>0</v>
      </c>
      <c r="L344">
        <v>0.94786729857819896</v>
      </c>
      <c r="M344">
        <v>0.57416267942583732</v>
      </c>
      <c r="N344">
        <v>1.9746121297602253</v>
      </c>
      <c r="O344">
        <v>1.2678288431061806</v>
      </c>
      <c r="P344">
        <v>1.0457516339869279</v>
      </c>
      <c r="Q344">
        <v>0</v>
      </c>
      <c r="R344">
        <v>0</v>
      </c>
      <c r="S344">
        <v>0</v>
      </c>
    </row>
    <row r="345" spans="1:19" x14ac:dyDescent="0.2">
      <c r="A345" t="s">
        <v>92</v>
      </c>
      <c r="B345" t="s">
        <v>106</v>
      </c>
      <c r="C345" t="s">
        <v>151</v>
      </c>
      <c r="D345" t="s">
        <v>39</v>
      </c>
      <c r="E345" t="s">
        <v>152</v>
      </c>
      <c r="F345" t="s">
        <v>158</v>
      </c>
      <c r="G345" t="s">
        <v>178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1.1483253588516746</v>
      </c>
      <c r="N345">
        <v>1.6925246826516218</v>
      </c>
      <c r="O345">
        <v>0.95087163232963567</v>
      </c>
      <c r="P345">
        <v>0.78431372549019607</v>
      </c>
      <c r="Q345">
        <v>0</v>
      </c>
      <c r="R345">
        <v>0</v>
      </c>
      <c r="S345">
        <v>0</v>
      </c>
    </row>
    <row r="346" spans="1:19" x14ac:dyDescent="0.2">
      <c r="A346" t="s">
        <v>92</v>
      </c>
      <c r="B346" t="s">
        <v>106</v>
      </c>
      <c r="C346" t="s">
        <v>151</v>
      </c>
      <c r="D346" t="s">
        <v>28</v>
      </c>
      <c r="E346" t="s">
        <v>148</v>
      </c>
      <c r="F346" t="s">
        <v>157</v>
      </c>
      <c r="G346" t="s">
        <v>173</v>
      </c>
      <c r="H346">
        <v>0.54520672421626548</v>
      </c>
      <c r="I346">
        <v>0.55788005578800559</v>
      </c>
      <c r="J346">
        <v>0.79120879120879106</v>
      </c>
      <c r="K346">
        <v>0.22839741149600309</v>
      </c>
      <c r="L346">
        <v>0.35545023696682465</v>
      </c>
      <c r="M346">
        <v>1.1483253588516746</v>
      </c>
      <c r="N346">
        <v>0.84626234132581091</v>
      </c>
      <c r="O346">
        <v>0.95087163232963567</v>
      </c>
      <c r="P346">
        <v>0.78431372549019607</v>
      </c>
      <c r="Q346">
        <v>0</v>
      </c>
      <c r="R346">
        <v>0</v>
      </c>
      <c r="S346">
        <v>0</v>
      </c>
    </row>
    <row r="347" spans="1:19" x14ac:dyDescent="0.2">
      <c r="A347" t="s">
        <v>92</v>
      </c>
      <c r="B347" t="s">
        <v>106</v>
      </c>
      <c r="C347" t="s">
        <v>153</v>
      </c>
      <c r="D347" t="s">
        <v>1</v>
      </c>
      <c r="E347" t="s">
        <v>148</v>
      </c>
      <c r="F347" t="s">
        <v>157</v>
      </c>
      <c r="G347" t="s">
        <v>173</v>
      </c>
      <c r="H347">
        <v>23.398455247614727</v>
      </c>
      <c r="I347">
        <v>27.661552766155275</v>
      </c>
      <c r="J347">
        <v>26.153846153846153</v>
      </c>
      <c r="K347">
        <v>28.740007613247052</v>
      </c>
      <c r="L347">
        <v>27.843601895734594</v>
      </c>
      <c r="M347">
        <v>21.5311004784689</v>
      </c>
      <c r="N347">
        <v>26.093088857545837</v>
      </c>
      <c r="O347">
        <v>29.318541996830426</v>
      </c>
      <c r="P347">
        <v>39.869281045751627</v>
      </c>
      <c r="Q347">
        <v>0</v>
      </c>
      <c r="R347">
        <v>0</v>
      </c>
      <c r="S347">
        <v>0</v>
      </c>
    </row>
    <row r="348" spans="1:19" x14ac:dyDescent="0.2">
      <c r="A348" t="s">
        <v>92</v>
      </c>
      <c r="B348" t="s">
        <v>106</v>
      </c>
      <c r="C348" t="s">
        <v>153</v>
      </c>
      <c r="D348" t="s">
        <v>22</v>
      </c>
      <c r="E348" t="s">
        <v>152</v>
      </c>
      <c r="F348" t="s">
        <v>159</v>
      </c>
      <c r="G348" t="s">
        <v>177</v>
      </c>
      <c r="H348">
        <v>2.7260336210813274</v>
      </c>
      <c r="I348">
        <v>1.394700139470014</v>
      </c>
      <c r="J348">
        <v>1.3186813186813184</v>
      </c>
      <c r="K348">
        <v>1.1419870574800153</v>
      </c>
      <c r="L348">
        <v>2.1327014218009479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 x14ac:dyDescent="0.2">
      <c r="A349" t="s">
        <v>92</v>
      </c>
      <c r="B349" t="s">
        <v>106</v>
      </c>
      <c r="C349" t="s">
        <v>153</v>
      </c>
      <c r="D349" t="s">
        <v>35</v>
      </c>
      <c r="E349" t="s">
        <v>149</v>
      </c>
      <c r="F349" t="s">
        <v>157</v>
      </c>
      <c r="G349" t="s">
        <v>174</v>
      </c>
      <c r="H349">
        <v>0.36347114947751036</v>
      </c>
      <c r="I349">
        <v>0.37192003719200373</v>
      </c>
      <c r="J349">
        <v>1.758241758241758</v>
      </c>
      <c r="K349">
        <v>1.5226494099733536</v>
      </c>
      <c r="L349">
        <v>0.47393364928909948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 x14ac:dyDescent="0.2">
      <c r="A350" t="s">
        <v>92</v>
      </c>
      <c r="B350" t="s">
        <v>106</v>
      </c>
      <c r="C350" t="s">
        <v>153</v>
      </c>
      <c r="D350" t="s">
        <v>33</v>
      </c>
      <c r="E350" t="s">
        <v>148</v>
      </c>
      <c r="F350" t="s">
        <v>157</v>
      </c>
      <c r="G350" t="s">
        <v>173</v>
      </c>
      <c r="H350">
        <v>0.36347114947751036</v>
      </c>
      <c r="I350">
        <v>0.74384007438400745</v>
      </c>
      <c r="J350">
        <v>0.70329670329670324</v>
      </c>
      <c r="K350">
        <v>0.60905976398934147</v>
      </c>
      <c r="L350">
        <v>0.47393364928909948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 x14ac:dyDescent="0.2">
      <c r="A351" t="s">
        <v>92</v>
      </c>
      <c r="B351" t="s">
        <v>106</v>
      </c>
      <c r="C351" t="s">
        <v>154</v>
      </c>
      <c r="D351" t="s">
        <v>29</v>
      </c>
      <c r="E351" t="s">
        <v>149</v>
      </c>
      <c r="F351" t="s">
        <v>157</v>
      </c>
      <c r="G351" t="s">
        <v>174</v>
      </c>
      <c r="H351">
        <v>1.090413448432531</v>
      </c>
      <c r="I351">
        <v>0.74384007438400745</v>
      </c>
      <c r="J351">
        <v>0.35164835164835162</v>
      </c>
      <c r="K351">
        <v>0.30452988199467074</v>
      </c>
      <c r="L351">
        <v>0.94786729857819896</v>
      </c>
      <c r="M351">
        <v>2.2966507177033493</v>
      </c>
      <c r="N351">
        <v>1.1283497884344145</v>
      </c>
      <c r="O351">
        <v>1.2678288431061806</v>
      </c>
      <c r="P351">
        <v>2.0915032679738559</v>
      </c>
      <c r="Q351">
        <v>0</v>
      </c>
      <c r="R351">
        <v>0</v>
      </c>
      <c r="S351">
        <v>0</v>
      </c>
    </row>
    <row r="352" spans="1:19" x14ac:dyDescent="0.2">
      <c r="A352" t="s">
        <v>92</v>
      </c>
      <c r="B352" t="s">
        <v>106</v>
      </c>
      <c r="C352" t="s">
        <v>155</v>
      </c>
      <c r="D352" t="s">
        <v>2</v>
      </c>
      <c r="E352" t="s">
        <v>152</v>
      </c>
      <c r="F352" t="s">
        <v>158</v>
      </c>
      <c r="G352" t="s">
        <v>178</v>
      </c>
      <c r="H352">
        <v>13.630168105406637</v>
      </c>
      <c r="I352">
        <v>13.947001394700139</v>
      </c>
      <c r="J352">
        <v>13.186813186813184</v>
      </c>
      <c r="K352">
        <v>15.226494099733538</v>
      </c>
      <c r="L352">
        <v>8.8862559241706141</v>
      </c>
      <c r="M352">
        <v>9.5693779904306222</v>
      </c>
      <c r="N352">
        <v>14.104372355430181</v>
      </c>
      <c r="O352">
        <v>15.847860538827261</v>
      </c>
      <c r="P352">
        <v>13.071895424836599</v>
      </c>
      <c r="Q352">
        <v>0</v>
      </c>
      <c r="R352">
        <v>0</v>
      </c>
      <c r="S352">
        <v>0</v>
      </c>
    </row>
    <row r="353" spans="1:19" x14ac:dyDescent="0.2">
      <c r="A353" t="s">
        <v>92</v>
      </c>
      <c r="B353" t="s">
        <v>106</v>
      </c>
      <c r="C353" t="s">
        <v>155</v>
      </c>
      <c r="D353" t="s">
        <v>10</v>
      </c>
      <c r="E353" t="s">
        <v>149</v>
      </c>
      <c r="F353" t="s">
        <v>158</v>
      </c>
      <c r="G353" t="s">
        <v>175</v>
      </c>
      <c r="H353">
        <v>10.90413448432531</v>
      </c>
      <c r="I353">
        <v>3.7192003719200368</v>
      </c>
      <c r="J353">
        <v>3.516483516483516</v>
      </c>
      <c r="K353">
        <v>3.0452988199467073</v>
      </c>
      <c r="L353">
        <v>4.7393364928909945</v>
      </c>
      <c r="M353">
        <v>7.6555023923444976</v>
      </c>
      <c r="N353">
        <v>5.6417489421720726</v>
      </c>
      <c r="O353">
        <v>3.8034865293185427</v>
      </c>
      <c r="P353">
        <v>3.1372549019607843</v>
      </c>
      <c r="Q353">
        <v>0</v>
      </c>
      <c r="R353">
        <v>0</v>
      </c>
      <c r="S353">
        <v>0</v>
      </c>
    </row>
    <row r="354" spans="1:19" x14ac:dyDescent="0.2">
      <c r="A354" t="s">
        <v>92</v>
      </c>
      <c r="B354" t="s">
        <v>106</v>
      </c>
      <c r="C354" t="s">
        <v>155</v>
      </c>
      <c r="D354" t="s">
        <v>27</v>
      </c>
      <c r="E354" t="s">
        <v>152</v>
      </c>
      <c r="F354" t="s">
        <v>158</v>
      </c>
      <c r="G354" t="s">
        <v>178</v>
      </c>
      <c r="H354">
        <v>8.1781008632439818</v>
      </c>
      <c r="I354">
        <v>11.157601115760112</v>
      </c>
      <c r="J354">
        <v>10.549450549450547</v>
      </c>
      <c r="K354">
        <v>9.1358964598401222</v>
      </c>
      <c r="L354">
        <v>10.663507109004739</v>
      </c>
      <c r="M354">
        <v>5.741626794258373</v>
      </c>
      <c r="N354">
        <v>4.2313117066290546</v>
      </c>
      <c r="O354">
        <v>2.8526148969889067</v>
      </c>
      <c r="P354">
        <v>2.3529411764705879</v>
      </c>
      <c r="Q354">
        <v>0</v>
      </c>
      <c r="R354">
        <v>0</v>
      </c>
      <c r="S354">
        <v>0</v>
      </c>
    </row>
    <row r="355" spans="1:19" x14ac:dyDescent="0.2">
      <c r="A355" t="s">
        <v>92</v>
      </c>
      <c r="B355" t="s">
        <v>106</v>
      </c>
      <c r="C355" t="s">
        <v>155</v>
      </c>
      <c r="D355" t="s">
        <v>23</v>
      </c>
      <c r="E355" t="s">
        <v>149</v>
      </c>
      <c r="F355" t="s">
        <v>158</v>
      </c>
      <c r="G355" t="s">
        <v>175</v>
      </c>
      <c r="H355">
        <v>1.3630168105406637</v>
      </c>
      <c r="I355">
        <v>1.394700139470014</v>
      </c>
      <c r="J355">
        <v>1.3186813186813184</v>
      </c>
      <c r="K355">
        <v>1.1419870574800153</v>
      </c>
      <c r="L355">
        <v>1.7772511848341233</v>
      </c>
      <c r="M355">
        <v>2.8708133971291865</v>
      </c>
      <c r="N355">
        <v>2.5387870239774326</v>
      </c>
      <c r="O355">
        <v>1.9017432646592713</v>
      </c>
      <c r="P355">
        <v>1.5686274509803921</v>
      </c>
      <c r="Q355">
        <v>0</v>
      </c>
      <c r="R355">
        <v>0</v>
      </c>
      <c r="S355">
        <v>0</v>
      </c>
    </row>
    <row r="356" spans="1:19" x14ac:dyDescent="0.2">
      <c r="A356" t="s">
        <v>92</v>
      </c>
      <c r="B356" t="s">
        <v>106</v>
      </c>
      <c r="C356" t="s">
        <v>155</v>
      </c>
      <c r="D356" t="s">
        <v>13</v>
      </c>
      <c r="E356" t="s">
        <v>148</v>
      </c>
      <c r="F356" t="s">
        <v>157</v>
      </c>
      <c r="G356" t="s">
        <v>173</v>
      </c>
      <c r="H356">
        <v>2.7260336210813274</v>
      </c>
      <c r="I356">
        <v>2.7894002789400281</v>
      </c>
      <c r="J356">
        <v>2.6373626373626369</v>
      </c>
      <c r="K356">
        <v>2.2839741149600306</v>
      </c>
      <c r="L356">
        <v>1.7772511848341233</v>
      </c>
      <c r="M356">
        <v>2.2966507177033493</v>
      </c>
      <c r="N356">
        <v>1.6925246826516218</v>
      </c>
      <c r="O356">
        <v>1.9017432646592713</v>
      </c>
      <c r="P356">
        <v>1.5686274509803921</v>
      </c>
      <c r="Q356">
        <v>0</v>
      </c>
      <c r="R356">
        <v>0</v>
      </c>
      <c r="S356">
        <v>0</v>
      </c>
    </row>
    <row r="357" spans="1:19" x14ac:dyDescent="0.2">
      <c r="A357" t="s">
        <v>92</v>
      </c>
      <c r="B357" t="s">
        <v>106</v>
      </c>
      <c r="C357" t="s">
        <v>155</v>
      </c>
      <c r="D357" t="s">
        <v>16</v>
      </c>
      <c r="E357" t="s">
        <v>150</v>
      </c>
      <c r="F357" t="s">
        <v>158</v>
      </c>
      <c r="G357" t="s">
        <v>179</v>
      </c>
      <c r="H357">
        <v>2.2716946842344399</v>
      </c>
      <c r="I357">
        <v>1.394700139470014</v>
      </c>
      <c r="J357">
        <v>1.3186813186813184</v>
      </c>
      <c r="K357">
        <v>1.5226494099733536</v>
      </c>
      <c r="L357">
        <v>1.1848341232227486</v>
      </c>
      <c r="M357">
        <v>1.9138755980861244</v>
      </c>
      <c r="N357">
        <v>2.8208744710860363</v>
      </c>
      <c r="O357">
        <v>1.5847860538827259</v>
      </c>
      <c r="P357">
        <v>1.3071895424836599</v>
      </c>
      <c r="Q357">
        <v>0</v>
      </c>
      <c r="R357">
        <v>0</v>
      </c>
      <c r="S357">
        <v>0</v>
      </c>
    </row>
    <row r="358" spans="1:19" x14ac:dyDescent="0.2">
      <c r="A358" t="s">
        <v>92</v>
      </c>
      <c r="B358" t="s">
        <v>106</v>
      </c>
      <c r="C358" t="s">
        <v>155</v>
      </c>
      <c r="D358" t="s">
        <v>56</v>
      </c>
      <c r="E358" t="s">
        <v>148</v>
      </c>
      <c r="F358" t="s">
        <v>158</v>
      </c>
      <c r="G358" t="s">
        <v>176</v>
      </c>
      <c r="H358">
        <v>1.3630168105406637</v>
      </c>
      <c r="I358">
        <v>0.55788005578800559</v>
      </c>
      <c r="J358">
        <v>0.52747252747252749</v>
      </c>
      <c r="K358">
        <v>0.68519223448800914</v>
      </c>
      <c r="L358">
        <v>0.7109004739336493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 x14ac:dyDescent="0.2">
      <c r="A359" t="s">
        <v>92</v>
      </c>
      <c r="B359" t="s">
        <v>106</v>
      </c>
      <c r="C359" t="s">
        <v>155</v>
      </c>
      <c r="D359" t="s">
        <v>62</v>
      </c>
      <c r="E359" t="s">
        <v>149</v>
      </c>
      <c r="F359" t="s">
        <v>158</v>
      </c>
      <c r="G359" t="s">
        <v>175</v>
      </c>
      <c r="H359">
        <v>1.8173557473875515</v>
      </c>
      <c r="I359">
        <v>0.74384007438400745</v>
      </c>
      <c r="J359">
        <v>0.70329670329670324</v>
      </c>
      <c r="K359">
        <v>0.60905976398934147</v>
      </c>
      <c r="L359">
        <v>0.94786729857819896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 x14ac:dyDescent="0.2">
      <c r="A360" t="s">
        <v>92</v>
      </c>
      <c r="B360" t="s">
        <v>106</v>
      </c>
      <c r="C360" t="s">
        <v>156</v>
      </c>
      <c r="D360" t="s">
        <v>3</v>
      </c>
      <c r="E360" t="s">
        <v>149</v>
      </c>
      <c r="F360" t="s">
        <v>157</v>
      </c>
      <c r="G360" t="s">
        <v>174</v>
      </c>
      <c r="H360">
        <v>7.2694229895502058</v>
      </c>
      <c r="I360">
        <v>7.4384007438400737</v>
      </c>
      <c r="J360">
        <v>10.549450549450547</v>
      </c>
      <c r="K360">
        <v>12.181195279786829</v>
      </c>
      <c r="L360">
        <v>9.4786729857819889</v>
      </c>
      <c r="M360">
        <v>13.779904306220095</v>
      </c>
      <c r="N360">
        <v>11.283497884344145</v>
      </c>
      <c r="O360">
        <v>12.678288431061807</v>
      </c>
      <c r="P360">
        <v>10.457516339869279</v>
      </c>
      <c r="Q360">
        <v>0</v>
      </c>
      <c r="R360">
        <v>0</v>
      </c>
      <c r="S360">
        <v>0</v>
      </c>
    </row>
    <row r="361" spans="1:19" x14ac:dyDescent="0.2">
      <c r="A361" t="s">
        <v>92</v>
      </c>
      <c r="B361" t="s">
        <v>106</v>
      </c>
      <c r="C361" t="s">
        <v>156</v>
      </c>
      <c r="D361" t="s">
        <v>4</v>
      </c>
      <c r="E361" t="s">
        <v>152</v>
      </c>
      <c r="F361" t="s">
        <v>157</v>
      </c>
      <c r="G361" t="s">
        <v>180</v>
      </c>
      <c r="H361">
        <v>3.0895047705588379</v>
      </c>
      <c r="I361">
        <v>3.1613203161320316</v>
      </c>
      <c r="J361">
        <v>2.9890109890109886</v>
      </c>
      <c r="K361">
        <v>2.8930338789493719</v>
      </c>
      <c r="L361">
        <v>4.9763033175355451</v>
      </c>
      <c r="M361">
        <v>7.2727272727272725</v>
      </c>
      <c r="N361">
        <v>7.8984485190409019</v>
      </c>
      <c r="O361">
        <v>8.8748019017432664</v>
      </c>
      <c r="P361">
        <v>6.5359477124182996</v>
      </c>
      <c r="Q361">
        <v>0</v>
      </c>
      <c r="R361">
        <v>0</v>
      </c>
      <c r="S361">
        <v>0</v>
      </c>
    </row>
    <row r="362" spans="1:19" x14ac:dyDescent="0.2">
      <c r="A362" t="s">
        <v>92</v>
      </c>
      <c r="B362" t="s">
        <v>106</v>
      </c>
      <c r="C362" t="s">
        <v>156</v>
      </c>
      <c r="D362" t="s">
        <v>6</v>
      </c>
      <c r="E362" t="s">
        <v>152</v>
      </c>
      <c r="F362" t="s">
        <v>159</v>
      </c>
      <c r="G362" t="s">
        <v>177</v>
      </c>
      <c r="H362">
        <v>5.4520672421626548</v>
      </c>
      <c r="I362">
        <v>6.9735006973500697</v>
      </c>
      <c r="J362">
        <v>10.549450549450547</v>
      </c>
      <c r="K362">
        <v>9.1358964598401222</v>
      </c>
      <c r="L362">
        <v>5.3317535545023693</v>
      </c>
      <c r="M362">
        <v>5.741626794258373</v>
      </c>
      <c r="N362">
        <v>5.0775740479548652</v>
      </c>
      <c r="O362">
        <v>4.7543581616481774</v>
      </c>
      <c r="P362">
        <v>4.7058823529411757</v>
      </c>
      <c r="Q362">
        <v>0</v>
      </c>
      <c r="R362">
        <v>0</v>
      </c>
      <c r="S362">
        <v>0</v>
      </c>
    </row>
    <row r="363" spans="1:19" x14ac:dyDescent="0.2">
      <c r="A363" t="s">
        <v>92</v>
      </c>
      <c r="B363" t="s">
        <v>106</v>
      </c>
      <c r="C363" t="s">
        <v>156</v>
      </c>
      <c r="D363" t="s">
        <v>11</v>
      </c>
      <c r="E363" t="s">
        <v>150</v>
      </c>
      <c r="F363" t="s">
        <v>157</v>
      </c>
      <c r="G363" t="s">
        <v>181</v>
      </c>
      <c r="H363">
        <v>5.9064061790095437</v>
      </c>
      <c r="I363">
        <v>5.5788005578800561</v>
      </c>
      <c r="J363">
        <v>4.8351648351648349</v>
      </c>
      <c r="K363">
        <v>4.1872858774267225</v>
      </c>
      <c r="L363">
        <v>4.1469194312796205</v>
      </c>
      <c r="M363">
        <v>5.741626794258373</v>
      </c>
      <c r="N363">
        <v>4.2313117066290546</v>
      </c>
      <c r="O363">
        <v>3.1695721077654517</v>
      </c>
      <c r="P363">
        <v>2.6143790849673199</v>
      </c>
      <c r="Q363">
        <v>0</v>
      </c>
      <c r="R363">
        <v>0</v>
      </c>
      <c r="S363">
        <v>0</v>
      </c>
    </row>
    <row r="364" spans="1:19" x14ac:dyDescent="0.2">
      <c r="A364" t="s">
        <v>92</v>
      </c>
      <c r="B364" t="s">
        <v>106</v>
      </c>
      <c r="C364" t="s">
        <v>156</v>
      </c>
      <c r="D364" t="s">
        <v>19</v>
      </c>
      <c r="E364" t="s">
        <v>148</v>
      </c>
      <c r="F364" t="s">
        <v>157</v>
      </c>
      <c r="G364" t="s">
        <v>173</v>
      </c>
      <c r="H364">
        <v>1.3630168105406637</v>
      </c>
      <c r="I364">
        <v>1.394700139470014</v>
      </c>
      <c r="J364">
        <v>0.79120879120879106</v>
      </c>
      <c r="K364">
        <v>0.68519223448800914</v>
      </c>
      <c r="L364">
        <v>1.7772511848341233</v>
      </c>
      <c r="M364">
        <v>2.8708133971291865</v>
      </c>
      <c r="N364">
        <v>2.5387870239774326</v>
      </c>
      <c r="O364">
        <v>1.9017432646592713</v>
      </c>
      <c r="P364">
        <v>2.3529411764705879</v>
      </c>
      <c r="Q364">
        <v>0</v>
      </c>
      <c r="R364">
        <v>0</v>
      </c>
      <c r="S364">
        <v>0</v>
      </c>
    </row>
    <row r="365" spans="1:19" x14ac:dyDescent="0.2">
      <c r="A365" t="s">
        <v>92</v>
      </c>
      <c r="B365" t="s">
        <v>106</v>
      </c>
      <c r="C365" t="s">
        <v>156</v>
      </c>
      <c r="D365" t="s">
        <v>38</v>
      </c>
      <c r="E365" t="s">
        <v>149</v>
      </c>
      <c r="F365" t="s">
        <v>157</v>
      </c>
      <c r="G365" t="s">
        <v>174</v>
      </c>
      <c r="H365">
        <v>0</v>
      </c>
      <c r="I365">
        <v>2.3245002324500232</v>
      </c>
      <c r="J365">
        <v>0</v>
      </c>
      <c r="K365">
        <v>0</v>
      </c>
      <c r="L365">
        <v>2.3696682464454972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 x14ac:dyDescent="0.2">
      <c r="A366" t="s">
        <v>92</v>
      </c>
      <c r="B366" t="s">
        <v>106</v>
      </c>
      <c r="C366" t="s">
        <v>156</v>
      </c>
      <c r="D366" t="s">
        <v>69</v>
      </c>
      <c r="E366" t="s">
        <v>149</v>
      </c>
      <c r="F366" t="s">
        <v>157</v>
      </c>
      <c r="G366" t="s">
        <v>174</v>
      </c>
      <c r="H366">
        <v>1.8173557473875515</v>
      </c>
      <c r="I366">
        <v>0.74384007438400745</v>
      </c>
      <c r="J366">
        <v>0.70329670329670324</v>
      </c>
      <c r="K366">
        <v>0.60905976398934147</v>
      </c>
      <c r="L366">
        <v>2.3696682464454972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 x14ac:dyDescent="0.2">
      <c r="A367" t="s">
        <v>92</v>
      </c>
      <c r="B367" t="s">
        <v>106</v>
      </c>
      <c r="C367" t="s">
        <v>156</v>
      </c>
      <c r="D367" t="s">
        <v>43</v>
      </c>
      <c r="E367" t="s">
        <v>152</v>
      </c>
      <c r="F367" t="s">
        <v>158</v>
      </c>
      <c r="G367" t="s">
        <v>178</v>
      </c>
      <c r="H367">
        <v>0</v>
      </c>
      <c r="I367">
        <v>1.394700139470014</v>
      </c>
      <c r="J367">
        <v>1.3186813186813184</v>
      </c>
      <c r="K367">
        <v>1.1419870574800153</v>
      </c>
      <c r="L367">
        <v>0.35545023696682465</v>
      </c>
      <c r="M367">
        <v>0.57416267942583732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</row>
    <row r="368" spans="1:19" x14ac:dyDescent="0.2">
      <c r="A368" t="s">
        <v>92</v>
      </c>
      <c r="B368" t="s">
        <v>106</v>
      </c>
      <c r="C368" t="s">
        <v>156</v>
      </c>
      <c r="D368" t="s">
        <v>42</v>
      </c>
      <c r="E368" t="s">
        <v>149</v>
      </c>
      <c r="F368" t="s">
        <v>157</v>
      </c>
      <c r="G368" t="s">
        <v>174</v>
      </c>
      <c r="H368">
        <v>0.36347114947751036</v>
      </c>
      <c r="I368">
        <v>0.37192003719200373</v>
      </c>
      <c r="J368">
        <v>0.35164835164835162</v>
      </c>
      <c r="K368">
        <v>0.30452988199467074</v>
      </c>
      <c r="L368">
        <v>0.47393364928909948</v>
      </c>
      <c r="M368">
        <v>0.76555023923444965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 x14ac:dyDescent="0.2">
      <c r="A369" t="s">
        <v>92</v>
      </c>
      <c r="B369" t="s">
        <v>106</v>
      </c>
      <c r="C369" t="s">
        <v>156</v>
      </c>
      <c r="D369" t="s">
        <v>18</v>
      </c>
      <c r="E369" t="s">
        <v>148</v>
      </c>
      <c r="F369" t="s">
        <v>157</v>
      </c>
      <c r="G369" t="s">
        <v>173</v>
      </c>
      <c r="H369">
        <v>0.27260336210813274</v>
      </c>
      <c r="I369">
        <v>0.55788005578800559</v>
      </c>
      <c r="J369">
        <v>0.26373626373626374</v>
      </c>
      <c r="K369">
        <v>0.22839741149600309</v>
      </c>
      <c r="L369">
        <v>0</v>
      </c>
      <c r="M369">
        <v>1.1483253588516746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</row>
    <row r="370" spans="1:19" x14ac:dyDescent="0.2">
      <c r="A370" t="s">
        <v>92</v>
      </c>
      <c r="B370" t="s">
        <v>107</v>
      </c>
      <c r="C370" t="s">
        <v>147</v>
      </c>
      <c r="D370" t="s">
        <v>30</v>
      </c>
      <c r="E370" t="s">
        <v>148</v>
      </c>
      <c r="F370" t="s">
        <v>157</v>
      </c>
      <c r="G370" t="s">
        <v>173</v>
      </c>
      <c r="H370">
        <v>1.114206128133705</v>
      </c>
      <c r="I370">
        <v>1.3756735068210482</v>
      </c>
      <c r="J370">
        <v>1.4115986354546526</v>
      </c>
      <c r="K370">
        <v>1.5054572826496047</v>
      </c>
      <c r="L370">
        <v>1.5684224284407269</v>
      </c>
      <c r="M370">
        <v>1.938219261053906</v>
      </c>
      <c r="N370">
        <v>1.9980019980019981</v>
      </c>
      <c r="O370">
        <v>1.835704451583295</v>
      </c>
      <c r="P370">
        <v>1.6111707841031144</v>
      </c>
      <c r="Q370">
        <v>0</v>
      </c>
      <c r="R370">
        <v>0</v>
      </c>
      <c r="S370">
        <v>0</v>
      </c>
    </row>
    <row r="371" spans="1:19" x14ac:dyDescent="0.2">
      <c r="A371" t="s">
        <v>92</v>
      </c>
      <c r="B371" t="s">
        <v>107</v>
      </c>
      <c r="C371" t="s">
        <v>147</v>
      </c>
      <c r="D371" t="s">
        <v>49</v>
      </c>
      <c r="E371" t="s">
        <v>149</v>
      </c>
      <c r="F371" t="s">
        <v>157</v>
      </c>
      <c r="G371" t="s">
        <v>174</v>
      </c>
      <c r="H371">
        <v>0</v>
      </c>
      <c r="I371">
        <v>0.57319729450877011</v>
      </c>
      <c r="J371">
        <v>0.58816609810610532</v>
      </c>
      <c r="K371">
        <v>0.62727386777066862</v>
      </c>
      <c r="L371">
        <v>0.32675467259181812</v>
      </c>
      <c r="M371">
        <v>0.30284675953967283</v>
      </c>
      <c r="N371">
        <v>0.62437562437562444</v>
      </c>
      <c r="O371">
        <v>0</v>
      </c>
      <c r="P371">
        <v>0</v>
      </c>
      <c r="Q371">
        <v>0</v>
      </c>
      <c r="R371">
        <v>0</v>
      </c>
      <c r="S371">
        <v>0</v>
      </c>
    </row>
    <row r="372" spans="1:19" x14ac:dyDescent="0.2">
      <c r="A372" t="s">
        <v>92</v>
      </c>
      <c r="B372" t="s">
        <v>107</v>
      </c>
      <c r="C372" t="s">
        <v>151</v>
      </c>
      <c r="D372" t="s">
        <v>7</v>
      </c>
      <c r="E372" t="s">
        <v>149</v>
      </c>
      <c r="F372" t="s">
        <v>157</v>
      </c>
      <c r="G372" t="s">
        <v>174</v>
      </c>
      <c r="H372">
        <v>1.392757660167131</v>
      </c>
      <c r="I372">
        <v>1.4673850739424514</v>
      </c>
      <c r="J372">
        <v>2.3879543583107874</v>
      </c>
      <c r="K372">
        <v>2.5467319031489146</v>
      </c>
      <c r="L372">
        <v>2.6532479414455632</v>
      </c>
      <c r="M372">
        <v>2.4591156874621434</v>
      </c>
      <c r="N372">
        <v>0</v>
      </c>
      <c r="O372">
        <v>2.3634694814134924</v>
      </c>
      <c r="P372">
        <v>2.7658431793770131</v>
      </c>
      <c r="Q372">
        <v>0</v>
      </c>
      <c r="R372">
        <v>0</v>
      </c>
      <c r="S372">
        <v>0</v>
      </c>
    </row>
    <row r="373" spans="1:19" x14ac:dyDescent="0.2">
      <c r="A373" t="s">
        <v>92</v>
      </c>
      <c r="B373" t="s">
        <v>107</v>
      </c>
      <c r="C373" t="s">
        <v>151</v>
      </c>
      <c r="D373" t="s">
        <v>8</v>
      </c>
      <c r="E373" t="s">
        <v>149</v>
      </c>
      <c r="F373" t="s">
        <v>158</v>
      </c>
      <c r="G373" t="s">
        <v>175</v>
      </c>
      <c r="H373">
        <v>1.114206128133705</v>
      </c>
      <c r="I373">
        <v>0.91711567121403204</v>
      </c>
      <c r="J373">
        <v>0.94106575696976846</v>
      </c>
      <c r="K373">
        <v>1.0036381884330696</v>
      </c>
      <c r="L373">
        <v>1.5684224284407269</v>
      </c>
      <c r="M373">
        <v>1.4536644457904295</v>
      </c>
      <c r="N373">
        <v>0</v>
      </c>
      <c r="O373">
        <v>1.3767783386874712</v>
      </c>
      <c r="P373">
        <v>1.6111707841031144</v>
      </c>
      <c r="Q373">
        <v>0</v>
      </c>
      <c r="R373">
        <v>0</v>
      </c>
      <c r="S373">
        <v>0</v>
      </c>
    </row>
    <row r="374" spans="1:19" x14ac:dyDescent="0.2">
      <c r="A374" t="s">
        <v>92</v>
      </c>
      <c r="B374" t="s">
        <v>107</v>
      </c>
      <c r="C374" t="s">
        <v>151</v>
      </c>
      <c r="D374" t="s">
        <v>9</v>
      </c>
      <c r="E374" t="s">
        <v>148</v>
      </c>
      <c r="F374" t="s">
        <v>158</v>
      </c>
      <c r="G374" t="s">
        <v>176</v>
      </c>
      <c r="H374">
        <v>0</v>
      </c>
      <c r="I374">
        <v>0</v>
      </c>
      <c r="J374">
        <v>0</v>
      </c>
      <c r="K374">
        <v>0.18818216033120058</v>
      </c>
      <c r="L374">
        <v>0.27447392497712719</v>
      </c>
      <c r="M374">
        <v>0.18170805572380369</v>
      </c>
      <c r="N374">
        <v>0</v>
      </c>
      <c r="O374">
        <v>0.1720972923359339</v>
      </c>
      <c r="P374">
        <v>0.40279269602577861</v>
      </c>
      <c r="Q374">
        <v>0</v>
      </c>
      <c r="R374">
        <v>0</v>
      </c>
      <c r="S374">
        <v>0</v>
      </c>
    </row>
    <row r="375" spans="1:19" x14ac:dyDescent="0.2">
      <c r="A375" t="s">
        <v>92</v>
      </c>
      <c r="B375" t="s">
        <v>107</v>
      </c>
      <c r="C375" t="s">
        <v>151</v>
      </c>
      <c r="D375" t="s">
        <v>45</v>
      </c>
      <c r="E375" t="s">
        <v>149</v>
      </c>
      <c r="F375" t="s">
        <v>157</v>
      </c>
      <c r="G375" t="s">
        <v>174</v>
      </c>
      <c r="H375">
        <v>0</v>
      </c>
      <c r="I375">
        <v>5.7319729450877002E-2</v>
      </c>
      <c r="J375">
        <v>0</v>
      </c>
      <c r="K375">
        <v>0.1254547735541337</v>
      </c>
      <c r="L375">
        <v>0.19605280355509086</v>
      </c>
      <c r="M375">
        <v>0.12113870381586912</v>
      </c>
      <c r="N375">
        <v>0</v>
      </c>
      <c r="O375">
        <v>5.7365764111977968E-2</v>
      </c>
      <c r="P375">
        <v>0.33566058002148219</v>
      </c>
      <c r="Q375">
        <v>0</v>
      </c>
      <c r="R375">
        <v>0</v>
      </c>
      <c r="S375">
        <v>0</v>
      </c>
    </row>
    <row r="376" spans="1:19" x14ac:dyDescent="0.2">
      <c r="A376" t="s">
        <v>92</v>
      </c>
      <c r="B376" t="s">
        <v>107</v>
      </c>
      <c r="C376" t="s">
        <v>151</v>
      </c>
      <c r="D376" t="s">
        <v>20</v>
      </c>
      <c r="E376" t="s">
        <v>149</v>
      </c>
      <c r="F376" t="s">
        <v>157</v>
      </c>
      <c r="G376" t="s">
        <v>174</v>
      </c>
      <c r="H376">
        <v>0</v>
      </c>
      <c r="I376">
        <v>0.68783675341052408</v>
      </c>
      <c r="J376">
        <v>0.47053287848488423</v>
      </c>
      <c r="K376">
        <v>0.50181909421653481</v>
      </c>
      <c r="L376">
        <v>0.52280747614690892</v>
      </c>
      <c r="M376">
        <v>0.24227740763173825</v>
      </c>
      <c r="N376">
        <v>0.24975024975024976</v>
      </c>
      <c r="O376">
        <v>0</v>
      </c>
      <c r="P376">
        <v>0.26852846401718572</v>
      </c>
      <c r="Q376">
        <v>0</v>
      </c>
      <c r="R376">
        <v>0</v>
      </c>
      <c r="S376">
        <v>0</v>
      </c>
    </row>
    <row r="377" spans="1:19" x14ac:dyDescent="0.2">
      <c r="A377" t="s">
        <v>92</v>
      </c>
      <c r="B377" t="s">
        <v>107</v>
      </c>
      <c r="C377" t="s">
        <v>151</v>
      </c>
      <c r="D377" t="s">
        <v>28</v>
      </c>
      <c r="E377" t="s">
        <v>148</v>
      </c>
      <c r="F377" t="s">
        <v>157</v>
      </c>
      <c r="G377" t="s">
        <v>173</v>
      </c>
      <c r="H377">
        <v>0</v>
      </c>
      <c r="I377">
        <v>0.10317551301157861</v>
      </c>
      <c r="J377">
        <v>0.10586989765909893</v>
      </c>
      <c r="K377">
        <v>0.11290929619872034</v>
      </c>
      <c r="L377">
        <v>0.11763168213305451</v>
      </c>
      <c r="M377">
        <v>0.10902483343428221</v>
      </c>
      <c r="N377">
        <v>0.11238761238761237</v>
      </c>
      <c r="O377">
        <v>0</v>
      </c>
      <c r="P377">
        <v>0.2013963480128893</v>
      </c>
      <c r="Q377">
        <v>0</v>
      </c>
      <c r="R377">
        <v>0</v>
      </c>
      <c r="S377">
        <v>0</v>
      </c>
    </row>
    <row r="378" spans="1:19" x14ac:dyDescent="0.2">
      <c r="A378" t="s">
        <v>92</v>
      </c>
      <c r="B378" t="s">
        <v>107</v>
      </c>
      <c r="C378" t="s">
        <v>151</v>
      </c>
      <c r="D378" t="s">
        <v>21</v>
      </c>
      <c r="E378" t="s">
        <v>152</v>
      </c>
      <c r="F378" t="s">
        <v>159</v>
      </c>
      <c r="G378" t="s">
        <v>177</v>
      </c>
      <c r="H378">
        <v>0</v>
      </c>
      <c r="I378">
        <v>3.4391837670526205E-2</v>
      </c>
      <c r="J378">
        <v>7.057993177273264E-2</v>
      </c>
      <c r="K378">
        <v>7.527286413248023E-2</v>
      </c>
      <c r="L378">
        <v>7.8421121422036347E-2</v>
      </c>
      <c r="M378">
        <v>7.2683222289521482E-2</v>
      </c>
      <c r="N378">
        <v>7.4925074925074928E-2</v>
      </c>
      <c r="O378">
        <v>0</v>
      </c>
      <c r="P378">
        <v>8.0558539205155724E-2</v>
      </c>
      <c r="Q378">
        <v>0</v>
      </c>
      <c r="R378">
        <v>0</v>
      </c>
      <c r="S378">
        <v>0</v>
      </c>
    </row>
    <row r="379" spans="1:19" x14ac:dyDescent="0.2">
      <c r="A379" t="s">
        <v>92</v>
      </c>
      <c r="B379" t="s">
        <v>107</v>
      </c>
      <c r="C379" t="s">
        <v>151</v>
      </c>
      <c r="D379" t="s">
        <v>40</v>
      </c>
      <c r="E379" t="s">
        <v>149</v>
      </c>
      <c r="F379" t="s">
        <v>157</v>
      </c>
      <c r="G379" t="s">
        <v>174</v>
      </c>
      <c r="H379">
        <v>0</v>
      </c>
      <c r="I379">
        <v>9.1711567121403215E-2</v>
      </c>
      <c r="J379">
        <v>9.4106575696976835E-2</v>
      </c>
      <c r="K379">
        <v>0.10036381884330697</v>
      </c>
      <c r="L379">
        <v>0.10456149522938178</v>
      </c>
      <c r="M379">
        <v>9.6910963052695309E-2</v>
      </c>
      <c r="N379">
        <v>9.9900099900099903E-2</v>
      </c>
      <c r="O379">
        <v>0</v>
      </c>
      <c r="P379">
        <v>5.3705692803437149E-2</v>
      </c>
      <c r="Q379">
        <v>0</v>
      </c>
      <c r="R379">
        <v>0</v>
      </c>
      <c r="S379">
        <v>0</v>
      </c>
    </row>
    <row r="380" spans="1:19" x14ac:dyDescent="0.2">
      <c r="A380" t="s">
        <v>92</v>
      </c>
      <c r="B380" t="s">
        <v>107</v>
      </c>
      <c r="C380" t="s">
        <v>153</v>
      </c>
      <c r="D380" t="s">
        <v>1</v>
      </c>
      <c r="E380" t="s">
        <v>148</v>
      </c>
      <c r="F380" t="s">
        <v>157</v>
      </c>
      <c r="G380" t="s">
        <v>173</v>
      </c>
      <c r="H380">
        <v>22.284122562674099</v>
      </c>
      <c r="I380">
        <v>28.889143643242011</v>
      </c>
      <c r="J380">
        <v>28.23197270909305</v>
      </c>
      <c r="K380">
        <v>29.105507464559018</v>
      </c>
      <c r="L380">
        <v>21.957913998170177</v>
      </c>
      <c r="M380">
        <v>25.439127801332518</v>
      </c>
      <c r="N380">
        <v>24.725274725274723</v>
      </c>
      <c r="O380">
        <v>22.716842588343276</v>
      </c>
      <c r="P380">
        <v>26.584317937701389</v>
      </c>
      <c r="Q380">
        <v>0</v>
      </c>
      <c r="R380">
        <v>0</v>
      </c>
      <c r="S380">
        <v>0</v>
      </c>
    </row>
    <row r="381" spans="1:19" x14ac:dyDescent="0.2">
      <c r="A381" t="s">
        <v>92</v>
      </c>
      <c r="B381" t="s">
        <v>107</v>
      </c>
      <c r="C381" t="s">
        <v>153</v>
      </c>
      <c r="D381" t="s">
        <v>22</v>
      </c>
      <c r="E381" t="s">
        <v>152</v>
      </c>
      <c r="F381" t="s">
        <v>159</v>
      </c>
      <c r="G381" t="s">
        <v>177</v>
      </c>
      <c r="H381">
        <v>4.1782729805013936</v>
      </c>
      <c r="I381">
        <v>1.6049524246245561</v>
      </c>
      <c r="J381">
        <v>0.94106575696976846</v>
      </c>
      <c r="K381">
        <v>1.0036381884330696</v>
      </c>
      <c r="L381">
        <v>1.0456149522938178</v>
      </c>
      <c r="M381">
        <v>1.6959418534221677</v>
      </c>
      <c r="N381">
        <v>1.7482517482517481</v>
      </c>
      <c r="O381">
        <v>1.6062413951353831</v>
      </c>
      <c r="P381">
        <v>1.772287862513426</v>
      </c>
      <c r="Q381">
        <v>0</v>
      </c>
      <c r="R381">
        <v>0</v>
      </c>
      <c r="S381">
        <v>0</v>
      </c>
    </row>
    <row r="382" spans="1:19" x14ac:dyDescent="0.2">
      <c r="A382" t="s">
        <v>92</v>
      </c>
      <c r="B382" t="s">
        <v>107</v>
      </c>
      <c r="C382" t="s">
        <v>153</v>
      </c>
      <c r="D382" t="s">
        <v>24</v>
      </c>
      <c r="E382" t="s">
        <v>148</v>
      </c>
      <c r="F382" t="s">
        <v>157</v>
      </c>
      <c r="G382" t="s">
        <v>173</v>
      </c>
      <c r="H382">
        <v>0</v>
      </c>
      <c r="I382">
        <v>0.68783675341052408</v>
      </c>
      <c r="J382">
        <v>0.70579931772732629</v>
      </c>
      <c r="K382">
        <v>0.75272864132480233</v>
      </c>
      <c r="L382">
        <v>0.78421121422036344</v>
      </c>
      <c r="M382">
        <v>0.72683222289521476</v>
      </c>
      <c r="N382">
        <v>0.74925074925074919</v>
      </c>
      <c r="O382">
        <v>0.68838916934373562</v>
      </c>
      <c r="P382">
        <v>0.80558539205155721</v>
      </c>
      <c r="Q382">
        <v>0</v>
      </c>
      <c r="R382">
        <v>0</v>
      </c>
      <c r="S382">
        <v>0</v>
      </c>
    </row>
    <row r="383" spans="1:19" x14ac:dyDescent="0.2">
      <c r="A383" t="s">
        <v>92</v>
      </c>
      <c r="B383" t="s">
        <v>107</v>
      </c>
      <c r="C383" t="s">
        <v>153</v>
      </c>
      <c r="D383" t="s">
        <v>35</v>
      </c>
      <c r="E383" t="s">
        <v>149</v>
      </c>
      <c r="F383" t="s">
        <v>157</v>
      </c>
      <c r="G383" t="s">
        <v>174</v>
      </c>
      <c r="H383">
        <v>2.22841225626741</v>
      </c>
      <c r="I383">
        <v>0.45855783560701602</v>
      </c>
      <c r="J383">
        <v>0.47053287848488423</v>
      </c>
      <c r="K383">
        <v>0.50181909421653481</v>
      </c>
      <c r="L383">
        <v>0.52280747614690892</v>
      </c>
      <c r="M383">
        <v>0.48455481526347649</v>
      </c>
      <c r="N383">
        <v>0.24975024975024976</v>
      </c>
      <c r="O383">
        <v>0.45892611289582375</v>
      </c>
      <c r="P383">
        <v>0.53705692803437144</v>
      </c>
      <c r="Q383">
        <v>0</v>
      </c>
      <c r="R383">
        <v>0</v>
      </c>
      <c r="S383">
        <v>0</v>
      </c>
    </row>
    <row r="384" spans="1:19" x14ac:dyDescent="0.2">
      <c r="A384" t="s">
        <v>92</v>
      </c>
      <c r="B384" t="s">
        <v>107</v>
      </c>
      <c r="C384" t="s">
        <v>153</v>
      </c>
      <c r="D384" t="s">
        <v>33</v>
      </c>
      <c r="E384" t="s">
        <v>148</v>
      </c>
      <c r="F384" t="s">
        <v>157</v>
      </c>
      <c r="G384" t="s">
        <v>173</v>
      </c>
      <c r="H384">
        <v>0</v>
      </c>
      <c r="I384">
        <v>0.45855783560701602</v>
      </c>
      <c r="J384">
        <v>0.47053287848488423</v>
      </c>
      <c r="K384">
        <v>0</v>
      </c>
      <c r="L384">
        <v>0.52280747614690892</v>
      </c>
      <c r="M384">
        <v>0.48455481526347649</v>
      </c>
      <c r="N384">
        <v>0.24975024975024976</v>
      </c>
      <c r="O384">
        <v>0.45892611289582375</v>
      </c>
      <c r="P384">
        <v>0.53705692803437144</v>
      </c>
      <c r="Q384">
        <v>0</v>
      </c>
      <c r="R384">
        <v>0</v>
      </c>
      <c r="S384">
        <v>0</v>
      </c>
    </row>
    <row r="385" spans="1:19" x14ac:dyDescent="0.2">
      <c r="A385" t="s">
        <v>92</v>
      </c>
      <c r="B385" t="s">
        <v>107</v>
      </c>
      <c r="C385" t="s">
        <v>153</v>
      </c>
      <c r="D385" t="s">
        <v>26</v>
      </c>
      <c r="E385" t="s">
        <v>152</v>
      </c>
      <c r="F385" t="s">
        <v>159</v>
      </c>
      <c r="G385" t="s">
        <v>177</v>
      </c>
      <c r="H385">
        <v>0</v>
      </c>
      <c r="I385">
        <v>0.34391837670526204</v>
      </c>
      <c r="J385">
        <v>0.35289965886366315</v>
      </c>
      <c r="K385">
        <v>0.37636432066240116</v>
      </c>
      <c r="L385">
        <v>0.39210560711018172</v>
      </c>
      <c r="M385">
        <v>0.18170805572380369</v>
      </c>
      <c r="N385">
        <v>0.3746253746253746</v>
      </c>
      <c r="O385">
        <v>0.34419458467186781</v>
      </c>
      <c r="P385">
        <v>0.40279269602577861</v>
      </c>
      <c r="Q385">
        <v>0</v>
      </c>
      <c r="R385">
        <v>0</v>
      </c>
      <c r="S385">
        <v>0</v>
      </c>
    </row>
    <row r="386" spans="1:19" x14ac:dyDescent="0.2">
      <c r="A386" t="s">
        <v>92</v>
      </c>
      <c r="B386" t="s">
        <v>107</v>
      </c>
      <c r="C386" t="s">
        <v>153</v>
      </c>
      <c r="D386" t="s">
        <v>58</v>
      </c>
      <c r="E386" t="s">
        <v>149</v>
      </c>
      <c r="F386" t="s">
        <v>157</v>
      </c>
      <c r="G386" t="s">
        <v>174</v>
      </c>
      <c r="H386">
        <v>1.114206128133705</v>
      </c>
      <c r="I386">
        <v>0.45855783560701602</v>
      </c>
      <c r="J386">
        <v>0.47053287848488423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 x14ac:dyDescent="0.2">
      <c r="A387" t="s">
        <v>92</v>
      </c>
      <c r="B387" t="s">
        <v>107</v>
      </c>
      <c r="C387" t="s">
        <v>154</v>
      </c>
      <c r="D387" t="s">
        <v>29</v>
      </c>
      <c r="E387" t="s">
        <v>149</v>
      </c>
      <c r="F387" t="s">
        <v>157</v>
      </c>
      <c r="G387" t="s">
        <v>174</v>
      </c>
      <c r="H387">
        <v>0.83565459610027881</v>
      </c>
      <c r="I387">
        <v>1.3756735068210482</v>
      </c>
      <c r="J387">
        <v>1.0586989765909893</v>
      </c>
      <c r="K387">
        <v>1.5054572826496047</v>
      </c>
      <c r="L387">
        <v>1.0456149522938178</v>
      </c>
      <c r="M387">
        <v>1.4536644457904295</v>
      </c>
      <c r="N387">
        <v>0.99900099900099903</v>
      </c>
      <c r="O387">
        <v>0.91785222579164749</v>
      </c>
      <c r="P387">
        <v>1.0741138560687429</v>
      </c>
      <c r="Q387">
        <v>0</v>
      </c>
      <c r="R387">
        <v>0</v>
      </c>
      <c r="S387">
        <v>0</v>
      </c>
    </row>
    <row r="388" spans="1:19" x14ac:dyDescent="0.2">
      <c r="A388" t="s">
        <v>92</v>
      </c>
      <c r="B388" t="s">
        <v>107</v>
      </c>
      <c r="C388" t="s">
        <v>155</v>
      </c>
      <c r="D388" t="s">
        <v>2</v>
      </c>
      <c r="E388" t="s">
        <v>152</v>
      </c>
      <c r="F388" t="s">
        <v>158</v>
      </c>
      <c r="G388" t="s">
        <v>178</v>
      </c>
      <c r="H388">
        <v>18.105849582172706</v>
      </c>
      <c r="I388">
        <v>18.571592342084148</v>
      </c>
      <c r="J388">
        <v>19.056581578637811</v>
      </c>
      <c r="K388">
        <v>20.323673315769664</v>
      </c>
      <c r="L388">
        <v>21.957913998170177</v>
      </c>
      <c r="M388">
        <v>19.624470018170801</v>
      </c>
      <c r="N388">
        <v>20.229770229770228</v>
      </c>
      <c r="O388">
        <v>18.586507572280862</v>
      </c>
      <c r="P388">
        <v>16.984425349086994</v>
      </c>
      <c r="Q388">
        <v>0</v>
      </c>
      <c r="R388">
        <v>0</v>
      </c>
      <c r="S388">
        <v>0</v>
      </c>
    </row>
    <row r="389" spans="1:19" x14ac:dyDescent="0.2">
      <c r="A389" t="s">
        <v>92</v>
      </c>
      <c r="B389" t="s">
        <v>107</v>
      </c>
      <c r="C389" t="s">
        <v>155</v>
      </c>
      <c r="D389" t="s">
        <v>16</v>
      </c>
      <c r="E389" t="s">
        <v>150</v>
      </c>
      <c r="F389" t="s">
        <v>158</v>
      </c>
      <c r="G389" t="s">
        <v>179</v>
      </c>
      <c r="H389">
        <v>1.392757660167131</v>
      </c>
      <c r="I389">
        <v>2.8659864725438506</v>
      </c>
      <c r="J389">
        <v>2.9408304905305265</v>
      </c>
      <c r="K389">
        <v>3.1363693388533433</v>
      </c>
      <c r="L389">
        <v>3.2675467259181814</v>
      </c>
      <c r="M389">
        <v>3.0284675953967288</v>
      </c>
      <c r="N389">
        <v>3.121878121878122</v>
      </c>
      <c r="O389">
        <v>2.8682882055988985</v>
      </c>
      <c r="P389">
        <v>3.356605800214822</v>
      </c>
      <c r="Q389">
        <v>0</v>
      </c>
      <c r="R389">
        <v>0</v>
      </c>
      <c r="S389">
        <v>0</v>
      </c>
    </row>
    <row r="390" spans="1:19" x14ac:dyDescent="0.2">
      <c r="A390" t="s">
        <v>92</v>
      </c>
      <c r="B390" t="s">
        <v>107</v>
      </c>
      <c r="C390" t="s">
        <v>155</v>
      </c>
      <c r="D390" t="s">
        <v>27</v>
      </c>
      <c r="E390" t="s">
        <v>152</v>
      </c>
      <c r="F390" t="s">
        <v>158</v>
      </c>
      <c r="G390" t="s">
        <v>178</v>
      </c>
      <c r="H390">
        <v>8.3565459610027872</v>
      </c>
      <c r="I390">
        <v>0</v>
      </c>
      <c r="J390">
        <v>0.35289965886366315</v>
      </c>
      <c r="K390">
        <v>0.37636432066240116</v>
      </c>
      <c r="L390">
        <v>0.78421121422036344</v>
      </c>
      <c r="M390">
        <v>1.4536644457904295</v>
      </c>
      <c r="N390">
        <v>2.2477522477522478</v>
      </c>
      <c r="O390">
        <v>3.4419458467186783</v>
      </c>
      <c r="P390">
        <v>2.4167561761546716</v>
      </c>
      <c r="Q390">
        <v>0</v>
      </c>
      <c r="R390">
        <v>0</v>
      </c>
      <c r="S390">
        <v>0</v>
      </c>
    </row>
    <row r="391" spans="1:19" x14ac:dyDescent="0.2">
      <c r="A391" t="s">
        <v>92</v>
      </c>
      <c r="B391" t="s">
        <v>107</v>
      </c>
      <c r="C391" t="s">
        <v>155</v>
      </c>
      <c r="D391" t="s">
        <v>13</v>
      </c>
      <c r="E391" t="s">
        <v>148</v>
      </c>
      <c r="F391" t="s">
        <v>157</v>
      </c>
      <c r="G391" t="s">
        <v>173</v>
      </c>
      <c r="H391">
        <v>1.6713091922005576</v>
      </c>
      <c r="I391">
        <v>3.6684626848561281</v>
      </c>
      <c r="J391">
        <v>3.7642630278790739</v>
      </c>
      <c r="K391">
        <v>2.7600050181909417</v>
      </c>
      <c r="L391">
        <v>2.0912299045876357</v>
      </c>
      <c r="M391">
        <v>1.938219261053906</v>
      </c>
      <c r="N391">
        <v>0.74925074925074919</v>
      </c>
      <c r="O391">
        <v>1.835704451583295</v>
      </c>
      <c r="P391">
        <v>2.1482277121374858</v>
      </c>
      <c r="Q391">
        <v>0</v>
      </c>
      <c r="R391">
        <v>0</v>
      </c>
      <c r="S391">
        <v>0</v>
      </c>
    </row>
    <row r="392" spans="1:19" x14ac:dyDescent="0.2">
      <c r="A392" t="s">
        <v>92</v>
      </c>
      <c r="B392" t="s">
        <v>107</v>
      </c>
      <c r="C392" t="s">
        <v>155</v>
      </c>
      <c r="D392" t="s">
        <v>56</v>
      </c>
      <c r="E392" t="s">
        <v>148</v>
      </c>
      <c r="F392" t="s">
        <v>158</v>
      </c>
      <c r="G392" t="s">
        <v>176</v>
      </c>
      <c r="H392">
        <v>0</v>
      </c>
      <c r="I392">
        <v>0.68783675341052408</v>
      </c>
      <c r="J392">
        <v>0.70579931772732629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0.80558539205155721</v>
      </c>
      <c r="Q392">
        <v>0</v>
      </c>
      <c r="R392">
        <v>0</v>
      </c>
      <c r="S392">
        <v>0</v>
      </c>
    </row>
    <row r="393" spans="1:19" x14ac:dyDescent="0.2">
      <c r="A393" t="s">
        <v>92</v>
      </c>
      <c r="B393" t="s">
        <v>107</v>
      </c>
      <c r="C393" t="s">
        <v>155</v>
      </c>
      <c r="D393" t="s">
        <v>23</v>
      </c>
      <c r="E393" t="s">
        <v>149</v>
      </c>
      <c r="F393" t="s">
        <v>158</v>
      </c>
      <c r="G393" t="s">
        <v>175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0.80558539205155721</v>
      </c>
      <c r="Q393">
        <v>0</v>
      </c>
      <c r="R393">
        <v>0</v>
      </c>
      <c r="S393">
        <v>0</v>
      </c>
    </row>
    <row r="394" spans="1:19" x14ac:dyDescent="0.2">
      <c r="A394" t="s">
        <v>92</v>
      </c>
      <c r="B394" t="s">
        <v>107</v>
      </c>
      <c r="C394" t="s">
        <v>155</v>
      </c>
      <c r="D394" t="s">
        <v>5</v>
      </c>
      <c r="E394" t="s">
        <v>148</v>
      </c>
      <c r="F394" t="s">
        <v>157</v>
      </c>
      <c r="G394" t="s">
        <v>173</v>
      </c>
      <c r="H394">
        <v>0</v>
      </c>
      <c r="I394">
        <v>0.45855783560701602</v>
      </c>
      <c r="J394">
        <v>0.64698270791671586</v>
      </c>
      <c r="K394">
        <v>0.69000125454773542</v>
      </c>
      <c r="L394">
        <v>1.2416677558489086</v>
      </c>
      <c r="M394">
        <v>1.1508176862507566</v>
      </c>
      <c r="N394">
        <v>1.1863136863136863</v>
      </c>
      <c r="O394">
        <v>1.0899495181275813</v>
      </c>
      <c r="P394">
        <v>0.57733619763694932</v>
      </c>
      <c r="Q394">
        <v>0</v>
      </c>
      <c r="R394">
        <v>0</v>
      </c>
      <c r="S394">
        <v>0</v>
      </c>
    </row>
    <row r="395" spans="1:19" x14ac:dyDescent="0.2">
      <c r="A395" t="s">
        <v>92</v>
      </c>
      <c r="B395" t="s">
        <v>107</v>
      </c>
      <c r="C395" t="s">
        <v>155</v>
      </c>
      <c r="D395" t="s">
        <v>10</v>
      </c>
      <c r="E395" t="s">
        <v>149</v>
      </c>
      <c r="F395" t="s">
        <v>158</v>
      </c>
      <c r="G395" t="s">
        <v>175</v>
      </c>
      <c r="H395">
        <v>11.142061281337048</v>
      </c>
      <c r="I395">
        <v>0</v>
      </c>
      <c r="J395">
        <v>0.47053287848488423</v>
      </c>
      <c r="K395">
        <v>0.50181909421653481</v>
      </c>
      <c r="L395">
        <v>1.0456149522938178</v>
      </c>
      <c r="M395">
        <v>1.4536644457904295</v>
      </c>
      <c r="N395">
        <v>4.9950049950049955</v>
      </c>
      <c r="O395">
        <v>4.5892611289582375</v>
      </c>
      <c r="P395">
        <v>0.53705692803437144</v>
      </c>
      <c r="Q395">
        <v>0</v>
      </c>
      <c r="R395">
        <v>0</v>
      </c>
      <c r="S395">
        <v>0</v>
      </c>
    </row>
    <row r="396" spans="1:19" x14ac:dyDescent="0.2">
      <c r="A396" t="s">
        <v>92</v>
      </c>
      <c r="B396" t="s">
        <v>107</v>
      </c>
      <c r="C396" t="s">
        <v>155</v>
      </c>
      <c r="D396" t="s">
        <v>14</v>
      </c>
      <c r="E396" t="s">
        <v>148</v>
      </c>
      <c r="F396" t="s">
        <v>158</v>
      </c>
      <c r="G396" t="s">
        <v>176</v>
      </c>
      <c r="H396">
        <v>0</v>
      </c>
      <c r="I396">
        <v>0.17195918835263102</v>
      </c>
      <c r="J396">
        <v>0.17644982943183157</v>
      </c>
      <c r="K396">
        <v>0.18818216033120058</v>
      </c>
      <c r="L396">
        <v>0.11763168213305451</v>
      </c>
      <c r="M396">
        <v>0.10902483343428221</v>
      </c>
      <c r="N396">
        <v>0</v>
      </c>
      <c r="O396">
        <v>0.1720972923359339</v>
      </c>
      <c r="P396">
        <v>0.12083780880773358</v>
      </c>
      <c r="Q396">
        <v>0</v>
      </c>
      <c r="R396">
        <v>0</v>
      </c>
      <c r="S396">
        <v>0</v>
      </c>
    </row>
    <row r="397" spans="1:19" x14ac:dyDescent="0.2">
      <c r="A397" t="s">
        <v>92</v>
      </c>
      <c r="B397" t="s">
        <v>107</v>
      </c>
      <c r="C397" t="s">
        <v>155</v>
      </c>
      <c r="D397" t="s">
        <v>62</v>
      </c>
      <c r="E397" t="s">
        <v>149</v>
      </c>
      <c r="F397" t="s">
        <v>158</v>
      </c>
      <c r="G397" t="s">
        <v>175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0.1074113856068743</v>
      </c>
      <c r="Q397">
        <v>0</v>
      </c>
      <c r="R397">
        <v>0</v>
      </c>
      <c r="S397">
        <v>0</v>
      </c>
    </row>
    <row r="398" spans="1:19" x14ac:dyDescent="0.2">
      <c r="A398" t="s">
        <v>92</v>
      </c>
      <c r="B398" t="s">
        <v>107</v>
      </c>
      <c r="C398" t="s">
        <v>155</v>
      </c>
      <c r="D398" t="s">
        <v>31</v>
      </c>
      <c r="E398" t="s">
        <v>152</v>
      </c>
      <c r="F398" t="s">
        <v>159</v>
      </c>
      <c r="G398" t="s">
        <v>177</v>
      </c>
      <c r="H398">
        <v>0</v>
      </c>
      <c r="I398">
        <v>0.17195918835263102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 x14ac:dyDescent="0.2">
      <c r="A399" t="s">
        <v>92</v>
      </c>
      <c r="B399" t="s">
        <v>107</v>
      </c>
      <c r="C399" t="s">
        <v>156</v>
      </c>
      <c r="D399" t="s">
        <v>4</v>
      </c>
      <c r="E399" t="s">
        <v>152</v>
      </c>
      <c r="F399" t="s">
        <v>157</v>
      </c>
      <c r="G399" t="s">
        <v>180</v>
      </c>
      <c r="H399">
        <v>5.8495821727019512</v>
      </c>
      <c r="I399">
        <v>5.7319729450877004</v>
      </c>
      <c r="J399">
        <v>5.8816609810610521</v>
      </c>
      <c r="K399">
        <v>5.8963743570442846</v>
      </c>
      <c r="L399">
        <v>6.5350934518363619</v>
      </c>
      <c r="M399">
        <v>6.0569351907934568</v>
      </c>
      <c r="N399">
        <v>6.2437562437562431</v>
      </c>
      <c r="O399">
        <v>6.4249655805415324</v>
      </c>
      <c r="P399">
        <v>10.741138560687428</v>
      </c>
      <c r="Q399">
        <v>0</v>
      </c>
      <c r="R399">
        <v>0</v>
      </c>
      <c r="S399">
        <v>0</v>
      </c>
    </row>
    <row r="400" spans="1:19" x14ac:dyDescent="0.2">
      <c r="A400" t="s">
        <v>92</v>
      </c>
      <c r="B400" t="s">
        <v>107</v>
      </c>
      <c r="C400" t="s">
        <v>156</v>
      </c>
      <c r="D400" t="s">
        <v>3</v>
      </c>
      <c r="E400" t="s">
        <v>149</v>
      </c>
      <c r="F400" t="s">
        <v>157</v>
      </c>
      <c r="G400" t="s">
        <v>174</v>
      </c>
      <c r="H400">
        <v>5.5710306406685239</v>
      </c>
      <c r="I400">
        <v>14.444571821621006</v>
      </c>
      <c r="J400">
        <v>13.880719915304084</v>
      </c>
      <c r="K400">
        <v>14.427298958725377</v>
      </c>
      <c r="L400">
        <v>16.076329891517453</v>
      </c>
      <c r="M400">
        <v>14.900060569351904</v>
      </c>
      <c r="N400">
        <v>15.359640359640359</v>
      </c>
      <c r="O400">
        <v>14.111977971546581</v>
      </c>
      <c r="P400">
        <v>10.069817400644466</v>
      </c>
      <c r="Q400">
        <v>0</v>
      </c>
      <c r="R400">
        <v>0</v>
      </c>
      <c r="S400">
        <v>0</v>
      </c>
    </row>
    <row r="401" spans="1:19" x14ac:dyDescent="0.2">
      <c r="A401" t="s">
        <v>92</v>
      </c>
      <c r="B401" t="s">
        <v>107</v>
      </c>
      <c r="C401" t="s">
        <v>156</v>
      </c>
      <c r="D401" t="s">
        <v>6</v>
      </c>
      <c r="E401" t="s">
        <v>152</v>
      </c>
      <c r="F401" t="s">
        <v>159</v>
      </c>
      <c r="G401" t="s">
        <v>177</v>
      </c>
      <c r="H401">
        <v>8.3565459610027872</v>
      </c>
      <c r="I401">
        <v>6.8783675341052408</v>
      </c>
      <c r="J401">
        <v>7.0579931772732625</v>
      </c>
      <c r="K401">
        <v>7.5272864132480226</v>
      </c>
      <c r="L401">
        <v>7.8421121422036348</v>
      </c>
      <c r="M401">
        <v>7.2683222289521483</v>
      </c>
      <c r="N401">
        <v>7.4925074925074924</v>
      </c>
      <c r="O401">
        <v>6.8838916934373566</v>
      </c>
      <c r="P401">
        <v>4.0279269602577861</v>
      </c>
      <c r="Q401">
        <v>0</v>
      </c>
      <c r="R401">
        <v>0</v>
      </c>
      <c r="S401">
        <v>0</v>
      </c>
    </row>
    <row r="402" spans="1:19" x14ac:dyDescent="0.2">
      <c r="A402" t="s">
        <v>92</v>
      </c>
      <c r="B402" t="s">
        <v>107</v>
      </c>
      <c r="C402" t="s">
        <v>156</v>
      </c>
      <c r="D402" t="s">
        <v>11</v>
      </c>
      <c r="E402" t="s">
        <v>150</v>
      </c>
      <c r="F402" t="s">
        <v>157</v>
      </c>
      <c r="G402" t="s">
        <v>181</v>
      </c>
      <c r="H402">
        <v>1.392757660167131</v>
      </c>
      <c r="I402">
        <v>2.8659864725438506</v>
      </c>
      <c r="J402">
        <v>2.9408304905305265</v>
      </c>
      <c r="K402">
        <v>3.1363693388533433</v>
      </c>
      <c r="L402">
        <v>3.2675467259181814</v>
      </c>
      <c r="M402">
        <v>3.0284675953967288</v>
      </c>
      <c r="N402">
        <v>3.121878121878122</v>
      </c>
      <c r="O402">
        <v>2.8682882055988985</v>
      </c>
      <c r="P402">
        <v>3.356605800214822</v>
      </c>
      <c r="Q402">
        <v>0</v>
      </c>
      <c r="R402">
        <v>0</v>
      </c>
      <c r="S402">
        <v>0</v>
      </c>
    </row>
    <row r="403" spans="1:19" x14ac:dyDescent="0.2">
      <c r="A403" t="s">
        <v>92</v>
      </c>
      <c r="B403" t="s">
        <v>107</v>
      </c>
      <c r="C403" t="s">
        <v>156</v>
      </c>
      <c r="D403" t="s">
        <v>18</v>
      </c>
      <c r="E403" t="s">
        <v>148</v>
      </c>
      <c r="F403" t="s">
        <v>157</v>
      </c>
      <c r="G403" t="s">
        <v>173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3.2223415682062289</v>
      </c>
      <c r="Q403">
        <v>0</v>
      </c>
      <c r="R403">
        <v>0</v>
      </c>
      <c r="S403">
        <v>0</v>
      </c>
    </row>
    <row r="404" spans="1:19" x14ac:dyDescent="0.2">
      <c r="A404" t="s">
        <v>92</v>
      </c>
      <c r="B404" t="s">
        <v>107</v>
      </c>
      <c r="C404" t="s">
        <v>156</v>
      </c>
      <c r="D404" t="s">
        <v>32</v>
      </c>
      <c r="E404" t="s">
        <v>149</v>
      </c>
      <c r="F404" t="s">
        <v>157</v>
      </c>
      <c r="G404" t="s">
        <v>174</v>
      </c>
      <c r="H404">
        <v>0</v>
      </c>
      <c r="I404">
        <v>0</v>
      </c>
      <c r="J404">
        <v>0</v>
      </c>
      <c r="K404">
        <v>0</v>
      </c>
      <c r="L404">
        <v>1.0456149522938178</v>
      </c>
      <c r="M404">
        <v>1.4536644457904295</v>
      </c>
      <c r="N404">
        <v>1.4985014985014984</v>
      </c>
      <c r="O404">
        <v>2.7535566773749425</v>
      </c>
      <c r="P404">
        <v>0.53705692803437144</v>
      </c>
      <c r="Q404">
        <v>0</v>
      </c>
      <c r="R404">
        <v>0</v>
      </c>
      <c r="S404">
        <v>0</v>
      </c>
    </row>
    <row r="405" spans="1:19" x14ac:dyDescent="0.2">
      <c r="A405" t="s">
        <v>92</v>
      </c>
      <c r="B405" t="s">
        <v>107</v>
      </c>
      <c r="C405" t="s">
        <v>156</v>
      </c>
      <c r="D405" t="s">
        <v>38</v>
      </c>
      <c r="E405" t="s">
        <v>149</v>
      </c>
      <c r="F405" t="s">
        <v>157</v>
      </c>
      <c r="G405" t="s">
        <v>174</v>
      </c>
      <c r="H405">
        <v>0</v>
      </c>
      <c r="I405">
        <v>0.45855783560701602</v>
      </c>
      <c r="J405">
        <v>0.47053287848488423</v>
      </c>
      <c r="K405">
        <v>0.25090954710826741</v>
      </c>
      <c r="L405">
        <v>0.26140373807345446</v>
      </c>
      <c r="M405">
        <v>0</v>
      </c>
      <c r="N405">
        <v>0</v>
      </c>
      <c r="O405">
        <v>0</v>
      </c>
      <c r="P405">
        <v>0.53705692803437144</v>
      </c>
      <c r="Q405">
        <v>0</v>
      </c>
      <c r="R405">
        <v>0</v>
      </c>
      <c r="S405">
        <v>0</v>
      </c>
    </row>
    <row r="406" spans="1:19" x14ac:dyDescent="0.2">
      <c r="A406" t="s">
        <v>92</v>
      </c>
      <c r="B406" t="s">
        <v>107</v>
      </c>
      <c r="C406" t="s">
        <v>156</v>
      </c>
      <c r="D406" t="s">
        <v>19</v>
      </c>
      <c r="E406" t="s">
        <v>148</v>
      </c>
      <c r="F406" t="s">
        <v>157</v>
      </c>
      <c r="G406" t="s">
        <v>173</v>
      </c>
      <c r="H406">
        <v>1.6713091922005576</v>
      </c>
      <c r="I406">
        <v>0.34391837670526204</v>
      </c>
      <c r="J406">
        <v>0.35289965886366315</v>
      </c>
      <c r="K406">
        <v>0.37636432066240116</v>
      </c>
      <c r="L406">
        <v>0.39210560711018172</v>
      </c>
      <c r="M406">
        <v>0.72683222289521476</v>
      </c>
      <c r="N406">
        <v>0.74925074925074919</v>
      </c>
      <c r="O406">
        <v>0.68838916934373562</v>
      </c>
      <c r="P406">
        <v>0.40279269602577861</v>
      </c>
      <c r="Q406">
        <v>0</v>
      </c>
      <c r="R406">
        <v>0</v>
      </c>
      <c r="S406">
        <v>0</v>
      </c>
    </row>
    <row r="407" spans="1:19" x14ac:dyDescent="0.2">
      <c r="A407" t="s">
        <v>92</v>
      </c>
      <c r="B407" t="s">
        <v>107</v>
      </c>
      <c r="C407" t="s">
        <v>156</v>
      </c>
      <c r="D407" t="s">
        <v>43</v>
      </c>
      <c r="E407" t="s">
        <v>152</v>
      </c>
      <c r="F407" t="s">
        <v>158</v>
      </c>
      <c r="G407" t="s">
        <v>178</v>
      </c>
      <c r="H407">
        <v>0</v>
      </c>
      <c r="I407">
        <v>0.34391837670526204</v>
      </c>
      <c r="J407">
        <v>0.17644982943183157</v>
      </c>
      <c r="K407">
        <v>0.37636432066240116</v>
      </c>
      <c r="L407">
        <v>0.39210560711018172</v>
      </c>
      <c r="M407">
        <v>0.36341611144760738</v>
      </c>
      <c r="N407">
        <v>0.74925074925074919</v>
      </c>
      <c r="O407">
        <v>0.68838916934373562</v>
      </c>
      <c r="P407">
        <v>0.2013963480128893</v>
      </c>
      <c r="Q407">
        <v>0</v>
      </c>
      <c r="R407">
        <v>0</v>
      </c>
      <c r="S407">
        <v>0</v>
      </c>
    </row>
    <row r="408" spans="1:19" x14ac:dyDescent="0.2">
      <c r="A408" t="s">
        <v>92</v>
      </c>
      <c r="B408" t="s">
        <v>107</v>
      </c>
      <c r="C408" t="s">
        <v>156</v>
      </c>
      <c r="D408" t="s">
        <v>69</v>
      </c>
      <c r="E408" t="s">
        <v>149</v>
      </c>
      <c r="F408" t="s">
        <v>157</v>
      </c>
      <c r="G408" t="s">
        <v>174</v>
      </c>
      <c r="H408">
        <v>2.22841225626741</v>
      </c>
      <c r="I408">
        <v>2.7513470136420963</v>
      </c>
      <c r="J408">
        <v>2.3526643924244213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 x14ac:dyDescent="0.2">
      <c r="A409" t="s">
        <v>92</v>
      </c>
      <c r="B409" t="s">
        <v>108</v>
      </c>
      <c r="C409" t="s">
        <v>151</v>
      </c>
      <c r="D409" t="s">
        <v>20</v>
      </c>
      <c r="E409" t="s">
        <v>149</v>
      </c>
      <c r="F409" t="s">
        <v>157</v>
      </c>
      <c r="G409" t="s">
        <v>174</v>
      </c>
      <c r="H409">
        <v>0.62402496099843974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 x14ac:dyDescent="0.2">
      <c r="A410" t="s">
        <v>92</v>
      </c>
      <c r="B410" t="s">
        <v>108</v>
      </c>
      <c r="C410" t="s">
        <v>151</v>
      </c>
      <c r="D410" t="s">
        <v>8</v>
      </c>
      <c r="E410" t="s">
        <v>149</v>
      </c>
      <c r="F410" t="s">
        <v>158</v>
      </c>
      <c r="G410" t="s">
        <v>175</v>
      </c>
      <c r="H410">
        <v>1.2480499219968795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 x14ac:dyDescent="0.2">
      <c r="A411" t="s">
        <v>92</v>
      </c>
      <c r="B411" t="s">
        <v>108</v>
      </c>
      <c r="C411" t="s">
        <v>151</v>
      </c>
      <c r="D411" t="s">
        <v>7</v>
      </c>
      <c r="E411" t="s">
        <v>149</v>
      </c>
      <c r="F411" t="s">
        <v>157</v>
      </c>
      <c r="G411" t="s">
        <v>174</v>
      </c>
      <c r="H411">
        <v>3.9001560062402492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 x14ac:dyDescent="0.2">
      <c r="A412" t="s">
        <v>92</v>
      </c>
      <c r="B412" t="s">
        <v>108</v>
      </c>
      <c r="C412" t="s">
        <v>151</v>
      </c>
      <c r="D412" t="s">
        <v>79</v>
      </c>
      <c r="E412" t="s">
        <v>149</v>
      </c>
      <c r="F412" t="s">
        <v>158</v>
      </c>
      <c r="G412" t="s">
        <v>175</v>
      </c>
      <c r="H412">
        <v>1.2480499219968795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 x14ac:dyDescent="0.2">
      <c r="A413" t="s">
        <v>92</v>
      </c>
      <c r="B413" t="s">
        <v>108</v>
      </c>
      <c r="C413" t="s">
        <v>153</v>
      </c>
      <c r="D413" t="s">
        <v>26</v>
      </c>
      <c r="E413" t="s">
        <v>152</v>
      </c>
      <c r="F413" t="s">
        <v>159</v>
      </c>
      <c r="G413" t="s">
        <v>177</v>
      </c>
      <c r="H413">
        <v>2.8081123244929791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 x14ac:dyDescent="0.2">
      <c r="A414" t="s">
        <v>92</v>
      </c>
      <c r="B414" t="s">
        <v>108</v>
      </c>
      <c r="C414" t="s">
        <v>153</v>
      </c>
      <c r="D414" t="s">
        <v>35</v>
      </c>
      <c r="E414" t="s">
        <v>149</v>
      </c>
      <c r="F414" t="s">
        <v>157</v>
      </c>
      <c r="G414" t="s">
        <v>174</v>
      </c>
      <c r="H414">
        <v>0.62402496099843974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 x14ac:dyDescent="0.2">
      <c r="A415" t="s">
        <v>92</v>
      </c>
      <c r="B415" t="s">
        <v>108</v>
      </c>
      <c r="C415" t="s">
        <v>153</v>
      </c>
      <c r="D415" t="s">
        <v>22</v>
      </c>
      <c r="E415" t="s">
        <v>152</v>
      </c>
      <c r="F415" t="s">
        <v>159</v>
      </c>
      <c r="G415" t="s">
        <v>177</v>
      </c>
      <c r="H415">
        <v>2.8081123244929791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 x14ac:dyDescent="0.2">
      <c r="A416" t="s">
        <v>92</v>
      </c>
      <c r="B416" t="s">
        <v>108</v>
      </c>
      <c r="C416" t="s">
        <v>153</v>
      </c>
      <c r="D416" t="s">
        <v>1</v>
      </c>
      <c r="E416" t="s">
        <v>148</v>
      </c>
      <c r="F416" t="s">
        <v>157</v>
      </c>
      <c r="G416" t="s">
        <v>173</v>
      </c>
      <c r="H416">
        <v>21.840873634945392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 x14ac:dyDescent="0.2">
      <c r="A417" t="s">
        <v>92</v>
      </c>
      <c r="B417" t="s">
        <v>108</v>
      </c>
      <c r="C417" t="s">
        <v>154</v>
      </c>
      <c r="D417" t="s">
        <v>29</v>
      </c>
      <c r="E417" t="s">
        <v>149</v>
      </c>
      <c r="F417" t="s">
        <v>157</v>
      </c>
      <c r="G417" t="s">
        <v>174</v>
      </c>
      <c r="H417">
        <v>1.2480499219968795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 x14ac:dyDescent="0.2">
      <c r="A418" t="s">
        <v>92</v>
      </c>
      <c r="B418" t="s">
        <v>108</v>
      </c>
      <c r="C418" t="s">
        <v>155</v>
      </c>
      <c r="D418" t="s">
        <v>2</v>
      </c>
      <c r="E418" t="s">
        <v>152</v>
      </c>
      <c r="F418" t="s">
        <v>158</v>
      </c>
      <c r="G418" t="s">
        <v>178</v>
      </c>
      <c r="H418">
        <v>23.400936037441493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 x14ac:dyDescent="0.2">
      <c r="A419" t="s">
        <v>92</v>
      </c>
      <c r="B419" t="s">
        <v>108</v>
      </c>
      <c r="C419" t="s">
        <v>155</v>
      </c>
      <c r="D419" t="s">
        <v>27</v>
      </c>
      <c r="E419" t="s">
        <v>152</v>
      </c>
      <c r="F419" t="s">
        <v>158</v>
      </c>
      <c r="G419" t="s">
        <v>178</v>
      </c>
      <c r="H419">
        <v>9.3603744149765973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 x14ac:dyDescent="0.2">
      <c r="A420" t="s">
        <v>92</v>
      </c>
      <c r="B420" t="s">
        <v>108</v>
      </c>
      <c r="C420" t="s">
        <v>155</v>
      </c>
      <c r="D420" t="s">
        <v>56</v>
      </c>
      <c r="E420" t="s">
        <v>148</v>
      </c>
      <c r="F420" t="s">
        <v>158</v>
      </c>
      <c r="G420" t="s">
        <v>176</v>
      </c>
      <c r="H420">
        <v>0.93603744149765977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 x14ac:dyDescent="0.2">
      <c r="A421" t="s">
        <v>92</v>
      </c>
      <c r="B421" t="s">
        <v>108</v>
      </c>
      <c r="C421" t="s">
        <v>155</v>
      </c>
      <c r="D421" t="s">
        <v>13</v>
      </c>
      <c r="E421" t="s">
        <v>148</v>
      </c>
      <c r="F421" t="s">
        <v>157</v>
      </c>
      <c r="G421" t="s">
        <v>173</v>
      </c>
      <c r="H421">
        <v>1.4040561622464895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 x14ac:dyDescent="0.2">
      <c r="A422" t="s">
        <v>92</v>
      </c>
      <c r="B422" t="s">
        <v>108</v>
      </c>
      <c r="C422" t="s">
        <v>155</v>
      </c>
      <c r="D422" t="s">
        <v>62</v>
      </c>
      <c r="E422" t="s">
        <v>149</v>
      </c>
      <c r="F422" t="s">
        <v>158</v>
      </c>
      <c r="G422" t="s">
        <v>175</v>
      </c>
      <c r="H422">
        <v>3.1201248049921988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 x14ac:dyDescent="0.2">
      <c r="A423" t="s">
        <v>92</v>
      </c>
      <c r="B423" t="s">
        <v>108</v>
      </c>
      <c r="C423" t="s">
        <v>155</v>
      </c>
      <c r="D423" t="s">
        <v>16</v>
      </c>
      <c r="E423" t="s">
        <v>150</v>
      </c>
      <c r="F423" t="s">
        <v>158</v>
      </c>
      <c r="G423" t="s">
        <v>179</v>
      </c>
      <c r="H423">
        <v>0.7800312012480497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 x14ac:dyDescent="0.2">
      <c r="A424" t="s">
        <v>92</v>
      </c>
      <c r="B424" t="s">
        <v>108</v>
      </c>
      <c r="C424" t="s">
        <v>155</v>
      </c>
      <c r="D424" t="s">
        <v>23</v>
      </c>
      <c r="E424" t="s">
        <v>149</v>
      </c>
      <c r="F424" t="s">
        <v>158</v>
      </c>
      <c r="G424" t="s">
        <v>175</v>
      </c>
      <c r="H424">
        <v>4.6801872074882986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 x14ac:dyDescent="0.2">
      <c r="A425" t="s">
        <v>92</v>
      </c>
      <c r="B425" t="s">
        <v>108</v>
      </c>
      <c r="C425" t="s">
        <v>155</v>
      </c>
      <c r="D425" t="s">
        <v>14</v>
      </c>
      <c r="E425" t="s">
        <v>148</v>
      </c>
      <c r="F425" t="s">
        <v>158</v>
      </c>
      <c r="G425" t="s">
        <v>176</v>
      </c>
      <c r="H425">
        <v>0.46801872074882989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 x14ac:dyDescent="0.2">
      <c r="A426" t="s">
        <v>92</v>
      </c>
      <c r="B426" t="s">
        <v>108</v>
      </c>
      <c r="C426" t="s">
        <v>155</v>
      </c>
      <c r="D426" t="s">
        <v>10</v>
      </c>
      <c r="E426" t="s">
        <v>149</v>
      </c>
      <c r="F426" t="s">
        <v>158</v>
      </c>
      <c r="G426" t="s">
        <v>175</v>
      </c>
      <c r="H426">
        <v>2.4960998439937589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 x14ac:dyDescent="0.2">
      <c r="A427" t="s">
        <v>92</v>
      </c>
      <c r="B427" t="s">
        <v>108</v>
      </c>
      <c r="C427" t="s">
        <v>156</v>
      </c>
      <c r="D427" t="s">
        <v>6</v>
      </c>
      <c r="E427" t="s">
        <v>152</v>
      </c>
      <c r="F427" t="s">
        <v>159</v>
      </c>
      <c r="G427" t="s">
        <v>177</v>
      </c>
      <c r="H427">
        <v>4.6801872074882986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 x14ac:dyDescent="0.2">
      <c r="A428" t="s">
        <v>92</v>
      </c>
      <c r="B428" t="s">
        <v>108</v>
      </c>
      <c r="C428" t="s">
        <v>156</v>
      </c>
      <c r="D428" t="s">
        <v>4</v>
      </c>
      <c r="E428" t="s">
        <v>152</v>
      </c>
      <c r="F428" t="s">
        <v>157</v>
      </c>
      <c r="G428" t="s">
        <v>180</v>
      </c>
      <c r="H428">
        <v>3.2761310452418089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 x14ac:dyDescent="0.2">
      <c r="A429" t="s">
        <v>92</v>
      </c>
      <c r="B429" t="s">
        <v>108</v>
      </c>
      <c r="C429" t="s">
        <v>156</v>
      </c>
      <c r="D429" t="s">
        <v>69</v>
      </c>
      <c r="E429" t="s">
        <v>149</v>
      </c>
      <c r="F429" t="s">
        <v>157</v>
      </c>
      <c r="G429" t="s">
        <v>174</v>
      </c>
      <c r="H429">
        <v>1.8720748829953195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 x14ac:dyDescent="0.2">
      <c r="A430" t="s">
        <v>92</v>
      </c>
      <c r="B430" t="s">
        <v>108</v>
      </c>
      <c r="C430" t="s">
        <v>156</v>
      </c>
      <c r="D430" t="s">
        <v>19</v>
      </c>
      <c r="E430" t="s">
        <v>148</v>
      </c>
      <c r="F430" t="s">
        <v>157</v>
      </c>
      <c r="G430" t="s">
        <v>173</v>
      </c>
      <c r="H430">
        <v>0.93603744149765977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 x14ac:dyDescent="0.2">
      <c r="A431" t="s">
        <v>92</v>
      </c>
      <c r="B431" t="s">
        <v>108</v>
      </c>
      <c r="C431" t="s">
        <v>156</v>
      </c>
      <c r="D431" t="s">
        <v>3</v>
      </c>
      <c r="E431" t="s">
        <v>149</v>
      </c>
      <c r="F431" t="s">
        <v>157</v>
      </c>
      <c r="G431" t="s">
        <v>174</v>
      </c>
      <c r="H431">
        <v>6.2402496099843976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1:19" x14ac:dyDescent="0.2">
      <c r="A432" t="s">
        <v>92</v>
      </c>
      <c r="B432" t="s">
        <v>109</v>
      </c>
      <c r="C432" t="s">
        <v>147</v>
      </c>
      <c r="D432" t="s">
        <v>30</v>
      </c>
      <c r="E432" t="s">
        <v>148</v>
      </c>
      <c r="F432" t="s">
        <v>157</v>
      </c>
      <c r="G432" t="s">
        <v>173</v>
      </c>
      <c r="H432">
        <v>1.7568376921541224</v>
      </c>
      <c r="I432">
        <v>1.6515276630883566</v>
      </c>
      <c r="J432">
        <v>1.6077170418006421</v>
      </c>
      <c r="K432">
        <v>1.3426914861153487</v>
      </c>
      <c r="L432">
        <v>1.0515938218862959</v>
      </c>
      <c r="M432">
        <v>1.2965964343598049</v>
      </c>
      <c r="N432">
        <v>1.3536379018612512</v>
      </c>
      <c r="O432">
        <v>0.67264573991031362</v>
      </c>
      <c r="P432">
        <v>0.42171850289931451</v>
      </c>
      <c r="Q432">
        <v>0</v>
      </c>
      <c r="R432">
        <v>0</v>
      </c>
      <c r="S432">
        <v>0</v>
      </c>
    </row>
    <row r="433" spans="1:19" x14ac:dyDescent="0.2">
      <c r="A433" t="s">
        <v>92</v>
      </c>
      <c r="B433" t="s">
        <v>109</v>
      </c>
      <c r="C433" t="s">
        <v>147</v>
      </c>
      <c r="D433" t="s">
        <v>49</v>
      </c>
      <c r="E433" t="s">
        <v>149</v>
      </c>
      <c r="F433" t="s">
        <v>157</v>
      </c>
      <c r="G433" t="s">
        <v>174</v>
      </c>
      <c r="H433">
        <v>9.982032341784787E-2</v>
      </c>
      <c r="I433">
        <v>1.1010184420589044</v>
      </c>
      <c r="J433">
        <v>1.0718113612004283</v>
      </c>
      <c r="K433">
        <v>0.76289288983826631</v>
      </c>
      <c r="L433">
        <v>0</v>
      </c>
      <c r="M433">
        <v>0.67531064289573173</v>
      </c>
      <c r="N433">
        <v>0.56401579244218802</v>
      </c>
      <c r="O433">
        <v>0.140134529147982</v>
      </c>
      <c r="P433">
        <v>0.39536109646810735</v>
      </c>
      <c r="Q433">
        <v>0</v>
      </c>
      <c r="R433">
        <v>0</v>
      </c>
      <c r="S433">
        <v>0</v>
      </c>
    </row>
    <row r="434" spans="1:19" x14ac:dyDescent="0.2">
      <c r="A434" t="s">
        <v>92</v>
      </c>
      <c r="B434" t="s">
        <v>109</v>
      </c>
      <c r="C434" t="s">
        <v>151</v>
      </c>
      <c r="D434" t="s">
        <v>7</v>
      </c>
      <c r="E434" t="s">
        <v>149</v>
      </c>
      <c r="F434" t="s">
        <v>157</v>
      </c>
      <c r="G434" t="s">
        <v>174</v>
      </c>
      <c r="H434">
        <v>0.49910161708923939</v>
      </c>
      <c r="I434">
        <v>2.4772914946325351</v>
      </c>
      <c r="J434">
        <v>3.6173633440514452</v>
      </c>
      <c r="K434">
        <v>4.1196216051266381</v>
      </c>
      <c r="L434">
        <v>3.6148537627341417</v>
      </c>
      <c r="M434">
        <v>2.7012425715829269</v>
      </c>
      <c r="N434">
        <v>1.4100394811054702</v>
      </c>
      <c r="O434">
        <v>0</v>
      </c>
      <c r="P434">
        <v>2.6357406431207155</v>
      </c>
      <c r="Q434">
        <v>0</v>
      </c>
      <c r="R434">
        <v>0</v>
      </c>
      <c r="S434">
        <v>0</v>
      </c>
    </row>
    <row r="435" spans="1:19" x14ac:dyDescent="0.2">
      <c r="A435" t="s">
        <v>92</v>
      </c>
      <c r="B435" t="s">
        <v>109</v>
      </c>
      <c r="C435" t="s">
        <v>151</v>
      </c>
      <c r="D435" t="s">
        <v>20</v>
      </c>
      <c r="E435" t="s">
        <v>149</v>
      </c>
      <c r="F435" t="s">
        <v>157</v>
      </c>
      <c r="G435" t="s">
        <v>174</v>
      </c>
      <c r="H435">
        <v>7.985625873427829E-2</v>
      </c>
      <c r="I435">
        <v>0.55050922102945221</v>
      </c>
      <c r="J435">
        <v>0.64308681672025692</v>
      </c>
      <c r="K435">
        <v>0.73237717424473558</v>
      </c>
      <c r="L435">
        <v>0.52579691094314795</v>
      </c>
      <c r="M435">
        <v>0.64829821717990244</v>
      </c>
      <c r="N435">
        <v>0.67681895093062561</v>
      </c>
      <c r="O435">
        <v>0.11210762331838559</v>
      </c>
      <c r="P435">
        <v>0.63257775434897179</v>
      </c>
      <c r="Q435">
        <v>0</v>
      </c>
      <c r="R435">
        <v>0</v>
      </c>
      <c r="S435">
        <v>0</v>
      </c>
    </row>
    <row r="436" spans="1:19" x14ac:dyDescent="0.2">
      <c r="A436" t="s">
        <v>92</v>
      </c>
      <c r="B436" t="s">
        <v>109</v>
      </c>
      <c r="C436" t="s">
        <v>151</v>
      </c>
      <c r="D436" t="s">
        <v>21</v>
      </c>
      <c r="E436" t="s">
        <v>152</v>
      </c>
      <c r="F436" t="s">
        <v>159</v>
      </c>
      <c r="G436" t="s">
        <v>177</v>
      </c>
      <c r="H436">
        <v>0.15971251746855658</v>
      </c>
      <c r="I436">
        <v>0.22020368841178087</v>
      </c>
      <c r="J436">
        <v>0.21436227224008567</v>
      </c>
      <c r="K436">
        <v>0.2441257247482452</v>
      </c>
      <c r="L436">
        <v>0.26289845547157398</v>
      </c>
      <c r="M436">
        <v>0.43219881145326827</v>
      </c>
      <c r="N436">
        <v>0.3384094754653128</v>
      </c>
      <c r="O436">
        <v>0.11210762331838559</v>
      </c>
      <c r="P436">
        <v>0.21085925144965723</v>
      </c>
      <c r="Q436">
        <v>0</v>
      </c>
      <c r="R436">
        <v>0</v>
      </c>
      <c r="S436">
        <v>0</v>
      </c>
    </row>
    <row r="437" spans="1:19" x14ac:dyDescent="0.2">
      <c r="A437" t="s">
        <v>92</v>
      </c>
      <c r="B437" t="s">
        <v>109</v>
      </c>
      <c r="C437" t="s">
        <v>151</v>
      </c>
      <c r="D437" t="s">
        <v>28</v>
      </c>
      <c r="E437" t="s">
        <v>148</v>
      </c>
      <c r="F437" t="s">
        <v>157</v>
      </c>
      <c r="G437" t="s">
        <v>173</v>
      </c>
      <c r="H437">
        <v>0.11978438810141745</v>
      </c>
      <c r="I437">
        <v>8.2576383154417829E-2</v>
      </c>
      <c r="J437">
        <v>0.16077170418006426</v>
      </c>
      <c r="K437">
        <v>0.21361000915471456</v>
      </c>
      <c r="L437">
        <v>0.23003614853762722</v>
      </c>
      <c r="M437">
        <v>0.18908698001080487</v>
      </c>
      <c r="N437">
        <v>0.1974055273547658</v>
      </c>
      <c r="O437">
        <v>0</v>
      </c>
      <c r="P437">
        <v>0.18450184501845007</v>
      </c>
      <c r="Q437">
        <v>0</v>
      </c>
      <c r="R437">
        <v>0</v>
      </c>
      <c r="S437">
        <v>0</v>
      </c>
    </row>
    <row r="438" spans="1:19" x14ac:dyDescent="0.2">
      <c r="A438" t="s">
        <v>92</v>
      </c>
      <c r="B438" t="s">
        <v>109</v>
      </c>
      <c r="C438" t="s">
        <v>151</v>
      </c>
      <c r="D438" t="s">
        <v>45</v>
      </c>
      <c r="E438" t="s">
        <v>149</v>
      </c>
      <c r="F438" t="s">
        <v>157</v>
      </c>
      <c r="G438" t="s">
        <v>174</v>
      </c>
      <c r="H438">
        <v>0.39928129367139148</v>
      </c>
      <c r="I438">
        <v>0</v>
      </c>
      <c r="J438">
        <v>0.13397642015005351</v>
      </c>
      <c r="K438">
        <v>0.15257857796765326</v>
      </c>
      <c r="L438">
        <v>0</v>
      </c>
      <c r="M438">
        <v>0.13506212857914635</v>
      </c>
      <c r="N438">
        <v>0.14100394811054701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 x14ac:dyDescent="0.2">
      <c r="A439" t="s">
        <v>92</v>
      </c>
      <c r="B439" t="s">
        <v>109</v>
      </c>
      <c r="C439" t="s">
        <v>151</v>
      </c>
      <c r="D439" t="s">
        <v>83</v>
      </c>
      <c r="E439" t="s">
        <v>152</v>
      </c>
      <c r="F439" t="s">
        <v>158</v>
      </c>
      <c r="G439" t="s">
        <v>178</v>
      </c>
      <c r="H439">
        <v>0.11978438810141745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 x14ac:dyDescent="0.2">
      <c r="A440" t="s">
        <v>92</v>
      </c>
      <c r="B440" t="s">
        <v>109</v>
      </c>
      <c r="C440" t="s">
        <v>151</v>
      </c>
      <c r="D440" t="s">
        <v>8</v>
      </c>
      <c r="E440" t="s">
        <v>149</v>
      </c>
      <c r="F440" t="s">
        <v>158</v>
      </c>
      <c r="G440" t="s">
        <v>175</v>
      </c>
      <c r="H440">
        <v>1.8366939508884008</v>
      </c>
      <c r="I440">
        <v>1.6515276630883566</v>
      </c>
      <c r="J440">
        <v>2.1436227224008566</v>
      </c>
      <c r="K440">
        <v>1.830942935611839</v>
      </c>
      <c r="L440">
        <v>1.9717384160368048</v>
      </c>
      <c r="M440">
        <v>2.7012425715829269</v>
      </c>
      <c r="N440">
        <v>0.56401579244218802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 x14ac:dyDescent="0.2">
      <c r="A441" t="s">
        <v>92</v>
      </c>
      <c r="B441" t="s">
        <v>109</v>
      </c>
      <c r="C441" t="s">
        <v>151</v>
      </c>
      <c r="D441" t="s">
        <v>9</v>
      </c>
      <c r="E441" t="s">
        <v>148</v>
      </c>
      <c r="F441" t="s">
        <v>158</v>
      </c>
      <c r="G441" t="s">
        <v>176</v>
      </c>
      <c r="H441">
        <v>0</v>
      </c>
      <c r="I441">
        <v>0</v>
      </c>
      <c r="J441">
        <v>0</v>
      </c>
      <c r="K441">
        <v>0</v>
      </c>
      <c r="L441">
        <v>0.29576076240552068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 x14ac:dyDescent="0.2">
      <c r="A442" t="s">
        <v>92</v>
      </c>
      <c r="B442" t="s">
        <v>109</v>
      </c>
      <c r="C442" t="s">
        <v>153</v>
      </c>
      <c r="D442" t="s">
        <v>1</v>
      </c>
      <c r="E442" t="s">
        <v>148</v>
      </c>
      <c r="F442" t="s">
        <v>157</v>
      </c>
      <c r="G442" t="s">
        <v>173</v>
      </c>
      <c r="H442">
        <v>26.69195448193252</v>
      </c>
      <c r="I442">
        <v>22.02036884117809</v>
      </c>
      <c r="J442">
        <v>25.187566988210065</v>
      </c>
      <c r="K442">
        <v>24.656698199572766</v>
      </c>
      <c r="L442">
        <v>24.318107131120591</v>
      </c>
      <c r="M442">
        <v>23.095623987034024</v>
      </c>
      <c r="N442">
        <v>27.411167512690341</v>
      </c>
      <c r="O442">
        <v>27.242152466367699</v>
      </c>
      <c r="P442">
        <v>27.095413811280956</v>
      </c>
      <c r="Q442">
        <v>0</v>
      </c>
      <c r="R442">
        <v>0</v>
      </c>
      <c r="S442">
        <v>0</v>
      </c>
    </row>
    <row r="443" spans="1:19" x14ac:dyDescent="0.2">
      <c r="A443" t="s">
        <v>92</v>
      </c>
      <c r="B443" t="s">
        <v>109</v>
      </c>
      <c r="C443" t="s">
        <v>153</v>
      </c>
      <c r="D443" t="s">
        <v>26</v>
      </c>
      <c r="E443" t="s">
        <v>152</v>
      </c>
      <c r="F443" t="s">
        <v>159</v>
      </c>
      <c r="G443" t="s">
        <v>177</v>
      </c>
      <c r="H443">
        <v>1.3775204631663007</v>
      </c>
      <c r="I443">
        <v>1.2386457473162675</v>
      </c>
      <c r="J443">
        <v>0.80385852090032128</v>
      </c>
      <c r="K443">
        <v>1.1901129081476953</v>
      </c>
      <c r="L443">
        <v>0.69010844561288165</v>
      </c>
      <c r="M443">
        <v>0.56726094003241467</v>
      </c>
      <c r="N443">
        <v>0.5922165820642975</v>
      </c>
      <c r="O443">
        <v>0.16816143497757841</v>
      </c>
      <c r="P443">
        <v>0.55350553505535027</v>
      </c>
      <c r="Q443">
        <v>0</v>
      </c>
      <c r="R443">
        <v>0</v>
      </c>
      <c r="S443">
        <v>0</v>
      </c>
    </row>
    <row r="444" spans="1:19" x14ac:dyDescent="0.2">
      <c r="A444" t="s">
        <v>92</v>
      </c>
      <c r="B444" t="s">
        <v>109</v>
      </c>
      <c r="C444" t="s">
        <v>153</v>
      </c>
      <c r="D444" t="s">
        <v>22</v>
      </c>
      <c r="E444" t="s">
        <v>152</v>
      </c>
      <c r="F444" t="s">
        <v>159</v>
      </c>
      <c r="G444" t="s">
        <v>177</v>
      </c>
      <c r="H444">
        <v>1.6170892393691356</v>
      </c>
      <c r="I444">
        <v>1.6515276630883566</v>
      </c>
      <c r="J444">
        <v>1.4469453376205783</v>
      </c>
      <c r="K444">
        <v>1.4647543484894712</v>
      </c>
      <c r="L444">
        <v>0.98586920801840228</v>
      </c>
      <c r="M444">
        <v>1.2155591572123172</v>
      </c>
      <c r="N444">
        <v>0.67681895093062572</v>
      </c>
      <c r="O444">
        <v>0.58856502242152442</v>
      </c>
      <c r="P444">
        <v>0.55350553505535027</v>
      </c>
      <c r="Q444">
        <v>0</v>
      </c>
      <c r="R444">
        <v>0</v>
      </c>
      <c r="S444">
        <v>0</v>
      </c>
    </row>
    <row r="445" spans="1:19" x14ac:dyDescent="0.2">
      <c r="A445" t="s">
        <v>92</v>
      </c>
      <c r="B445" t="s">
        <v>109</v>
      </c>
      <c r="C445" t="s">
        <v>153</v>
      </c>
      <c r="D445" t="s">
        <v>58</v>
      </c>
      <c r="E445" t="s">
        <v>149</v>
      </c>
      <c r="F445" t="s">
        <v>157</v>
      </c>
      <c r="G445" t="s">
        <v>174</v>
      </c>
      <c r="H445">
        <v>0.55899381113994806</v>
      </c>
      <c r="I445">
        <v>1.1010184420589044</v>
      </c>
      <c r="J445">
        <v>0.85744908896034255</v>
      </c>
      <c r="K445">
        <v>0.85444003661885826</v>
      </c>
      <c r="L445">
        <v>0.13144922773578699</v>
      </c>
      <c r="M445">
        <v>0.64829821717990244</v>
      </c>
      <c r="N445">
        <v>0.45121263395375044</v>
      </c>
      <c r="O445">
        <v>0.56053811659192787</v>
      </c>
      <c r="P445">
        <v>0.52714812862414306</v>
      </c>
      <c r="Q445">
        <v>0</v>
      </c>
      <c r="R445">
        <v>0</v>
      </c>
      <c r="S445">
        <v>0</v>
      </c>
    </row>
    <row r="446" spans="1:19" x14ac:dyDescent="0.2">
      <c r="A446" t="s">
        <v>92</v>
      </c>
      <c r="B446" t="s">
        <v>109</v>
      </c>
      <c r="C446" t="s">
        <v>153</v>
      </c>
      <c r="D446" t="s">
        <v>24</v>
      </c>
      <c r="E446" t="s">
        <v>148</v>
      </c>
      <c r="F446" t="s">
        <v>157</v>
      </c>
      <c r="G446" t="s">
        <v>173</v>
      </c>
      <c r="H446">
        <v>0</v>
      </c>
      <c r="I446">
        <v>0.495458298926507</v>
      </c>
      <c r="J446">
        <v>0.48231511254019271</v>
      </c>
      <c r="K446">
        <v>0.36618858712236785</v>
      </c>
      <c r="L446">
        <v>0.19717384160368046</v>
      </c>
      <c r="M446">
        <v>0.32414910858995122</v>
      </c>
      <c r="N446">
        <v>0.33840947546531286</v>
      </c>
      <c r="O446">
        <v>0.16816143497757841</v>
      </c>
      <c r="P446">
        <v>0.31628887717448589</v>
      </c>
      <c r="Q446">
        <v>0</v>
      </c>
      <c r="R446">
        <v>0</v>
      </c>
      <c r="S446">
        <v>0</v>
      </c>
    </row>
    <row r="447" spans="1:19" x14ac:dyDescent="0.2">
      <c r="A447" t="s">
        <v>92</v>
      </c>
      <c r="B447" t="s">
        <v>109</v>
      </c>
      <c r="C447" t="s">
        <v>153</v>
      </c>
      <c r="D447" t="s">
        <v>35</v>
      </c>
      <c r="E447" t="s">
        <v>149</v>
      </c>
      <c r="F447" t="s">
        <v>157</v>
      </c>
      <c r="G447" t="s">
        <v>174</v>
      </c>
      <c r="H447">
        <v>0.23956877620283487</v>
      </c>
      <c r="I447">
        <v>0.44040737682356174</v>
      </c>
      <c r="J447">
        <v>0.32154340836012851</v>
      </c>
      <c r="K447">
        <v>0.36618858712236779</v>
      </c>
      <c r="L447">
        <v>0.26289845547157398</v>
      </c>
      <c r="M447">
        <v>0.43219881145326827</v>
      </c>
      <c r="N447">
        <v>0.3384094754653128</v>
      </c>
      <c r="O447">
        <v>0.22421524663677117</v>
      </c>
      <c r="P447">
        <v>0.21085925144965723</v>
      </c>
      <c r="Q447">
        <v>0</v>
      </c>
      <c r="R447">
        <v>0</v>
      </c>
      <c r="S447">
        <v>0</v>
      </c>
    </row>
    <row r="448" spans="1:19" x14ac:dyDescent="0.2">
      <c r="A448" t="s">
        <v>92</v>
      </c>
      <c r="B448" t="s">
        <v>109</v>
      </c>
      <c r="C448" t="s">
        <v>153</v>
      </c>
      <c r="D448" t="s">
        <v>33</v>
      </c>
      <c r="E448" t="s">
        <v>148</v>
      </c>
      <c r="F448" t="s">
        <v>157</v>
      </c>
      <c r="G448" t="s">
        <v>173</v>
      </c>
      <c r="H448">
        <v>0</v>
      </c>
      <c r="I448">
        <v>0.11010184420589043</v>
      </c>
      <c r="J448">
        <v>0.10718113612004283</v>
      </c>
      <c r="K448">
        <v>0.1220628623741226</v>
      </c>
      <c r="L448">
        <v>0.13144922773578699</v>
      </c>
      <c r="M448">
        <v>0.21609940572663414</v>
      </c>
      <c r="N448">
        <v>0.22560631697687519</v>
      </c>
      <c r="O448">
        <v>0.11210762331838559</v>
      </c>
      <c r="P448">
        <v>0.10542962572482861</v>
      </c>
      <c r="Q448">
        <v>0</v>
      </c>
      <c r="R448">
        <v>0</v>
      </c>
      <c r="S448">
        <v>0</v>
      </c>
    </row>
    <row r="449" spans="1:19" x14ac:dyDescent="0.2">
      <c r="A449" t="s">
        <v>92</v>
      </c>
      <c r="B449" t="s">
        <v>109</v>
      </c>
      <c r="C449" t="s">
        <v>154</v>
      </c>
      <c r="D449" t="s">
        <v>29</v>
      </c>
      <c r="E449" t="s">
        <v>149</v>
      </c>
      <c r="F449" t="s">
        <v>157</v>
      </c>
      <c r="G449" t="s">
        <v>174</v>
      </c>
      <c r="H449">
        <v>1.8366939508884008</v>
      </c>
      <c r="I449">
        <v>1.6515276630883566</v>
      </c>
      <c r="J449">
        <v>1.6077170418006421</v>
      </c>
      <c r="K449">
        <v>1.830942935611839</v>
      </c>
      <c r="L449">
        <v>1.3144922773578698</v>
      </c>
      <c r="M449">
        <v>1.0804970286331708</v>
      </c>
      <c r="N449">
        <v>0.90242526790750088</v>
      </c>
      <c r="O449">
        <v>0.89686098654708479</v>
      </c>
      <c r="P449">
        <v>0.73800738007380029</v>
      </c>
      <c r="Q449">
        <v>0</v>
      </c>
      <c r="R449">
        <v>0</v>
      </c>
      <c r="S449">
        <v>0</v>
      </c>
    </row>
    <row r="450" spans="1:19" x14ac:dyDescent="0.2">
      <c r="A450" t="s">
        <v>92</v>
      </c>
      <c r="B450" t="s">
        <v>109</v>
      </c>
      <c r="C450" t="s">
        <v>155</v>
      </c>
      <c r="D450" t="s">
        <v>2</v>
      </c>
      <c r="E450" t="s">
        <v>152</v>
      </c>
      <c r="F450" t="s">
        <v>158</v>
      </c>
      <c r="G450" t="s">
        <v>178</v>
      </c>
      <c r="H450">
        <v>20.962267917748058</v>
      </c>
      <c r="I450">
        <v>14.450867052023121</v>
      </c>
      <c r="J450">
        <v>14.067524115755621</v>
      </c>
      <c r="K450">
        <v>14.494964906927061</v>
      </c>
      <c r="L450">
        <v>18.698652645415695</v>
      </c>
      <c r="M450">
        <v>19.854132901134513</v>
      </c>
      <c r="N450">
        <v>19.035532994923845</v>
      </c>
      <c r="O450">
        <v>18.749999999999989</v>
      </c>
      <c r="P450">
        <v>17.132314180284652</v>
      </c>
      <c r="Q450">
        <v>0</v>
      </c>
      <c r="R450">
        <v>0</v>
      </c>
      <c r="S450">
        <v>0</v>
      </c>
    </row>
    <row r="451" spans="1:19" x14ac:dyDescent="0.2">
      <c r="A451" t="s">
        <v>92</v>
      </c>
      <c r="B451" t="s">
        <v>109</v>
      </c>
      <c r="C451" t="s">
        <v>155</v>
      </c>
      <c r="D451" t="s">
        <v>12</v>
      </c>
      <c r="E451" t="s">
        <v>148</v>
      </c>
      <c r="F451" t="s">
        <v>158</v>
      </c>
      <c r="G451" t="s">
        <v>176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6.4829821717990246</v>
      </c>
      <c r="N451">
        <v>9.0242526790750084</v>
      </c>
      <c r="O451">
        <v>8.9686098654708477</v>
      </c>
      <c r="P451">
        <v>10.542962572482862</v>
      </c>
      <c r="Q451">
        <v>0</v>
      </c>
      <c r="R451">
        <v>0</v>
      </c>
      <c r="S451">
        <v>0</v>
      </c>
    </row>
    <row r="452" spans="1:19" x14ac:dyDescent="0.2">
      <c r="A452" t="s">
        <v>92</v>
      </c>
      <c r="B452" t="s">
        <v>109</v>
      </c>
      <c r="C452" t="s">
        <v>155</v>
      </c>
      <c r="D452" t="s">
        <v>13</v>
      </c>
      <c r="E452" t="s">
        <v>148</v>
      </c>
      <c r="F452" t="s">
        <v>157</v>
      </c>
      <c r="G452" t="s">
        <v>173</v>
      </c>
      <c r="H452">
        <v>3.4937113196246754</v>
      </c>
      <c r="I452">
        <v>3.4957335535370215</v>
      </c>
      <c r="J452">
        <v>2.8670953912111456</v>
      </c>
      <c r="K452">
        <v>2.9295086969789423</v>
      </c>
      <c r="L452">
        <v>3.1219191587249409</v>
      </c>
      <c r="M452">
        <v>2.2960561858454875</v>
      </c>
      <c r="N452">
        <v>3.666102650874222</v>
      </c>
      <c r="O452">
        <v>3.8677130044843033</v>
      </c>
      <c r="P452">
        <v>3.6373220875065875</v>
      </c>
      <c r="Q452">
        <v>0</v>
      </c>
      <c r="R452">
        <v>0</v>
      </c>
      <c r="S452">
        <v>0</v>
      </c>
    </row>
    <row r="453" spans="1:19" x14ac:dyDescent="0.2">
      <c r="A453" t="s">
        <v>92</v>
      </c>
      <c r="B453" t="s">
        <v>109</v>
      </c>
      <c r="C453" t="s">
        <v>155</v>
      </c>
      <c r="D453" t="s">
        <v>16</v>
      </c>
      <c r="E453" t="s">
        <v>150</v>
      </c>
      <c r="F453" t="s">
        <v>158</v>
      </c>
      <c r="G453" t="s">
        <v>179</v>
      </c>
      <c r="H453">
        <v>5.2904771411459386</v>
      </c>
      <c r="I453">
        <v>2.7525461051472613</v>
      </c>
      <c r="J453">
        <v>2.6795284030010706</v>
      </c>
      <c r="K453">
        <v>2.8989929813854123</v>
      </c>
      <c r="L453">
        <v>2.9576076240552069</v>
      </c>
      <c r="M453">
        <v>2.8363047001620734</v>
      </c>
      <c r="N453">
        <v>1.5510434292160171</v>
      </c>
      <c r="O453">
        <v>1.6816143497757838</v>
      </c>
      <c r="P453">
        <v>1.4496573537163935</v>
      </c>
      <c r="Q453">
        <v>0</v>
      </c>
      <c r="R453">
        <v>0</v>
      </c>
      <c r="S453">
        <v>0</v>
      </c>
    </row>
    <row r="454" spans="1:19" x14ac:dyDescent="0.2">
      <c r="A454" t="s">
        <v>92</v>
      </c>
      <c r="B454" t="s">
        <v>109</v>
      </c>
      <c r="C454" t="s">
        <v>155</v>
      </c>
      <c r="D454" t="s">
        <v>10</v>
      </c>
      <c r="E454" t="s">
        <v>149</v>
      </c>
      <c r="F454" t="s">
        <v>158</v>
      </c>
      <c r="G454" t="s">
        <v>175</v>
      </c>
      <c r="H454">
        <v>1.8366939508884008</v>
      </c>
      <c r="I454">
        <v>2.2020368841178088</v>
      </c>
      <c r="J454">
        <v>2.1436227224008562</v>
      </c>
      <c r="K454">
        <v>2.4412572474824521</v>
      </c>
      <c r="L454">
        <v>2.6289845547157396</v>
      </c>
      <c r="M454">
        <v>1.2965964343598049</v>
      </c>
      <c r="N454">
        <v>1.3536379018612512</v>
      </c>
      <c r="O454">
        <v>1.4573991031390128</v>
      </c>
      <c r="P454">
        <v>1.3705851344227722</v>
      </c>
      <c r="Q454">
        <v>0</v>
      </c>
      <c r="R454">
        <v>0</v>
      </c>
      <c r="S454">
        <v>0</v>
      </c>
    </row>
    <row r="455" spans="1:19" x14ac:dyDescent="0.2">
      <c r="A455" t="s">
        <v>92</v>
      </c>
      <c r="B455" t="s">
        <v>109</v>
      </c>
      <c r="C455" t="s">
        <v>155</v>
      </c>
      <c r="D455" t="s">
        <v>27</v>
      </c>
      <c r="E455" t="s">
        <v>152</v>
      </c>
      <c r="F455" t="s">
        <v>158</v>
      </c>
      <c r="G455" t="s">
        <v>178</v>
      </c>
      <c r="H455">
        <v>2.6951487322818926</v>
      </c>
      <c r="I455">
        <v>1.6515276630883566</v>
      </c>
      <c r="J455">
        <v>2.0096463022508031</v>
      </c>
      <c r="K455">
        <v>2.2886786695147987</v>
      </c>
      <c r="L455">
        <v>1.4788038120276035</v>
      </c>
      <c r="M455">
        <v>1.2155591572123172</v>
      </c>
      <c r="N455">
        <v>1.269035532994923</v>
      </c>
      <c r="O455">
        <v>1.0930493273542596</v>
      </c>
      <c r="P455">
        <v>0.94886663152345763</v>
      </c>
      <c r="Q455">
        <v>0</v>
      </c>
      <c r="R455">
        <v>0</v>
      </c>
      <c r="S455">
        <v>0</v>
      </c>
    </row>
    <row r="456" spans="1:19" x14ac:dyDescent="0.2">
      <c r="A456" t="s">
        <v>92</v>
      </c>
      <c r="B456" t="s">
        <v>109</v>
      </c>
      <c r="C456" t="s">
        <v>155</v>
      </c>
      <c r="D456" t="s">
        <v>37</v>
      </c>
      <c r="E456" t="s">
        <v>149</v>
      </c>
      <c r="F456" t="s">
        <v>158</v>
      </c>
      <c r="G456" t="s">
        <v>175</v>
      </c>
      <c r="H456">
        <v>0.29946097025354362</v>
      </c>
      <c r="I456">
        <v>0</v>
      </c>
      <c r="J456">
        <v>0.32154340836012851</v>
      </c>
      <c r="K456">
        <v>0.36618858712236785</v>
      </c>
      <c r="L456">
        <v>0.29576076240552068</v>
      </c>
      <c r="M456">
        <v>0.81037277147487807</v>
      </c>
      <c r="N456">
        <v>0.84602368866328204</v>
      </c>
      <c r="O456">
        <v>0.84080717488789203</v>
      </c>
      <c r="P456">
        <v>0.79072219293621471</v>
      </c>
      <c r="Q456">
        <v>0</v>
      </c>
      <c r="R456">
        <v>0</v>
      </c>
      <c r="S456">
        <v>0</v>
      </c>
    </row>
    <row r="457" spans="1:19" x14ac:dyDescent="0.2">
      <c r="A457" t="s">
        <v>92</v>
      </c>
      <c r="B457" t="s">
        <v>109</v>
      </c>
      <c r="C457" t="s">
        <v>155</v>
      </c>
      <c r="D457" t="s">
        <v>23</v>
      </c>
      <c r="E457" t="s">
        <v>149</v>
      </c>
      <c r="F457" t="s">
        <v>158</v>
      </c>
      <c r="G457" t="s">
        <v>175</v>
      </c>
      <c r="H457">
        <v>2.5753643441804752</v>
      </c>
      <c r="I457">
        <v>0.82576383154417832</v>
      </c>
      <c r="J457">
        <v>0.80385852090032128</v>
      </c>
      <c r="K457">
        <v>0.64083002746414375</v>
      </c>
      <c r="L457">
        <v>0.78869536641472182</v>
      </c>
      <c r="M457">
        <v>0.40518638573743898</v>
      </c>
      <c r="N457">
        <v>0.42301184433164107</v>
      </c>
      <c r="O457">
        <v>0.33632286995515681</v>
      </c>
      <c r="P457">
        <v>0.39536109646810735</v>
      </c>
      <c r="Q457">
        <v>0</v>
      </c>
      <c r="R457">
        <v>0</v>
      </c>
      <c r="S457">
        <v>0</v>
      </c>
    </row>
    <row r="458" spans="1:19" x14ac:dyDescent="0.2">
      <c r="A458" t="s">
        <v>92</v>
      </c>
      <c r="B458" t="s">
        <v>109</v>
      </c>
      <c r="C458" t="s">
        <v>155</v>
      </c>
      <c r="D458" t="s">
        <v>5</v>
      </c>
      <c r="E458" t="s">
        <v>148</v>
      </c>
      <c r="F458" t="s">
        <v>157</v>
      </c>
      <c r="G458" t="s">
        <v>173</v>
      </c>
      <c r="H458">
        <v>1.5971251746855659</v>
      </c>
      <c r="I458">
        <v>1.1010184420589044</v>
      </c>
      <c r="J458">
        <v>0.10718113612004283</v>
      </c>
      <c r="K458">
        <v>0.1220628623741226</v>
      </c>
      <c r="L458">
        <v>0.13144922773578699</v>
      </c>
      <c r="M458">
        <v>0.10804970286331707</v>
      </c>
      <c r="N458">
        <v>0.1128031584884376</v>
      </c>
      <c r="O458">
        <v>0.11210762331838559</v>
      </c>
      <c r="P458">
        <v>0.10542962572482861</v>
      </c>
      <c r="Q458">
        <v>0</v>
      </c>
      <c r="R458">
        <v>0</v>
      </c>
      <c r="S458">
        <v>0</v>
      </c>
    </row>
    <row r="459" spans="1:19" x14ac:dyDescent="0.2">
      <c r="A459" t="s">
        <v>92</v>
      </c>
      <c r="B459" t="s">
        <v>109</v>
      </c>
      <c r="C459" t="s">
        <v>155</v>
      </c>
      <c r="D459" t="s">
        <v>15</v>
      </c>
      <c r="E459" t="s">
        <v>148</v>
      </c>
      <c r="F459" t="s">
        <v>158</v>
      </c>
      <c r="G459" t="s">
        <v>176</v>
      </c>
      <c r="H459">
        <v>0</v>
      </c>
      <c r="I459">
        <v>0</v>
      </c>
      <c r="J459">
        <v>0.40192926045016064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 x14ac:dyDescent="0.2">
      <c r="A460" t="s">
        <v>92</v>
      </c>
      <c r="B460" t="s">
        <v>109</v>
      </c>
      <c r="C460" t="s">
        <v>155</v>
      </c>
      <c r="D460" t="s">
        <v>14</v>
      </c>
      <c r="E460" t="s">
        <v>148</v>
      </c>
      <c r="F460" t="s">
        <v>158</v>
      </c>
      <c r="G460" t="s">
        <v>176</v>
      </c>
      <c r="H460">
        <v>0.59892194050708725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 x14ac:dyDescent="0.2">
      <c r="A461" t="s">
        <v>92</v>
      </c>
      <c r="B461" t="s">
        <v>109</v>
      </c>
      <c r="C461" t="s">
        <v>156</v>
      </c>
      <c r="D461" t="s">
        <v>3</v>
      </c>
      <c r="E461" t="s">
        <v>149</v>
      </c>
      <c r="F461" t="s">
        <v>157</v>
      </c>
      <c r="G461" t="s">
        <v>174</v>
      </c>
      <c r="H461">
        <v>9.9820323417847874</v>
      </c>
      <c r="I461">
        <v>15.414258188824663</v>
      </c>
      <c r="J461">
        <v>15.005359056805995</v>
      </c>
      <c r="K461">
        <v>15.868172108635939</v>
      </c>
      <c r="L461">
        <v>17.088399605652306</v>
      </c>
      <c r="M461">
        <v>12.965964343598049</v>
      </c>
      <c r="N461">
        <v>12.408347433728135</v>
      </c>
      <c r="O461">
        <v>15.695067264573984</v>
      </c>
      <c r="P461">
        <v>14.760147601476008</v>
      </c>
      <c r="Q461">
        <v>0</v>
      </c>
      <c r="R461">
        <v>0</v>
      </c>
      <c r="S461">
        <v>0</v>
      </c>
    </row>
    <row r="462" spans="1:19" x14ac:dyDescent="0.2">
      <c r="A462" t="s">
        <v>92</v>
      </c>
      <c r="B462" t="s">
        <v>109</v>
      </c>
      <c r="C462" t="s">
        <v>156</v>
      </c>
      <c r="D462" t="s">
        <v>4</v>
      </c>
      <c r="E462" t="s">
        <v>152</v>
      </c>
      <c r="F462" t="s">
        <v>157</v>
      </c>
      <c r="G462" t="s">
        <v>180</v>
      </c>
      <c r="H462">
        <v>4.2523457776003202</v>
      </c>
      <c r="I462">
        <v>7.4869254060005499</v>
      </c>
      <c r="J462">
        <v>7.2883172561629124</v>
      </c>
      <c r="K462">
        <v>8.1782117790662134</v>
      </c>
      <c r="L462">
        <v>7.196845218534337</v>
      </c>
      <c r="M462">
        <v>6.7260940032414878</v>
      </c>
      <c r="N462">
        <v>5.8093626621545367</v>
      </c>
      <c r="O462">
        <v>6.2499999999999973</v>
      </c>
      <c r="P462">
        <v>5.7722720084343671</v>
      </c>
      <c r="Q462">
        <v>0</v>
      </c>
      <c r="R462">
        <v>0</v>
      </c>
      <c r="S462">
        <v>0</v>
      </c>
    </row>
    <row r="463" spans="1:19" x14ac:dyDescent="0.2">
      <c r="A463" t="s">
        <v>92</v>
      </c>
      <c r="B463" t="s">
        <v>109</v>
      </c>
      <c r="C463" t="s">
        <v>156</v>
      </c>
      <c r="D463" t="s">
        <v>6</v>
      </c>
      <c r="E463" t="s">
        <v>152</v>
      </c>
      <c r="F463" t="s">
        <v>159</v>
      </c>
      <c r="G463" t="s">
        <v>177</v>
      </c>
      <c r="H463">
        <v>3.8929926132960673</v>
      </c>
      <c r="I463">
        <v>3.7159372419488026</v>
      </c>
      <c r="J463">
        <v>4.0192926045016062</v>
      </c>
      <c r="K463">
        <v>4.302715898687822</v>
      </c>
      <c r="L463">
        <v>4.4364114360828104</v>
      </c>
      <c r="M463">
        <v>3.6466774716369512</v>
      </c>
      <c r="N463">
        <v>3.807106598984769</v>
      </c>
      <c r="O463">
        <v>3.7836322869955143</v>
      </c>
      <c r="P463">
        <v>3.5582498682129664</v>
      </c>
      <c r="Q463">
        <v>0</v>
      </c>
      <c r="R463">
        <v>0</v>
      </c>
      <c r="S463">
        <v>0</v>
      </c>
    </row>
    <row r="464" spans="1:19" x14ac:dyDescent="0.2">
      <c r="A464" t="s">
        <v>92</v>
      </c>
      <c r="B464" t="s">
        <v>109</v>
      </c>
      <c r="C464" t="s">
        <v>156</v>
      </c>
      <c r="D464" t="s">
        <v>11</v>
      </c>
      <c r="E464" t="s">
        <v>150</v>
      </c>
      <c r="F464" t="s">
        <v>157</v>
      </c>
      <c r="G464" t="s">
        <v>181</v>
      </c>
      <c r="H464">
        <v>3.2940706727889797</v>
      </c>
      <c r="I464">
        <v>3.4406826314340764</v>
      </c>
      <c r="J464">
        <v>3.3494105037513382</v>
      </c>
      <c r="K464">
        <v>2.7464144034177589</v>
      </c>
      <c r="L464">
        <v>3.1219191587249409</v>
      </c>
      <c r="M464">
        <v>3.3765532144786587</v>
      </c>
      <c r="N464">
        <v>2.8200789622109403</v>
      </c>
      <c r="O464">
        <v>2.8026905829596398</v>
      </c>
      <c r="P464">
        <v>2.5039536109646798</v>
      </c>
      <c r="Q464">
        <v>0</v>
      </c>
      <c r="R464">
        <v>0</v>
      </c>
      <c r="S464">
        <v>0</v>
      </c>
    </row>
    <row r="465" spans="1:19" x14ac:dyDescent="0.2">
      <c r="A465" t="s">
        <v>92</v>
      </c>
      <c r="B465" t="s">
        <v>109</v>
      </c>
      <c r="C465" t="s">
        <v>156</v>
      </c>
      <c r="D465" t="s">
        <v>32</v>
      </c>
      <c r="E465" t="s">
        <v>149</v>
      </c>
      <c r="F465" t="s">
        <v>157</v>
      </c>
      <c r="G465" t="s">
        <v>174</v>
      </c>
      <c r="H465">
        <v>0</v>
      </c>
      <c r="I465">
        <v>0</v>
      </c>
      <c r="J465">
        <v>0</v>
      </c>
      <c r="K465">
        <v>0</v>
      </c>
      <c r="L465">
        <v>0.39434768320736091</v>
      </c>
      <c r="M465">
        <v>0.32414910858995122</v>
      </c>
      <c r="N465">
        <v>0.33840947546531286</v>
      </c>
      <c r="O465">
        <v>1.3452914798206272</v>
      </c>
      <c r="P465">
        <v>1.2651555086979436</v>
      </c>
      <c r="Q465">
        <v>0</v>
      </c>
      <c r="R465">
        <v>0</v>
      </c>
      <c r="S465">
        <v>0</v>
      </c>
    </row>
    <row r="466" spans="1:19" x14ac:dyDescent="0.2">
      <c r="A466" t="s">
        <v>92</v>
      </c>
      <c r="B466" t="s">
        <v>109</v>
      </c>
      <c r="C466" t="s">
        <v>156</v>
      </c>
      <c r="D466" t="s">
        <v>19</v>
      </c>
      <c r="E466" t="s">
        <v>148</v>
      </c>
      <c r="F466" t="s">
        <v>157</v>
      </c>
      <c r="G466" t="s">
        <v>173</v>
      </c>
      <c r="H466">
        <v>0</v>
      </c>
      <c r="I466">
        <v>0.82576383154417832</v>
      </c>
      <c r="J466">
        <v>0.80385852090032128</v>
      </c>
      <c r="K466">
        <v>0.91547146780591948</v>
      </c>
      <c r="L466">
        <v>0.98586920801840228</v>
      </c>
      <c r="M466">
        <v>0.81037277147487807</v>
      </c>
      <c r="N466">
        <v>0.84602368866328204</v>
      </c>
      <c r="O466">
        <v>1.6816143497757841</v>
      </c>
      <c r="P466">
        <v>0.79072219293621471</v>
      </c>
      <c r="Q466">
        <v>0</v>
      </c>
      <c r="R466">
        <v>0</v>
      </c>
      <c r="S466">
        <v>0</v>
      </c>
    </row>
    <row r="467" spans="1:19" x14ac:dyDescent="0.2">
      <c r="A467" t="s">
        <v>92</v>
      </c>
      <c r="B467" t="s">
        <v>109</v>
      </c>
      <c r="C467" t="s">
        <v>156</v>
      </c>
      <c r="D467" t="s">
        <v>43</v>
      </c>
      <c r="E467" t="s">
        <v>152</v>
      </c>
      <c r="F467" t="s">
        <v>158</v>
      </c>
      <c r="G467" t="s">
        <v>178</v>
      </c>
      <c r="H467">
        <v>0</v>
      </c>
      <c r="I467">
        <v>2.8901734104046239</v>
      </c>
      <c r="J467">
        <v>2.0096463022508031</v>
      </c>
      <c r="K467">
        <v>1.5563014952700633</v>
      </c>
      <c r="L467">
        <v>0.69010844561288165</v>
      </c>
      <c r="M467">
        <v>0.48622366288492685</v>
      </c>
      <c r="N467">
        <v>0.50761421319796929</v>
      </c>
      <c r="O467">
        <v>0.33632286995515676</v>
      </c>
      <c r="P467">
        <v>0.39536109646810735</v>
      </c>
      <c r="Q467">
        <v>0</v>
      </c>
      <c r="R467">
        <v>0</v>
      </c>
      <c r="S467">
        <v>0</v>
      </c>
    </row>
    <row r="468" spans="1:19" x14ac:dyDescent="0.2">
      <c r="A468" t="s">
        <v>92</v>
      </c>
      <c r="B468" t="s">
        <v>109</v>
      </c>
      <c r="C468" t="s">
        <v>156</v>
      </c>
      <c r="D468" t="s">
        <v>69</v>
      </c>
      <c r="E468" t="s">
        <v>149</v>
      </c>
      <c r="F468" t="s">
        <v>157</v>
      </c>
      <c r="G468" t="s">
        <v>174</v>
      </c>
      <c r="H468">
        <v>1.8366939508884008</v>
      </c>
      <c r="I468">
        <v>2.2020368841178088</v>
      </c>
      <c r="J468">
        <v>1.6077170418006421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 x14ac:dyDescent="0.2">
      <c r="A469" t="s">
        <v>92</v>
      </c>
      <c r="B469" t="s">
        <v>109</v>
      </c>
      <c r="C469" t="s">
        <v>156</v>
      </c>
      <c r="D469" t="s">
        <v>38</v>
      </c>
      <c r="E469" t="s">
        <v>149</v>
      </c>
      <c r="F469" t="s">
        <v>157</v>
      </c>
      <c r="G469" t="s">
        <v>174</v>
      </c>
      <c r="H469">
        <v>0</v>
      </c>
      <c r="I469">
        <v>1.1010184420589044</v>
      </c>
      <c r="J469">
        <v>0.10718113612004283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</row>
    <row r="470" spans="1:19" x14ac:dyDescent="0.2">
      <c r="A470" t="s">
        <v>92</v>
      </c>
      <c r="B470" t="s">
        <v>92</v>
      </c>
      <c r="C470" t="s">
        <v>147</v>
      </c>
      <c r="D470" t="s">
        <v>30</v>
      </c>
      <c r="E470" t="s">
        <v>148</v>
      </c>
      <c r="F470" t="s">
        <v>157</v>
      </c>
      <c r="G470" t="s">
        <v>173</v>
      </c>
      <c r="H470">
        <v>0.8030976624121613</v>
      </c>
      <c r="I470">
        <v>0.27696994876055941</v>
      </c>
      <c r="J470">
        <v>0.27339211263755031</v>
      </c>
      <c r="K470">
        <v>0.25217500945656274</v>
      </c>
      <c r="L470">
        <v>5.9404470186381515E-2</v>
      </c>
      <c r="M470">
        <v>6.0482346715052551E-2</v>
      </c>
      <c r="N470">
        <v>6.5751623243198845E-2</v>
      </c>
      <c r="O470">
        <v>1.1393576871038955</v>
      </c>
      <c r="P470">
        <v>1.0574317626065695</v>
      </c>
      <c r="Q470">
        <v>0</v>
      </c>
      <c r="R470">
        <v>0</v>
      </c>
      <c r="S470">
        <v>0</v>
      </c>
    </row>
    <row r="471" spans="1:19" x14ac:dyDescent="0.2">
      <c r="A471" t="s">
        <v>92</v>
      </c>
      <c r="B471" t="s">
        <v>92</v>
      </c>
      <c r="C471" t="s">
        <v>147</v>
      </c>
      <c r="D471" t="s">
        <v>49</v>
      </c>
      <c r="E471" t="s">
        <v>149</v>
      </c>
      <c r="F471" t="s">
        <v>157</v>
      </c>
      <c r="G471" t="s">
        <v>174</v>
      </c>
      <c r="H471">
        <v>1.0038720780152017</v>
      </c>
      <c r="I471">
        <v>1.0386373078520978</v>
      </c>
      <c r="J471">
        <v>0.34174014079693799</v>
      </c>
      <c r="K471">
        <v>0.63043752364140704</v>
      </c>
      <c r="L471">
        <v>0.37127793866488445</v>
      </c>
      <c r="M471">
        <v>0.37801466696907843</v>
      </c>
      <c r="N471">
        <v>0</v>
      </c>
      <c r="O471">
        <v>0</v>
      </c>
      <c r="P471">
        <v>0.66089485162910599</v>
      </c>
      <c r="Q471">
        <v>0</v>
      </c>
      <c r="R471">
        <v>0</v>
      </c>
      <c r="S471">
        <v>0</v>
      </c>
    </row>
    <row r="472" spans="1:19" x14ac:dyDescent="0.2">
      <c r="A472" t="s">
        <v>92</v>
      </c>
      <c r="B472" t="s">
        <v>92</v>
      </c>
      <c r="C472" t="s">
        <v>147</v>
      </c>
      <c r="D472" t="s">
        <v>61</v>
      </c>
      <c r="E472" t="s">
        <v>150</v>
      </c>
      <c r="F472" t="s">
        <v>157</v>
      </c>
      <c r="G472" t="s">
        <v>181</v>
      </c>
      <c r="H472">
        <v>0</v>
      </c>
      <c r="I472">
        <v>0.27696994876055941</v>
      </c>
      <c r="J472">
        <v>0.27339211263755037</v>
      </c>
      <c r="K472">
        <v>0.18913125709242207</v>
      </c>
      <c r="L472">
        <v>0.22276676319893068</v>
      </c>
      <c r="M472">
        <v>0.22680880018144706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</row>
    <row r="473" spans="1:19" x14ac:dyDescent="0.2">
      <c r="A473" t="s">
        <v>92</v>
      </c>
      <c r="B473" t="s">
        <v>92</v>
      </c>
      <c r="C473" t="s">
        <v>151</v>
      </c>
      <c r="D473" t="s">
        <v>7</v>
      </c>
      <c r="E473" t="s">
        <v>149</v>
      </c>
      <c r="F473" t="s">
        <v>157</v>
      </c>
      <c r="G473" t="s">
        <v>174</v>
      </c>
      <c r="H473">
        <v>1.806969740427363</v>
      </c>
      <c r="I473">
        <v>0.34621243595069934</v>
      </c>
      <c r="J473">
        <v>0.34174014079693799</v>
      </c>
      <c r="K473">
        <v>0.63043752364140704</v>
      </c>
      <c r="L473">
        <v>0.37127793866488445</v>
      </c>
      <c r="M473">
        <v>0.37801466696907843</v>
      </c>
      <c r="N473">
        <v>0.41094764526999278</v>
      </c>
      <c r="O473">
        <v>3.916542049419641</v>
      </c>
      <c r="P473">
        <v>3.6349216839600831</v>
      </c>
      <c r="Q473">
        <v>0</v>
      </c>
      <c r="R473">
        <v>0</v>
      </c>
      <c r="S473">
        <v>0</v>
      </c>
    </row>
    <row r="474" spans="1:19" x14ac:dyDescent="0.2">
      <c r="A474" t="s">
        <v>92</v>
      </c>
      <c r="B474" t="s">
        <v>92</v>
      </c>
      <c r="C474" t="s">
        <v>151</v>
      </c>
      <c r="D474" t="s">
        <v>8</v>
      </c>
      <c r="E474" t="s">
        <v>149</v>
      </c>
      <c r="F474" t="s">
        <v>158</v>
      </c>
      <c r="G474" t="s">
        <v>175</v>
      </c>
      <c r="H474">
        <v>2.294564749749032</v>
      </c>
      <c r="I474">
        <v>2.2157595900844753</v>
      </c>
      <c r="J474">
        <v>2.733921126375503</v>
      </c>
      <c r="K474">
        <v>3.0261001134787535</v>
      </c>
      <c r="L474">
        <v>3.8612905621147986</v>
      </c>
      <c r="M474">
        <v>3.9313525364784159</v>
      </c>
      <c r="N474">
        <v>3.9450973945919303</v>
      </c>
      <c r="O474">
        <v>3.418073061311687</v>
      </c>
      <c r="P474">
        <v>3.1722952878197086</v>
      </c>
      <c r="Q474">
        <v>0</v>
      </c>
      <c r="R474">
        <v>0</v>
      </c>
      <c r="S474">
        <v>0</v>
      </c>
    </row>
    <row r="475" spans="1:19" x14ac:dyDescent="0.2">
      <c r="A475" t="s">
        <v>92</v>
      </c>
      <c r="B475" t="s">
        <v>92</v>
      </c>
      <c r="C475" t="s">
        <v>151</v>
      </c>
      <c r="D475" t="s">
        <v>9</v>
      </c>
      <c r="E475" t="s">
        <v>148</v>
      </c>
      <c r="F475" t="s">
        <v>158</v>
      </c>
      <c r="G475" t="s">
        <v>176</v>
      </c>
      <c r="H475">
        <v>0.4302308905779435</v>
      </c>
      <c r="I475">
        <v>8.309098462816783E-2</v>
      </c>
      <c r="J475">
        <v>0.12302645068689765</v>
      </c>
      <c r="K475">
        <v>7.5652502836968838E-2</v>
      </c>
      <c r="L475">
        <v>8.9106705279572276E-2</v>
      </c>
      <c r="M475">
        <v>0.13608528010886822</v>
      </c>
      <c r="N475">
        <v>9.8627434864798247E-2</v>
      </c>
      <c r="O475">
        <v>0.42725913266396087</v>
      </c>
      <c r="P475">
        <v>0.63445905756394183</v>
      </c>
      <c r="Q475">
        <v>0</v>
      </c>
      <c r="R475">
        <v>0</v>
      </c>
      <c r="S475">
        <v>0</v>
      </c>
    </row>
    <row r="476" spans="1:19" x14ac:dyDescent="0.2">
      <c r="A476" t="s">
        <v>92</v>
      </c>
      <c r="B476" t="s">
        <v>92</v>
      </c>
      <c r="C476" t="s">
        <v>151</v>
      </c>
      <c r="D476" t="s">
        <v>20</v>
      </c>
      <c r="E476" t="s">
        <v>149</v>
      </c>
      <c r="F476" t="s">
        <v>157</v>
      </c>
      <c r="G476" t="s">
        <v>174</v>
      </c>
      <c r="H476">
        <v>0.4302308905779435</v>
      </c>
      <c r="I476">
        <v>0.60933388727323068</v>
      </c>
      <c r="J476">
        <v>0.6561410703301207</v>
      </c>
      <c r="K476">
        <v>0.60522002269575059</v>
      </c>
      <c r="L476">
        <v>0.65344917205019659</v>
      </c>
      <c r="M476">
        <v>0.72578816058063056</v>
      </c>
      <c r="N476">
        <v>0.78901947891838597</v>
      </c>
      <c r="O476">
        <v>0.85451826532792163</v>
      </c>
      <c r="P476">
        <v>0.58158746943361317</v>
      </c>
      <c r="Q476">
        <v>0</v>
      </c>
      <c r="R476">
        <v>0</v>
      </c>
      <c r="S476">
        <v>0</v>
      </c>
    </row>
    <row r="477" spans="1:19" x14ac:dyDescent="0.2">
      <c r="A477" t="s">
        <v>92</v>
      </c>
      <c r="B477" t="s">
        <v>92</v>
      </c>
      <c r="C477" t="s">
        <v>151</v>
      </c>
      <c r="D477" t="s">
        <v>28</v>
      </c>
      <c r="E477" t="s">
        <v>148</v>
      </c>
      <c r="F477" t="s">
        <v>157</v>
      </c>
      <c r="G477" t="s">
        <v>173</v>
      </c>
      <c r="H477">
        <v>0.34418471246235482</v>
      </c>
      <c r="I477">
        <v>0.51239440520703494</v>
      </c>
      <c r="J477">
        <v>0.90219397170391624</v>
      </c>
      <c r="K477">
        <v>0.90783003404362594</v>
      </c>
      <c r="L477">
        <v>0.78710922996955501</v>
      </c>
      <c r="M477">
        <v>0.86187344068949878</v>
      </c>
      <c r="N477">
        <v>0.70682994986438752</v>
      </c>
      <c r="O477">
        <v>0.64088869899594125</v>
      </c>
      <c r="P477">
        <v>0.47584429317295635</v>
      </c>
      <c r="Q477">
        <v>0</v>
      </c>
      <c r="R477">
        <v>0</v>
      </c>
      <c r="S477">
        <v>0</v>
      </c>
    </row>
    <row r="478" spans="1:19" x14ac:dyDescent="0.2">
      <c r="A478" t="s">
        <v>92</v>
      </c>
      <c r="B478" t="s">
        <v>92</v>
      </c>
      <c r="C478" t="s">
        <v>151</v>
      </c>
      <c r="D478" t="s">
        <v>21</v>
      </c>
      <c r="E478" t="s">
        <v>152</v>
      </c>
      <c r="F478" t="s">
        <v>159</v>
      </c>
      <c r="G478" t="s">
        <v>177</v>
      </c>
      <c r="H478">
        <v>0.43023089057794356</v>
      </c>
      <c r="I478">
        <v>0.30466694363661539</v>
      </c>
      <c r="J478">
        <v>0.765497915385141</v>
      </c>
      <c r="K478">
        <v>0.56739377127726631</v>
      </c>
      <c r="L478">
        <v>0.668300289596792</v>
      </c>
      <c r="M478">
        <v>0.72578816058063056</v>
      </c>
      <c r="N478">
        <v>0.67395413824278805</v>
      </c>
      <c r="O478">
        <v>0.69785658335113609</v>
      </c>
      <c r="P478">
        <v>0.42297270504262785</v>
      </c>
      <c r="Q478">
        <v>0</v>
      </c>
      <c r="R478">
        <v>0</v>
      </c>
      <c r="S478">
        <v>0</v>
      </c>
    </row>
    <row r="479" spans="1:19" x14ac:dyDescent="0.2">
      <c r="A479" t="s">
        <v>92</v>
      </c>
      <c r="B479" t="s">
        <v>92</v>
      </c>
      <c r="C479" t="s">
        <v>151</v>
      </c>
      <c r="D479" t="s">
        <v>39</v>
      </c>
      <c r="E479" t="s">
        <v>152</v>
      </c>
      <c r="F479" t="s">
        <v>158</v>
      </c>
      <c r="G479" t="s">
        <v>178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0.39653691097746363</v>
      </c>
      <c r="Q479">
        <v>0</v>
      </c>
      <c r="R479">
        <v>0</v>
      </c>
      <c r="S479">
        <v>0</v>
      </c>
    </row>
    <row r="480" spans="1:19" x14ac:dyDescent="0.2">
      <c r="A480" t="s">
        <v>92</v>
      </c>
      <c r="B480" t="s">
        <v>92</v>
      </c>
      <c r="C480" t="s">
        <v>151</v>
      </c>
      <c r="D480" t="s">
        <v>40</v>
      </c>
      <c r="E480" t="s">
        <v>149</v>
      </c>
      <c r="F480" t="s">
        <v>157</v>
      </c>
      <c r="G480" t="s">
        <v>174</v>
      </c>
      <c r="H480">
        <v>0.1147282374874516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0.13150324648639769</v>
      </c>
      <c r="O480">
        <v>0.11393576871038956</v>
      </c>
      <c r="P480">
        <v>0.15861476439098543</v>
      </c>
      <c r="Q480">
        <v>0</v>
      </c>
      <c r="R480">
        <v>0</v>
      </c>
      <c r="S480">
        <v>0</v>
      </c>
    </row>
    <row r="481" spans="1:19" x14ac:dyDescent="0.2">
      <c r="A481" t="s">
        <v>92</v>
      </c>
      <c r="B481" t="s">
        <v>92</v>
      </c>
      <c r="C481" t="s">
        <v>151</v>
      </c>
      <c r="D481" t="s">
        <v>45</v>
      </c>
      <c r="E481" t="s">
        <v>149</v>
      </c>
      <c r="F481" t="s">
        <v>157</v>
      </c>
      <c r="G481" t="s">
        <v>174</v>
      </c>
      <c r="H481">
        <v>0.1434102968593145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0.13217897032582118</v>
      </c>
      <c r="Q481">
        <v>0</v>
      </c>
      <c r="R481">
        <v>0</v>
      </c>
      <c r="S481">
        <v>0</v>
      </c>
    </row>
    <row r="482" spans="1:19" x14ac:dyDescent="0.2">
      <c r="A482" t="s">
        <v>92</v>
      </c>
      <c r="B482" t="s">
        <v>92</v>
      </c>
      <c r="C482" t="s">
        <v>151</v>
      </c>
      <c r="D482" t="s">
        <v>85</v>
      </c>
      <c r="E482" t="s">
        <v>152</v>
      </c>
      <c r="F482" t="s">
        <v>158</v>
      </c>
      <c r="G482" t="s">
        <v>178</v>
      </c>
      <c r="H482">
        <v>0</v>
      </c>
      <c r="I482">
        <v>0</v>
      </c>
      <c r="J482">
        <v>4.1008816895632558E-2</v>
      </c>
      <c r="K482">
        <v>0.18913125709242209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</row>
    <row r="483" spans="1:19" x14ac:dyDescent="0.2">
      <c r="A483" t="s">
        <v>92</v>
      </c>
      <c r="B483" t="s">
        <v>92</v>
      </c>
      <c r="C483" t="s">
        <v>151</v>
      </c>
      <c r="D483" t="s">
        <v>83</v>
      </c>
      <c r="E483" t="s">
        <v>152</v>
      </c>
      <c r="F483" t="s">
        <v>158</v>
      </c>
      <c r="G483" t="s">
        <v>178</v>
      </c>
      <c r="H483">
        <v>0.17209235623117741</v>
      </c>
      <c r="I483">
        <v>4.1545492314083915E-2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</row>
    <row r="484" spans="1:19" x14ac:dyDescent="0.2">
      <c r="A484" t="s">
        <v>92</v>
      </c>
      <c r="B484" t="s">
        <v>92</v>
      </c>
      <c r="C484" t="s">
        <v>151</v>
      </c>
      <c r="D484" t="s">
        <v>79</v>
      </c>
      <c r="E484" t="s">
        <v>149</v>
      </c>
      <c r="F484" t="s">
        <v>158</v>
      </c>
      <c r="G484" t="s">
        <v>175</v>
      </c>
      <c r="H484">
        <v>0.22945647497490321</v>
      </c>
      <c r="I484">
        <v>0.11078797950422378</v>
      </c>
      <c r="J484">
        <v>0.16403526758253023</v>
      </c>
      <c r="K484">
        <v>0.10087000378262512</v>
      </c>
      <c r="L484">
        <v>0.11880894037276303</v>
      </c>
      <c r="M484">
        <v>0.18144704014515764</v>
      </c>
      <c r="N484">
        <v>0</v>
      </c>
      <c r="O484">
        <v>0.11393576871038956</v>
      </c>
      <c r="P484">
        <v>0</v>
      </c>
      <c r="Q484">
        <v>0</v>
      </c>
      <c r="R484">
        <v>0</v>
      </c>
      <c r="S484">
        <v>0</v>
      </c>
    </row>
    <row r="485" spans="1:19" x14ac:dyDescent="0.2">
      <c r="A485" t="s">
        <v>92</v>
      </c>
      <c r="B485" t="s">
        <v>92</v>
      </c>
      <c r="C485" t="s">
        <v>153</v>
      </c>
      <c r="D485" t="s">
        <v>1</v>
      </c>
      <c r="E485" t="s">
        <v>148</v>
      </c>
      <c r="F485" t="s">
        <v>157</v>
      </c>
      <c r="G485" t="s">
        <v>173</v>
      </c>
      <c r="H485">
        <v>27.893302739136672</v>
      </c>
      <c r="I485">
        <v>33.859576235978388</v>
      </c>
      <c r="J485">
        <v>35.643496685120624</v>
      </c>
      <c r="K485">
        <v>42.995839112343951</v>
      </c>
      <c r="L485">
        <v>35.308531967030511</v>
      </c>
      <c r="M485">
        <v>36.856430029485139</v>
      </c>
      <c r="N485">
        <v>38.094846716528323</v>
      </c>
      <c r="O485">
        <v>31.296731467635134</v>
      </c>
      <c r="P485">
        <v>30.103760491705778</v>
      </c>
      <c r="Q485">
        <v>0</v>
      </c>
      <c r="R485">
        <v>0</v>
      </c>
      <c r="S485">
        <v>0</v>
      </c>
    </row>
    <row r="486" spans="1:19" x14ac:dyDescent="0.2">
      <c r="A486" t="s">
        <v>92</v>
      </c>
      <c r="B486" t="s">
        <v>92</v>
      </c>
      <c r="C486" t="s">
        <v>153</v>
      </c>
      <c r="D486" t="s">
        <v>24</v>
      </c>
      <c r="E486" t="s">
        <v>148</v>
      </c>
      <c r="F486" t="s">
        <v>157</v>
      </c>
      <c r="G486" t="s">
        <v>173</v>
      </c>
      <c r="H486">
        <v>1.8930159185429514</v>
      </c>
      <c r="I486">
        <v>1.6618196925633564</v>
      </c>
      <c r="J486">
        <v>2.4605290137379532</v>
      </c>
      <c r="K486">
        <v>2.2695750851090648</v>
      </c>
      <c r="L486">
        <v>1.7821341055914455</v>
      </c>
      <c r="M486">
        <v>1.8144704014515765</v>
      </c>
      <c r="N486">
        <v>1.9725486972959652</v>
      </c>
      <c r="O486">
        <v>0.9399700918607139</v>
      </c>
      <c r="P486">
        <v>1.6654550261053473</v>
      </c>
      <c r="Q486">
        <v>0</v>
      </c>
      <c r="R486">
        <v>0</v>
      </c>
      <c r="S486">
        <v>0</v>
      </c>
    </row>
    <row r="487" spans="1:19" x14ac:dyDescent="0.2">
      <c r="A487" t="s">
        <v>92</v>
      </c>
      <c r="B487" t="s">
        <v>92</v>
      </c>
      <c r="C487" t="s">
        <v>153</v>
      </c>
      <c r="D487" t="s">
        <v>22</v>
      </c>
      <c r="E487" t="s">
        <v>152</v>
      </c>
      <c r="F487" t="s">
        <v>159</v>
      </c>
      <c r="G487" t="s">
        <v>177</v>
      </c>
      <c r="H487">
        <v>3.0976624121611933</v>
      </c>
      <c r="I487">
        <v>0.87245533859576208</v>
      </c>
      <c r="J487">
        <v>0.86118515480828361</v>
      </c>
      <c r="K487">
        <v>0.79435127978817277</v>
      </c>
      <c r="L487">
        <v>0.93562040543550884</v>
      </c>
      <c r="M487">
        <v>0.95259696076207767</v>
      </c>
      <c r="N487">
        <v>1.0355880660803818</v>
      </c>
      <c r="O487">
        <v>0.89724417859431782</v>
      </c>
      <c r="P487">
        <v>0.83272751305267367</v>
      </c>
      <c r="Q487">
        <v>0</v>
      </c>
      <c r="R487">
        <v>0</v>
      </c>
      <c r="S487">
        <v>0</v>
      </c>
    </row>
    <row r="488" spans="1:19" x14ac:dyDescent="0.2">
      <c r="A488" t="s">
        <v>92</v>
      </c>
      <c r="B488" t="s">
        <v>92</v>
      </c>
      <c r="C488" t="s">
        <v>153</v>
      </c>
      <c r="D488" t="s">
        <v>26</v>
      </c>
      <c r="E488" t="s">
        <v>152</v>
      </c>
      <c r="F488" t="s">
        <v>159</v>
      </c>
      <c r="G488" t="s">
        <v>177</v>
      </c>
      <c r="H488">
        <v>1.8069697404273628</v>
      </c>
      <c r="I488">
        <v>0.87245533859576208</v>
      </c>
      <c r="J488">
        <v>0.86118515480828361</v>
      </c>
      <c r="K488">
        <v>0.79435127978817277</v>
      </c>
      <c r="L488">
        <v>0.89106705279572274</v>
      </c>
      <c r="M488">
        <v>0.90723520072578823</v>
      </c>
      <c r="N488">
        <v>0.98627434864798258</v>
      </c>
      <c r="O488">
        <v>0.85451826532792174</v>
      </c>
      <c r="P488">
        <v>0.79307382195492726</v>
      </c>
      <c r="Q488">
        <v>0</v>
      </c>
      <c r="R488">
        <v>0</v>
      </c>
      <c r="S488">
        <v>0</v>
      </c>
    </row>
    <row r="489" spans="1:19" x14ac:dyDescent="0.2">
      <c r="A489" t="s">
        <v>92</v>
      </c>
      <c r="B489" t="s">
        <v>92</v>
      </c>
      <c r="C489" t="s">
        <v>153</v>
      </c>
      <c r="D489" t="s">
        <v>35</v>
      </c>
      <c r="E489" t="s">
        <v>149</v>
      </c>
      <c r="F489" t="s">
        <v>157</v>
      </c>
      <c r="G489" t="s">
        <v>174</v>
      </c>
      <c r="H489">
        <v>2.4092929872364834</v>
      </c>
      <c r="I489">
        <v>1.7726076720675801</v>
      </c>
      <c r="J489">
        <v>1.7497095208803224</v>
      </c>
      <c r="K489">
        <v>1.6139200605220019</v>
      </c>
      <c r="L489">
        <v>1.2474938739140118</v>
      </c>
      <c r="M489">
        <v>0.66530581386557808</v>
      </c>
      <c r="N489">
        <v>0.65751623243198831</v>
      </c>
      <c r="O489">
        <v>0.62664672790714249</v>
      </c>
      <c r="P489">
        <v>0.58158746943361317</v>
      </c>
      <c r="Q489">
        <v>0</v>
      </c>
      <c r="R489">
        <v>0</v>
      </c>
      <c r="S489">
        <v>0</v>
      </c>
    </row>
    <row r="490" spans="1:19" x14ac:dyDescent="0.2">
      <c r="A490" t="s">
        <v>92</v>
      </c>
      <c r="B490" t="s">
        <v>92</v>
      </c>
      <c r="C490" t="s">
        <v>153</v>
      </c>
      <c r="D490" t="s">
        <v>33</v>
      </c>
      <c r="E490" t="s">
        <v>148</v>
      </c>
      <c r="F490" t="s">
        <v>157</v>
      </c>
      <c r="G490" t="s">
        <v>173</v>
      </c>
      <c r="H490">
        <v>2.294564749749032</v>
      </c>
      <c r="I490">
        <v>1.7726076720675801</v>
      </c>
      <c r="J490">
        <v>1.7497095208803224</v>
      </c>
      <c r="K490">
        <v>1.5634850586306892</v>
      </c>
      <c r="L490">
        <v>1.2474938739140118</v>
      </c>
      <c r="M490">
        <v>0.72578816058063056</v>
      </c>
      <c r="N490">
        <v>0.46026136270239182</v>
      </c>
      <c r="O490">
        <v>0.34180730613116866</v>
      </c>
      <c r="P490">
        <v>0.58158746943361317</v>
      </c>
      <c r="Q490">
        <v>0</v>
      </c>
      <c r="R490">
        <v>0</v>
      </c>
      <c r="S490">
        <v>0</v>
      </c>
    </row>
    <row r="491" spans="1:19" x14ac:dyDescent="0.2">
      <c r="A491" t="s">
        <v>92</v>
      </c>
      <c r="B491" t="s">
        <v>92</v>
      </c>
      <c r="C491" t="s">
        <v>154</v>
      </c>
      <c r="D491" t="s">
        <v>29</v>
      </c>
      <c r="E491" t="s">
        <v>149</v>
      </c>
      <c r="F491" t="s">
        <v>157</v>
      </c>
      <c r="G491" t="s">
        <v>174</v>
      </c>
      <c r="H491">
        <v>2.294564749749032</v>
      </c>
      <c r="I491">
        <v>3.600609333887272</v>
      </c>
      <c r="J491">
        <v>1.6950310983528123</v>
      </c>
      <c r="K491">
        <v>1.5634850586306892</v>
      </c>
      <c r="L491">
        <v>2.0791564565233531</v>
      </c>
      <c r="M491">
        <v>1.9354350948816816</v>
      </c>
      <c r="N491">
        <v>1.3807840881071756</v>
      </c>
      <c r="O491">
        <v>1.1963255714590904</v>
      </c>
      <c r="P491">
        <v>1.6390192320401831</v>
      </c>
      <c r="Q491">
        <v>0</v>
      </c>
      <c r="R491">
        <v>0</v>
      </c>
      <c r="S491">
        <v>0</v>
      </c>
    </row>
    <row r="492" spans="1:19" x14ac:dyDescent="0.2">
      <c r="A492" t="s">
        <v>92</v>
      </c>
      <c r="B492" t="s">
        <v>92</v>
      </c>
      <c r="C492" t="s">
        <v>155</v>
      </c>
      <c r="D492" t="s">
        <v>2</v>
      </c>
      <c r="E492" t="s">
        <v>152</v>
      </c>
      <c r="F492" t="s">
        <v>158</v>
      </c>
      <c r="G492" t="s">
        <v>178</v>
      </c>
      <c r="H492">
        <v>12.333285529901048</v>
      </c>
      <c r="I492">
        <v>0.69242487190139868</v>
      </c>
      <c r="J492">
        <v>0.68348028159387597</v>
      </c>
      <c r="K492">
        <v>0.63043752364140704</v>
      </c>
      <c r="L492">
        <v>0.74255587732976891</v>
      </c>
      <c r="M492">
        <v>0.75602933393815686</v>
      </c>
      <c r="N492">
        <v>0.82189529053998556</v>
      </c>
      <c r="O492">
        <v>3.7741223385316545</v>
      </c>
      <c r="P492">
        <v>3.4234353314387693</v>
      </c>
      <c r="Q492">
        <v>0</v>
      </c>
      <c r="R492">
        <v>0</v>
      </c>
      <c r="S492">
        <v>0</v>
      </c>
    </row>
    <row r="493" spans="1:19" x14ac:dyDescent="0.2">
      <c r="A493" t="s">
        <v>92</v>
      </c>
      <c r="B493" t="s">
        <v>92</v>
      </c>
      <c r="C493" t="s">
        <v>155</v>
      </c>
      <c r="D493" t="s">
        <v>27</v>
      </c>
      <c r="E493" t="s">
        <v>152</v>
      </c>
      <c r="F493" t="s">
        <v>158</v>
      </c>
      <c r="G493" t="s">
        <v>178</v>
      </c>
      <c r="H493">
        <v>1.720923562311774</v>
      </c>
      <c r="I493">
        <v>0.83090984628167819</v>
      </c>
      <c r="J493">
        <v>0.41008816895632555</v>
      </c>
      <c r="K493">
        <v>0.37826251418484419</v>
      </c>
      <c r="L493">
        <v>0.89106705279572274</v>
      </c>
      <c r="M493">
        <v>0.90723520072578823</v>
      </c>
      <c r="N493">
        <v>0.98627434864798258</v>
      </c>
      <c r="O493">
        <v>2.563554795983765</v>
      </c>
      <c r="P493">
        <v>3.172295287819709</v>
      </c>
      <c r="Q493">
        <v>0</v>
      </c>
      <c r="R493">
        <v>0</v>
      </c>
      <c r="S493">
        <v>0</v>
      </c>
    </row>
    <row r="494" spans="1:19" x14ac:dyDescent="0.2">
      <c r="A494" t="s">
        <v>92</v>
      </c>
      <c r="B494" t="s">
        <v>92</v>
      </c>
      <c r="C494" t="s">
        <v>155</v>
      </c>
      <c r="D494" t="s">
        <v>16</v>
      </c>
      <c r="E494" t="s">
        <v>150</v>
      </c>
      <c r="F494" t="s">
        <v>158</v>
      </c>
      <c r="G494" t="s">
        <v>179</v>
      </c>
      <c r="H494">
        <v>1.4341029685931452</v>
      </c>
      <c r="I494">
        <v>3.5313668466971331</v>
      </c>
      <c r="J494">
        <v>3.6224454924475422</v>
      </c>
      <c r="K494">
        <v>3.2782751229353164</v>
      </c>
      <c r="L494">
        <v>1.9306452810573993</v>
      </c>
      <c r="M494">
        <v>2.0412792016330235</v>
      </c>
      <c r="N494">
        <v>2.2191172844579605</v>
      </c>
      <c r="O494">
        <v>1.495406964323863</v>
      </c>
      <c r="P494">
        <v>1.7183266142356757</v>
      </c>
      <c r="Q494">
        <v>0</v>
      </c>
      <c r="R494">
        <v>0</v>
      </c>
      <c r="S494">
        <v>0</v>
      </c>
    </row>
    <row r="495" spans="1:19" x14ac:dyDescent="0.2">
      <c r="A495" t="s">
        <v>92</v>
      </c>
      <c r="B495" t="s">
        <v>92</v>
      </c>
      <c r="C495" t="s">
        <v>155</v>
      </c>
      <c r="D495" t="s">
        <v>10</v>
      </c>
      <c r="E495" t="s">
        <v>149</v>
      </c>
      <c r="F495" t="s">
        <v>158</v>
      </c>
      <c r="G495" t="s">
        <v>175</v>
      </c>
      <c r="H495">
        <v>5.7364118743725809</v>
      </c>
      <c r="I495">
        <v>3.3236393851267136</v>
      </c>
      <c r="J495">
        <v>2.1871369011004029</v>
      </c>
      <c r="K495">
        <v>1.5130500567393765</v>
      </c>
      <c r="L495">
        <v>2.0791564565233531</v>
      </c>
      <c r="M495">
        <v>2.116882135026839</v>
      </c>
      <c r="N495">
        <v>1.6437905810799709</v>
      </c>
      <c r="O495">
        <v>1.1963255714590904</v>
      </c>
      <c r="P495">
        <v>1.6390192320401831</v>
      </c>
      <c r="Q495">
        <v>0</v>
      </c>
      <c r="R495">
        <v>0</v>
      </c>
      <c r="S495">
        <v>0</v>
      </c>
    </row>
    <row r="496" spans="1:19" x14ac:dyDescent="0.2">
      <c r="A496" t="s">
        <v>92</v>
      </c>
      <c r="B496" t="s">
        <v>92</v>
      </c>
      <c r="C496" t="s">
        <v>155</v>
      </c>
      <c r="D496" t="s">
        <v>17</v>
      </c>
      <c r="E496" t="s">
        <v>149</v>
      </c>
      <c r="F496" t="s">
        <v>159</v>
      </c>
      <c r="G496" t="s">
        <v>183</v>
      </c>
      <c r="H496">
        <v>0</v>
      </c>
      <c r="I496">
        <v>0</v>
      </c>
      <c r="J496">
        <v>0</v>
      </c>
      <c r="K496">
        <v>0</v>
      </c>
      <c r="L496">
        <v>5.9404470186381515E-2</v>
      </c>
      <c r="M496">
        <v>0.30241173357526274</v>
      </c>
      <c r="N496">
        <v>0.32875811621599416</v>
      </c>
      <c r="O496">
        <v>1.253293455814285</v>
      </c>
      <c r="P496">
        <v>1.1631749388672263</v>
      </c>
      <c r="Q496">
        <v>0</v>
      </c>
      <c r="R496">
        <v>0</v>
      </c>
      <c r="S496">
        <v>0</v>
      </c>
    </row>
    <row r="497" spans="1:19" x14ac:dyDescent="0.2">
      <c r="A497" t="s">
        <v>92</v>
      </c>
      <c r="B497" t="s">
        <v>92</v>
      </c>
      <c r="C497" t="s">
        <v>155</v>
      </c>
      <c r="D497" t="s">
        <v>13</v>
      </c>
      <c r="E497" t="s">
        <v>148</v>
      </c>
      <c r="F497" t="s">
        <v>157</v>
      </c>
      <c r="G497" t="s">
        <v>173</v>
      </c>
      <c r="H497">
        <v>0.74573354366843536</v>
      </c>
      <c r="I497">
        <v>0.98324331809998589</v>
      </c>
      <c r="J497">
        <v>1.189255689973344</v>
      </c>
      <c r="K497">
        <v>0.93304753498928239</v>
      </c>
      <c r="L497">
        <v>1.0544293458082719</v>
      </c>
      <c r="M497">
        <v>1.1189234142284723</v>
      </c>
      <c r="N497">
        <v>1.1506534067559797</v>
      </c>
      <c r="O497">
        <v>1.0111799473047074</v>
      </c>
      <c r="P497">
        <v>0.9913422774436591</v>
      </c>
      <c r="Q497">
        <v>0</v>
      </c>
      <c r="R497">
        <v>0</v>
      </c>
      <c r="S497">
        <v>0</v>
      </c>
    </row>
    <row r="498" spans="1:19" x14ac:dyDescent="0.2">
      <c r="A498" t="s">
        <v>92</v>
      </c>
      <c r="B498" t="s">
        <v>92</v>
      </c>
      <c r="C498" t="s">
        <v>155</v>
      </c>
      <c r="D498" t="s">
        <v>23</v>
      </c>
      <c r="E498" t="s">
        <v>149</v>
      </c>
      <c r="F498" t="s">
        <v>158</v>
      </c>
      <c r="G498" t="s">
        <v>175</v>
      </c>
      <c r="H498">
        <v>0</v>
      </c>
      <c r="I498">
        <v>8.309098462816783E-2</v>
      </c>
      <c r="J498">
        <v>8.2017633791265115E-2</v>
      </c>
      <c r="K498">
        <v>7.5652502836968838E-2</v>
      </c>
      <c r="L498">
        <v>0.22276676319893068</v>
      </c>
      <c r="M498">
        <v>0.22680880018144706</v>
      </c>
      <c r="N498">
        <v>0.24656858716199564</v>
      </c>
      <c r="O498">
        <v>1.0681478316599022</v>
      </c>
      <c r="P498">
        <v>0.9913422774436591</v>
      </c>
      <c r="Q498">
        <v>0</v>
      </c>
      <c r="R498">
        <v>0</v>
      </c>
      <c r="S498">
        <v>0</v>
      </c>
    </row>
    <row r="499" spans="1:19" x14ac:dyDescent="0.2">
      <c r="A499" t="s">
        <v>92</v>
      </c>
      <c r="B499" t="s">
        <v>92</v>
      </c>
      <c r="C499" t="s">
        <v>155</v>
      </c>
      <c r="D499" t="s">
        <v>44</v>
      </c>
      <c r="E499" t="s">
        <v>148</v>
      </c>
      <c r="F499" t="s">
        <v>158</v>
      </c>
      <c r="G499" t="s">
        <v>176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0.85451826532792174</v>
      </c>
      <c r="P499">
        <v>0.79307382195492726</v>
      </c>
      <c r="Q499">
        <v>0</v>
      </c>
      <c r="R499">
        <v>0</v>
      </c>
      <c r="S499">
        <v>0</v>
      </c>
    </row>
    <row r="500" spans="1:19" x14ac:dyDescent="0.2">
      <c r="A500" t="s">
        <v>92</v>
      </c>
      <c r="B500" t="s">
        <v>92</v>
      </c>
      <c r="C500" t="s">
        <v>155</v>
      </c>
      <c r="D500" t="s">
        <v>14</v>
      </c>
      <c r="E500" t="s">
        <v>148</v>
      </c>
      <c r="F500" t="s">
        <v>158</v>
      </c>
      <c r="G500" t="s">
        <v>176</v>
      </c>
      <c r="H500">
        <v>8.6046178115588706E-2</v>
      </c>
      <c r="I500">
        <v>0.45700041545492298</v>
      </c>
      <c r="J500">
        <v>0.45109698585195812</v>
      </c>
      <c r="K500">
        <v>0.37826251418484419</v>
      </c>
      <c r="L500">
        <v>0.26732011583871679</v>
      </c>
      <c r="M500">
        <v>0.45361760036289411</v>
      </c>
      <c r="N500">
        <v>0.29588230459439474</v>
      </c>
      <c r="O500">
        <v>0.25635547959837651</v>
      </c>
      <c r="P500">
        <v>0.23792214658647814</v>
      </c>
      <c r="Q500">
        <v>0</v>
      </c>
      <c r="R500">
        <v>0</v>
      </c>
      <c r="S500">
        <v>0</v>
      </c>
    </row>
    <row r="501" spans="1:19" x14ac:dyDescent="0.2">
      <c r="A501" t="s">
        <v>92</v>
      </c>
      <c r="B501" t="s">
        <v>92</v>
      </c>
      <c r="C501" t="s">
        <v>155</v>
      </c>
      <c r="D501" t="s">
        <v>62</v>
      </c>
      <c r="E501" t="s">
        <v>149</v>
      </c>
      <c r="F501" t="s">
        <v>158</v>
      </c>
      <c r="G501" t="s">
        <v>175</v>
      </c>
      <c r="H501">
        <v>0.34418471246235482</v>
      </c>
      <c r="I501">
        <v>0.11078797950422378</v>
      </c>
      <c r="J501">
        <v>5.4678422527510068E-2</v>
      </c>
      <c r="K501">
        <v>5.0435001891312559E-2</v>
      </c>
      <c r="L501">
        <v>5.9404470186381515E-2</v>
      </c>
      <c r="M501">
        <v>6.0482346715052551E-2</v>
      </c>
      <c r="N501">
        <v>0</v>
      </c>
      <c r="O501">
        <v>5.696788435519478E-2</v>
      </c>
      <c r="P501">
        <v>0.10574317626065696</v>
      </c>
      <c r="Q501">
        <v>0</v>
      </c>
      <c r="R501">
        <v>0</v>
      </c>
      <c r="S501">
        <v>0</v>
      </c>
    </row>
    <row r="502" spans="1:19" x14ac:dyDescent="0.2">
      <c r="A502" t="s">
        <v>92</v>
      </c>
      <c r="B502" t="s">
        <v>92</v>
      </c>
      <c r="C502" t="s">
        <v>155</v>
      </c>
      <c r="D502" t="s">
        <v>56</v>
      </c>
      <c r="E502" t="s">
        <v>148</v>
      </c>
      <c r="F502" t="s">
        <v>158</v>
      </c>
      <c r="G502" t="s">
        <v>176</v>
      </c>
      <c r="H502">
        <v>0.4302308905779435</v>
      </c>
      <c r="I502">
        <v>8.309098462816783E-2</v>
      </c>
      <c r="J502">
        <v>8.2017633791265115E-2</v>
      </c>
      <c r="K502">
        <v>7.5652502836968838E-2</v>
      </c>
      <c r="L502">
        <v>0.22276676319893068</v>
      </c>
      <c r="M502">
        <v>0.22680880018144706</v>
      </c>
      <c r="N502">
        <v>0</v>
      </c>
      <c r="O502">
        <v>0.21362956633198044</v>
      </c>
      <c r="P502">
        <v>7.9307382195492729E-2</v>
      </c>
      <c r="Q502">
        <v>0</v>
      </c>
      <c r="R502">
        <v>0</v>
      </c>
      <c r="S502">
        <v>0</v>
      </c>
    </row>
    <row r="503" spans="1:19" x14ac:dyDescent="0.2">
      <c r="A503" t="s">
        <v>92</v>
      </c>
      <c r="B503" t="s">
        <v>92</v>
      </c>
      <c r="C503" t="s">
        <v>155</v>
      </c>
      <c r="D503" t="s">
        <v>66</v>
      </c>
      <c r="E503" t="s">
        <v>152</v>
      </c>
      <c r="F503" t="s">
        <v>158</v>
      </c>
      <c r="G503" t="s">
        <v>178</v>
      </c>
      <c r="H503">
        <v>0.4302308905779435</v>
      </c>
      <c r="I503">
        <v>0.20772746157041955</v>
      </c>
      <c r="J503">
        <v>0.12302645068689765</v>
      </c>
      <c r="K503">
        <v>0.18913125709242209</v>
      </c>
      <c r="L503">
        <v>0.22276676319893068</v>
      </c>
      <c r="M503">
        <v>0.22680880018144706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</row>
    <row r="504" spans="1:19" x14ac:dyDescent="0.2">
      <c r="A504" t="s">
        <v>92</v>
      </c>
      <c r="B504" t="s">
        <v>92</v>
      </c>
      <c r="C504" t="s">
        <v>155</v>
      </c>
      <c r="D504" t="s">
        <v>31</v>
      </c>
      <c r="E504" t="s">
        <v>152</v>
      </c>
      <c r="F504" t="s">
        <v>159</v>
      </c>
      <c r="G504" t="s">
        <v>177</v>
      </c>
      <c r="H504">
        <v>0.4302308905779435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</row>
    <row r="505" spans="1:19" x14ac:dyDescent="0.2">
      <c r="A505" t="s">
        <v>92</v>
      </c>
      <c r="B505" t="s">
        <v>92</v>
      </c>
      <c r="C505" t="s">
        <v>155</v>
      </c>
      <c r="D505" t="s">
        <v>5</v>
      </c>
      <c r="E505" t="s">
        <v>148</v>
      </c>
      <c r="F505" t="s">
        <v>157</v>
      </c>
      <c r="G505" t="s">
        <v>173</v>
      </c>
      <c r="H505">
        <v>0.60232324680912086</v>
      </c>
      <c r="I505">
        <v>0</v>
      </c>
      <c r="J505">
        <v>9.5687239423142625E-2</v>
      </c>
      <c r="K505">
        <v>8.8261253309796978E-2</v>
      </c>
      <c r="L505">
        <v>4.4553352639786138E-2</v>
      </c>
      <c r="M505">
        <v>4.536176003628941E-2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</row>
    <row r="506" spans="1:19" x14ac:dyDescent="0.2">
      <c r="A506" t="s">
        <v>92</v>
      </c>
      <c r="B506" t="s">
        <v>92</v>
      </c>
      <c r="C506" t="s">
        <v>156</v>
      </c>
      <c r="D506" t="s">
        <v>3</v>
      </c>
      <c r="E506" t="s">
        <v>149</v>
      </c>
      <c r="F506" t="s">
        <v>157</v>
      </c>
      <c r="G506" t="s">
        <v>174</v>
      </c>
      <c r="H506">
        <v>7.4573354366843541</v>
      </c>
      <c r="I506">
        <v>17.172136823154684</v>
      </c>
      <c r="J506">
        <v>18.04387943407832</v>
      </c>
      <c r="K506">
        <v>16.139200605220019</v>
      </c>
      <c r="L506">
        <v>19.009430459642086</v>
      </c>
      <c r="M506">
        <v>19.95917441596734</v>
      </c>
      <c r="N506">
        <v>21.040519437823626</v>
      </c>
      <c r="O506">
        <v>17.66004415011038</v>
      </c>
      <c r="P506">
        <v>16.39019232040183</v>
      </c>
      <c r="Q506">
        <v>0</v>
      </c>
      <c r="R506">
        <v>0</v>
      </c>
      <c r="S506">
        <v>0</v>
      </c>
    </row>
    <row r="507" spans="1:19" x14ac:dyDescent="0.2">
      <c r="A507" t="s">
        <v>92</v>
      </c>
      <c r="B507" t="s">
        <v>92</v>
      </c>
      <c r="C507" t="s">
        <v>156</v>
      </c>
      <c r="D507" t="s">
        <v>4</v>
      </c>
      <c r="E507" t="s">
        <v>152</v>
      </c>
      <c r="F507" t="s">
        <v>157</v>
      </c>
      <c r="G507" t="s">
        <v>180</v>
      </c>
      <c r="H507">
        <v>7.2278789617094503</v>
      </c>
      <c r="I507">
        <v>10.718737017033648</v>
      </c>
      <c r="J507">
        <v>10.375230674595036</v>
      </c>
      <c r="K507">
        <v>8.7378640776699008</v>
      </c>
      <c r="L507">
        <v>11.554169451251203</v>
      </c>
      <c r="M507">
        <v>10.690254781885537</v>
      </c>
      <c r="N507">
        <v>11.391468726884199</v>
      </c>
      <c r="O507">
        <v>9.3712169764295403</v>
      </c>
      <c r="P507">
        <v>9.8341153922410971</v>
      </c>
      <c r="Q507">
        <v>0</v>
      </c>
      <c r="R507">
        <v>0</v>
      </c>
      <c r="S507">
        <v>0</v>
      </c>
    </row>
    <row r="508" spans="1:19" x14ac:dyDescent="0.2">
      <c r="A508" t="s">
        <v>92</v>
      </c>
      <c r="B508" t="s">
        <v>92</v>
      </c>
      <c r="C508" t="s">
        <v>156</v>
      </c>
      <c r="D508" t="s">
        <v>11</v>
      </c>
      <c r="E508" t="s">
        <v>150</v>
      </c>
      <c r="F508" t="s">
        <v>157</v>
      </c>
      <c r="G508" t="s">
        <v>181</v>
      </c>
      <c r="H508">
        <v>3.1550265309049195</v>
      </c>
      <c r="I508">
        <v>6.9934912062041263</v>
      </c>
      <c r="J508">
        <v>5.5361902809103958</v>
      </c>
      <c r="K508">
        <v>4.1608876560332853</v>
      </c>
      <c r="L508">
        <v>4.9008687903764754</v>
      </c>
      <c r="M508">
        <v>5.3678082709609134</v>
      </c>
      <c r="N508">
        <v>5.177940330401908</v>
      </c>
      <c r="O508">
        <v>4.6286406038595755</v>
      </c>
      <c r="P508">
        <v>5.287158813032848</v>
      </c>
      <c r="Q508">
        <v>0</v>
      </c>
      <c r="R508">
        <v>0</v>
      </c>
      <c r="S508">
        <v>0</v>
      </c>
    </row>
    <row r="509" spans="1:19" x14ac:dyDescent="0.2">
      <c r="A509" t="s">
        <v>92</v>
      </c>
      <c r="B509" t="s">
        <v>92</v>
      </c>
      <c r="C509" t="s">
        <v>156</v>
      </c>
      <c r="D509" t="s">
        <v>19</v>
      </c>
      <c r="E509" t="s">
        <v>148</v>
      </c>
      <c r="F509" t="s">
        <v>157</v>
      </c>
      <c r="G509" t="s">
        <v>173</v>
      </c>
      <c r="H509">
        <v>0.86046178115588701</v>
      </c>
      <c r="I509">
        <v>1.8695471541337758</v>
      </c>
      <c r="J509">
        <v>1.8453967603034649</v>
      </c>
      <c r="K509">
        <v>1.7021813138317989</v>
      </c>
      <c r="L509">
        <v>2.0049008687903762</v>
      </c>
      <c r="M509">
        <v>2.0412792016330235</v>
      </c>
      <c r="N509">
        <v>2.1698035670255615</v>
      </c>
      <c r="O509">
        <v>1.7090365306558435</v>
      </c>
      <c r="P509">
        <v>1.9826845548873182</v>
      </c>
      <c r="Q509">
        <v>0</v>
      </c>
      <c r="R509">
        <v>0</v>
      </c>
      <c r="S509">
        <v>0</v>
      </c>
    </row>
    <row r="510" spans="1:19" x14ac:dyDescent="0.2">
      <c r="A510" t="s">
        <v>92</v>
      </c>
      <c r="B510" t="s">
        <v>92</v>
      </c>
      <c r="C510" t="s">
        <v>156</v>
      </c>
      <c r="D510" t="s">
        <v>32</v>
      </c>
      <c r="E510" t="s">
        <v>149</v>
      </c>
      <c r="F510" t="s">
        <v>157</v>
      </c>
      <c r="G510" t="s">
        <v>174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1.1393576871038955</v>
      </c>
      <c r="P510">
        <v>1.5861476439098545</v>
      </c>
      <c r="Q510">
        <v>0</v>
      </c>
      <c r="R510">
        <v>0</v>
      </c>
      <c r="S510">
        <v>0</v>
      </c>
    </row>
    <row r="511" spans="1:19" x14ac:dyDescent="0.2">
      <c r="A511" t="s">
        <v>92</v>
      </c>
      <c r="B511" t="s">
        <v>92</v>
      </c>
      <c r="C511" t="s">
        <v>156</v>
      </c>
      <c r="D511" t="s">
        <v>43</v>
      </c>
      <c r="E511" t="s">
        <v>152</v>
      </c>
      <c r="F511" t="s">
        <v>158</v>
      </c>
      <c r="G511" t="s">
        <v>178</v>
      </c>
      <c r="H511">
        <v>0</v>
      </c>
      <c r="I511">
        <v>0</v>
      </c>
      <c r="J511">
        <v>0.20504408447816277</v>
      </c>
      <c r="K511">
        <v>0.18913125709242209</v>
      </c>
      <c r="L511">
        <v>0</v>
      </c>
      <c r="M511">
        <v>0</v>
      </c>
      <c r="N511">
        <v>0</v>
      </c>
      <c r="O511">
        <v>1.0681478316599022</v>
      </c>
      <c r="P511">
        <v>0.91203489524816628</v>
      </c>
      <c r="Q511">
        <v>0</v>
      </c>
      <c r="R511">
        <v>0</v>
      </c>
      <c r="S511">
        <v>0</v>
      </c>
    </row>
    <row r="512" spans="1:19" x14ac:dyDescent="0.2">
      <c r="A512" t="s">
        <v>92</v>
      </c>
      <c r="B512" t="s">
        <v>92</v>
      </c>
      <c r="C512" t="s">
        <v>156</v>
      </c>
      <c r="D512" t="s">
        <v>6</v>
      </c>
      <c r="E512" t="s">
        <v>152</v>
      </c>
      <c r="F512" t="s">
        <v>159</v>
      </c>
      <c r="G512" t="s">
        <v>177</v>
      </c>
      <c r="H512">
        <v>5.162770686935322</v>
      </c>
      <c r="I512">
        <v>0</v>
      </c>
      <c r="J512">
        <v>0.20504408447816277</v>
      </c>
      <c r="K512">
        <v>0.18913125709242209</v>
      </c>
      <c r="L512">
        <v>0.89106705279572274</v>
      </c>
      <c r="M512">
        <v>1.8144704014515765</v>
      </c>
      <c r="N512">
        <v>0.98627434864798258</v>
      </c>
      <c r="O512">
        <v>0.85451826532792174</v>
      </c>
      <c r="P512">
        <v>0.79307382195492726</v>
      </c>
      <c r="Q512">
        <v>0</v>
      </c>
      <c r="R512">
        <v>0</v>
      </c>
      <c r="S512">
        <v>0</v>
      </c>
    </row>
    <row r="513" spans="1:19" x14ac:dyDescent="0.2">
      <c r="A513" t="s">
        <v>92</v>
      </c>
      <c r="B513" t="s">
        <v>92</v>
      </c>
      <c r="C513" t="s">
        <v>156</v>
      </c>
      <c r="D513" t="s">
        <v>42</v>
      </c>
      <c r="E513" t="s">
        <v>149</v>
      </c>
      <c r="F513" t="s">
        <v>157</v>
      </c>
      <c r="G513" t="s">
        <v>174</v>
      </c>
      <c r="H513">
        <v>0</v>
      </c>
      <c r="I513">
        <v>0.66472787702534264</v>
      </c>
      <c r="J513">
        <v>0.98421160549518127</v>
      </c>
      <c r="K513">
        <v>0.60522002269575059</v>
      </c>
      <c r="L513">
        <v>0.77225811242295961</v>
      </c>
      <c r="M513">
        <v>0</v>
      </c>
      <c r="N513">
        <v>0</v>
      </c>
      <c r="O513">
        <v>0.78330840988392825</v>
      </c>
      <c r="P513">
        <v>0.72698433679201657</v>
      </c>
      <c r="Q513">
        <v>0</v>
      </c>
      <c r="R513">
        <v>0</v>
      </c>
      <c r="S513">
        <v>0</v>
      </c>
    </row>
    <row r="514" spans="1:19" x14ac:dyDescent="0.2">
      <c r="A514" t="s">
        <v>92</v>
      </c>
      <c r="B514" t="s">
        <v>92</v>
      </c>
      <c r="C514" t="s">
        <v>156</v>
      </c>
      <c r="D514" t="s">
        <v>18</v>
      </c>
      <c r="E514" t="s">
        <v>148</v>
      </c>
      <c r="F514" t="s">
        <v>157</v>
      </c>
      <c r="G514" t="s">
        <v>173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0.42725913266396087</v>
      </c>
      <c r="P514">
        <v>0.59480536646619542</v>
      </c>
      <c r="Q514">
        <v>0</v>
      </c>
      <c r="R514">
        <v>0</v>
      </c>
      <c r="S514">
        <v>0</v>
      </c>
    </row>
    <row r="515" spans="1:19" x14ac:dyDescent="0.2">
      <c r="A515" t="s">
        <v>92</v>
      </c>
      <c r="B515" t="s">
        <v>92</v>
      </c>
      <c r="C515" t="s">
        <v>156</v>
      </c>
      <c r="D515" t="s">
        <v>38</v>
      </c>
      <c r="E515" t="s">
        <v>149</v>
      </c>
      <c r="F515" t="s">
        <v>157</v>
      </c>
      <c r="G515" t="s">
        <v>174</v>
      </c>
      <c r="H515">
        <v>0</v>
      </c>
      <c r="I515">
        <v>0.27696994876055941</v>
      </c>
      <c r="J515">
        <v>0.27339211263755031</v>
      </c>
      <c r="K515">
        <v>0.25217500945656274</v>
      </c>
      <c r="L515">
        <v>0.29702235093190754</v>
      </c>
      <c r="M515">
        <v>0.18144704014515764</v>
      </c>
      <c r="N515">
        <v>0.13150324648639769</v>
      </c>
      <c r="O515">
        <v>1.1393576871038955</v>
      </c>
      <c r="P515">
        <v>5.2871588130328481E-2</v>
      </c>
      <c r="Q515">
        <v>0</v>
      </c>
      <c r="R515">
        <v>0</v>
      </c>
      <c r="S515">
        <v>0</v>
      </c>
    </row>
    <row r="516" spans="1:19" x14ac:dyDescent="0.2">
      <c r="A516" t="s">
        <v>92</v>
      </c>
      <c r="B516" t="s">
        <v>92</v>
      </c>
      <c r="C516" t="s">
        <v>156</v>
      </c>
      <c r="D516" t="s">
        <v>69</v>
      </c>
      <c r="E516" t="s">
        <v>149</v>
      </c>
      <c r="F516" t="s">
        <v>157</v>
      </c>
      <c r="G516" t="s">
        <v>174</v>
      </c>
      <c r="H516">
        <v>1.9503800372866773</v>
      </c>
      <c r="I516">
        <v>1.7726076720675801</v>
      </c>
      <c r="J516">
        <v>1.9137447884628525</v>
      </c>
      <c r="K516">
        <v>1.6643550624133145</v>
      </c>
      <c r="L516">
        <v>2.0791564565233531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</row>
    <row r="517" spans="1:19" x14ac:dyDescent="0.2">
      <c r="A517" t="s">
        <v>92</v>
      </c>
      <c r="B517" t="s">
        <v>110</v>
      </c>
      <c r="C517" t="s">
        <v>147</v>
      </c>
      <c r="D517" t="s">
        <v>30</v>
      </c>
      <c r="E517" t="s">
        <v>148</v>
      </c>
      <c r="F517" t="s">
        <v>157</v>
      </c>
      <c r="G517" t="s">
        <v>173</v>
      </c>
      <c r="H517">
        <v>1.3413816230717639</v>
      </c>
      <c r="I517">
        <v>1.3183915622940012</v>
      </c>
      <c r="J517">
        <v>0.79365079365079383</v>
      </c>
      <c r="K517">
        <v>0.95313741064336788</v>
      </c>
      <c r="L517">
        <v>0.55710306406685239</v>
      </c>
      <c r="M517">
        <v>0.54310930074677521</v>
      </c>
      <c r="N517">
        <v>0.35211267605633806</v>
      </c>
      <c r="O517">
        <v>0</v>
      </c>
      <c r="P517">
        <v>0.31152647975077891</v>
      </c>
      <c r="Q517">
        <v>0</v>
      </c>
      <c r="R517">
        <v>0</v>
      </c>
      <c r="S517">
        <v>0</v>
      </c>
    </row>
    <row r="518" spans="1:19" x14ac:dyDescent="0.2">
      <c r="A518" t="s">
        <v>92</v>
      </c>
      <c r="B518" t="s">
        <v>110</v>
      </c>
      <c r="C518" t="s">
        <v>147</v>
      </c>
      <c r="D518" t="s">
        <v>49</v>
      </c>
      <c r="E518" t="s">
        <v>149</v>
      </c>
      <c r="F518" t="s">
        <v>157</v>
      </c>
      <c r="G518" t="s">
        <v>174</v>
      </c>
      <c r="H518">
        <v>0.33534540576794097</v>
      </c>
      <c r="I518">
        <v>0.32959789057350031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</row>
    <row r="519" spans="1:19" x14ac:dyDescent="0.2">
      <c r="A519" t="s">
        <v>92</v>
      </c>
      <c r="B519" t="s">
        <v>110</v>
      </c>
      <c r="C519" t="s">
        <v>151</v>
      </c>
      <c r="D519" t="s">
        <v>7</v>
      </c>
      <c r="E519" t="s">
        <v>149</v>
      </c>
      <c r="F519" t="s">
        <v>157</v>
      </c>
      <c r="G519" t="s">
        <v>174</v>
      </c>
      <c r="H519">
        <v>5.0301810865191152</v>
      </c>
      <c r="I519">
        <v>4.9439683586025049</v>
      </c>
      <c r="J519">
        <v>4.9603174603174613</v>
      </c>
      <c r="K519">
        <v>3.9714058776806991</v>
      </c>
      <c r="L519">
        <v>5.2228412256267411</v>
      </c>
      <c r="M519">
        <v>6.7888662593346911</v>
      </c>
      <c r="N519">
        <v>6.602112676056338</v>
      </c>
      <c r="O519">
        <v>0</v>
      </c>
      <c r="P519">
        <v>3.8940809968847363</v>
      </c>
      <c r="Q519">
        <v>0</v>
      </c>
      <c r="R519">
        <v>0</v>
      </c>
      <c r="S519">
        <v>0</v>
      </c>
    </row>
    <row r="520" spans="1:19" x14ac:dyDescent="0.2">
      <c r="A520" t="s">
        <v>92</v>
      </c>
      <c r="B520" t="s">
        <v>110</v>
      </c>
      <c r="C520" t="s">
        <v>151</v>
      </c>
      <c r="D520" t="s">
        <v>8</v>
      </c>
      <c r="E520" t="s">
        <v>149</v>
      </c>
      <c r="F520" t="s">
        <v>158</v>
      </c>
      <c r="G520" t="s">
        <v>175</v>
      </c>
      <c r="H520">
        <v>2.6827632461435278</v>
      </c>
      <c r="I520">
        <v>2.6367831245880025</v>
      </c>
      <c r="J520">
        <v>2.6455026455026456</v>
      </c>
      <c r="K520">
        <v>3.177124702144559</v>
      </c>
      <c r="L520">
        <v>4.1782729805013927</v>
      </c>
      <c r="M520">
        <v>4.0733197556008145</v>
      </c>
      <c r="N520">
        <v>3.5211267605633796</v>
      </c>
      <c r="O520">
        <v>0</v>
      </c>
      <c r="P520">
        <v>3.115264797507789</v>
      </c>
      <c r="Q520">
        <v>0</v>
      </c>
      <c r="R520">
        <v>0</v>
      </c>
      <c r="S520">
        <v>0</v>
      </c>
    </row>
    <row r="521" spans="1:19" x14ac:dyDescent="0.2">
      <c r="A521" t="s">
        <v>92</v>
      </c>
      <c r="B521" t="s">
        <v>110</v>
      </c>
      <c r="C521" t="s">
        <v>151</v>
      </c>
      <c r="D521" t="s">
        <v>9</v>
      </c>
      <c r="E521" t="s">
        <v>148</v>
      </c>
      <c r="F521" t="s">
        <v>158</v>
      </c>
      <c r="G521" t="s">
        <v>176</v>
      </c>
      <c r="H521">
        <v>0.2012072434607646</v>
      </c>
      <c r="I521">
        <v>0.19775873434410021</v>
      </c>
      <c r="J521">
        <v>0</v>
      </c>
      <c r="K521">
        <v>0.23828435266084197</v>
      </c>
      <c r="L521">
        <v>0.83565459610027859</v>
      </c>
      <c r="M521">
        <v>1.0183299389002036</v>
      </c>
      <c r="N521">
        <v>0.79225352112676051</v>
      </c>
      <c r="O521">
        <v>0</v>
      </c>
      <c r="P521">
        <v>2.3364485981308416</v>
      </c>
      <c r="Q521">
        <v>0</v>
      </c>
      <c r="R521">
        <v>0</v>
      </c>
      <c r="S521">
        <v>0</v>
      </c>
    </row>
    <row r="522" spans="1:19" x14ac:dyDescent="0.2">
      <c r="A522" t="s">
        <v>92</v>
      </c>
      <c r="B522" t="s">
        <v>110</v>
      </c>
      <c r="C522" t="s">
        <v>151</v>
      </c>
      <c r="D522" t="s">
        <v>28</v>
      </c>
      <c r="E522" t="s">
        <v>148</v>
      </c>
      <c r="F522" t="s">
        <v>157</v>
      </c>
      <c r="G522" t="s">
        <v>173</v>
      </c>
      <c r="H522">
        <v>0.8048289738430584</v>
      </c>
      <c r="I522">
        <v>0.59327620303230066</v>
      </c>
      <c r="J522">
        <v>0.59523809523809534</v>
      </c>
      <c r="K522">
        <v>0.71485305798252574</v>
      </c>
      <c r="L522">
        <v>0.62674094707520889</v>
      </c>
      <c r="M522">
        <v>0.61099796334012213</v>
      </c>
      <c r="N522">
        <v>0.528169014084507</v>
      </c>
      <c r="O522">
        <v>0</v>
      </c>
      <c r="P522">
        <v>1.1682242990654208</v>
      </c>
      <c r="Q522">
        <v>0</v>
      </c>
      <c r="R522">
        <v>0</v>
      </c>
      <c r="S522">
        <v>0</v>
      </c>
    </row>
    <row r="523" spans="1:19" x14ac:dyDescent="0.2">
      <c r="A523" t="s">
        <v>92</v>
      </c>
      <c r="B523" t="s">
        <v>110</v>
      </c>
      <c r="C523" t="s">
        <v>151</v>
      </c>
      <c r="D523" t="s">
        <v>20</v>
      </c>
      <c r="E523" t="s">
        <v>149</v>
      </c>
      <c r="F523" t="s">
        <v>157</v>
      </c>
      <c r="G523" t="s">
        <v>174</v>
      </c>
      <c r="H523">
        <v>0.5365526492287056</v>
      </c>
      <c r="I523">
        <v>0.5273566249176006</v>
      </c>
      <c r="J523">
        <v>0.52910052910052918</v>
      </c>
      <c r="K523">
        <v>0.63542494042891184</v>
      </c>
      <c r="L523">
        <v>0.55710306406685239</v>
      </c>
      <c r="M523">
        <v>0.81466395112016299</v>
      </c>
      <c r="N523">
        <v>0.70422535211267612</v>
      </c>
      <c r="O523">
        <v>0</v>
      </c>
      <c r="P523">
        <v>0.93457943925233677</v>
      </c>
      <c r="Q523">
        <v>0</v>
      </c>
      <c r="R523">
        <v>0</v>
      </c>
      <c r="S523">
        <v>0</v>
      </c>
    </row>
    <row r="524" spans="1:19" x14ac:dyDescent="0.2">
      <c r="A524" t="s">
        <v>92</v>
      </c>
      <c r="B524" t="s">
        <v>110</v>
      </c>
      <c r="C524" t="s">
        <v>151</v>
      </c>
      <c r="D524" t="s">
        <v>39</v>
      </c>
      <c r="E524" t="s">
        <v>152</v>
      </c>
      <c r="F524" t="s">
        <v>158</v>
      </c>
      <c r="G524" t="s">
        <v>178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0.70093457943925253</v>
      </c>
      <c r="Q524">
        <v>0</v>
      </c>
      <c r="R524">
        <v>0</v>
      </c>
      <c r="S524">
        <v>0</v>
      </c>
    </row>
    <row r="525" spans="1:19" x14ac:dyDescent="0.2">
      <c r="A525" t="s">
        <v>92</v>
      </c>
      <c r="B525" t="s">
        <v>110</v>
      </c>
      <c r="C525" t="s">
        <v>151</v>
      </c>
      <c r="D525" t="s">
        <v>21</v>
      </c>
      <c r="E525" t="s">
        <v>152</v>
      </c>
      <c r="F525" t="s">
        <v>159</v>
      </c>
      <c r="G525" t="s">
        <v>177</v>
      </c>
      <c r="H525">
        <v>0.2012072434607646</v>
      </c>
      <c r="I525">
        <v>0</v>
      </c>
      <c r="J525">
        <v>0</v>
      </c>
      <c r="K525">
        <v>0.23828435266084197</v>
      </c>
      <c r="L525">
        <v>0.4178272980501393</v>
      </c>
      <c r="M525">
        <v>0.61099796334012213</v>
      </c>
      <c r="N525">
        <v>0.2640845070422535</v>
      </c>
      <c r="O525">
        <v>0</v>
      </c>
      <c r="P525">
        <v>0.46728971962616839</v>
      </c>
      <c r="Q525">
        <v>0</v>
      </c>
      <c r="R525">
        <v>0</v>
      </c>
      <c r="S525">
        <v>0</v>
      </c>
    </row>
    <row r="526" spans="1:19" x14ac:dyDescent="0.2">
      <c r="A526" t="s">
        <v>92</v>
      </c>
      <c r="B526" t="s">
        <v>110</v>
      </c>
      <c r="C526" t="s">
        <v>151</v>
      </c>
      <c r="D526" t="s">
        <v>64</v>
      </c>
      <c r="E526" t="s">
        <v>152</v>
      </c>
      <c r="F526" t="s">
        <v>158</v>
      </c>
      <c r="G526" t="s">
        <v>178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0.79225352112676051</v>
      </c>
      <c r="O526">
        <v>0</v>
      </c>
      <c r="P526">
        <v>0.23364485981308419</v>
      </c>
      <c r="Q526">
        <v>0</v>
      </c>
      <c r="R526">
        <v>0</v>
      </c>
      <c r="S526">
        <v>0</v>
      </c>
    </row>
    <row r="527" spans="1:19" x14ac:dyDescent="0.2">
      <c r="A527" t="s">
        <v>92</v>
      </c>
      <c r="B527" t="s">
        <v>110</v>
      </c>
      <c r="C527" t="s">
        <v>151</v>
      </c>
      <c r="D527" t="s">
        <v>78</v>
      </c>
      <c r="E527" t="s">
        <v>148</v>
      </c>
      <c r="F527" t="s">
        <v>158</v>
      </c>
      <c r="G527" t="s">
        <v>176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0.2640845070422535</v>
      </c>
      <c r="O527">
        <v>0</v>
      </c>
      <c r="P527">
        <v>0.23364485981308419</v>
      </c>
      <c r="Q527">
        <v>0</v>
      </c>
      <c r="R527">
        <v>0</v>
      </c>
      <c r="S527">
        <v>0</v>
      </c>
    </row>
    <row r="528" spans="1:19" x14ac:dyDescent="0.2">
      <c r="A528" t="s">
        <v>92</v>
      </c>
      <c r="B528" t="s">
        <v>110</v>
      </c>
      <c r="C528" t="s">
        <v>151</v>
      </c>
      <c r="D528" t="s">
        <v>40</v>
      </c>
      <c r="E528" t="s">
        <v>149</v>
      </c>
      <c r="F528" t="s">
        <v>157</v>
      </c>
      <c r="G528" t="s">
        <v>174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0.35211267605633806</v>
      </c>
      <c r="O528">
        <v>0</v>
      </c>
      <c r="P528">
        <v>0</v>
      </c>
      <c r="Q528">
        <v>0</v>
      </c>
      <c r="R528">
        <v>0</v>
      </c>
      <c r="S528">
        <v>0</v>
      </c>
    </row>
    <row r="529" spans="1:19" x14ac:dyDescent="0.2">
      <c r="A529" t="s">
        <v>92</v>
      </c>
      <c r="B529" t="s">
        <v>110</v>
      </c>
      <c r="C529" t="s">
        <v>151</v>
      </c>
      <c r="D529" t="s">
        <v>83</v>
      </c>
      <c r="E529" t="s">
        <v>152</v>
      </c>
      <c r="F529" t="s">
        <v>158</v>
      </c>
      <c r="G529" t="s">
        <v>178</v>
      </c>
      <c r="H529">
        <v>0.60362173038229383</v>
      </c>
      <c r="I529">
        <v>0.98879367172050103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</row>
    <row r="530" spans="1:19" x14ac:dyDescent="0.2">
      <c r="A530" t="s">
        <v>92</v>
      </c>
      <c r="B530" t="s">
        <v>110</v>
      </c>
      <c r="C530" t="s">
        <v>151</v>
      </c>
      <c r="D530" t="s">
        <v>45</v>
      </c>
      <c r="E530" t="s">
        <v>149</v>
      </c>
      <c r="F530" t="s">
        <v>157</v>
      </c>
      <c r="G530" t="s">
        <v>174</v>
      </c>
      <c r="H530">
        <v>0</v>
      </c>
      <c r="I530">
        <v>0</v>
      </c>
      <c r="J530">
        <v>0</v>
      </c>
      <c r="K530">
        <v>0</v>
      </c>
      <c r="L530">
        <v>0.34818941504178275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19" x14ac:dyDescent="0.2">
      <c r="A531" t="s">
        <v>92</v>
      </c>
      <c r="B531" t="s">
        <v>110</v>
      </c>
      <c r="C531" t="s">
        <v>153</v>
      </c>
      <c r="D531" t="s">
        <v>1</v>
      </c>
      <c r="E531" t="s">
        <v>148</v>
      </c>
      <c r="F531" t="s">
        <v>157</v>
      </c>
      <c r="G531" t="s">
        <v>173</v>
      </c>
      <c r="H531">
        <v>29.510395707578809</v>
      </c>
      <c r="I531">
        <v>29.004614370468033</v>
      </c>
      <c r="J531">
        <v>29.100529100529105</v>
      </c>
      <c r="K531">
        <v>34.948371723590149</v>
      </c>
      <c r="L531">
        <v>26.462395543175489</v>
      </c>
      <c r="M531">
        <v>29.87101154107264</v>
      </c>
      <c r="N531">
        <v>24.64788732394366</v>
      </c>
      <c r="O531">
        <v>0</v>
      </c>
      <c r="P531">
        <v>20.249221183800628</v>
      </c>
      <c r="Q531">
        <v>0</v>
      </c>
      <c r="R531">
        <v>0</v>
      </c>
      <c r="S531">
        <v>0</v>
      </c>
    </row>
    <row r="532" spans="1:19" x14ac:dyDescent="0.2">
      <c r="A532" t="s">
        <v>92</v>
      </c>
      <c r="B532" t="s">
        <v>110</v>
      </c>
      <c r="C532" t="s">
        <v>153</v>
      </c>
      <c r="D532" t="s">
        <v>24</v>
      </c>
      <c r="E532" t="s">
        <v>148</v>
      </c>
      <c r="F532" t="s">
        <v>157</v>
      </c>
      <c r="G532" t="s">
        <v>173</v>
      </c>
      <c r="H532">
        <v>1.2072434607645877</v>
      </c>
      <c r="I532">
        <v>1.9775873434410021</v>
      </c>
      <c r="J532">
        <v>1.9841269841269844</v>
      </c>
      <c r="K532">
        <v>1.4297061159650515</v>
      </c>
      <c r="L532">
        <v>0.83565459610027859</v>
      </c>
      <c r="M532">
        <v>0.81466395112016299</v>
      </c>
      <c r="N532">
        <v>0.528169014084507</v>
      </c>
      <c r="O532">
        <v>0</v>
      </c>
      <c r="P532">
        <v>2.3364485981308416</v>
      </c>
      <c r="Q532">
        <v>0</v>
      </c>
      <c r="R532">
        <v>0</v>
      </c>
      <c r="S532">
        <v>0</v>
      </c>
    </row>
    <row r="533" spans="1:19" x14ac:dyDescent="0.2">
      <c r="A533" t="s">
        <v>92</v>
      </c>
      <c r="B533" t="s">
        <v>110</v>
      </c>
      <c r="C533" t="s">
        <v>153</v>
      </c>
      <c r="D533" t="s">
        <v>22</v>
      </c>
      <c r="E533" t="s">
        <v>152</v>
      </c>
      <c r="F533" t="s">
        <v>159</v>
      </c>
      <c r="G533" t="s">
        <v>177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0.2640845070422535</v>
      </c>
      <c r="O533">
        <v>0</v>
      </c>
      <c r="P533">
        <v>1.1682242990654208</v>
      </c>
      <c r="Q533">
        <v>0</v>
      </c>
      <c r="R533">
        <v>0</v>
      </c>
      <c r="S533">
        <v>0</v>
      </c>
    </row>
    <row r="534" spans="1:19" x14ac:dyDescent="0.2">
      <c r="A534" t="s">
        <v>92</v>
      </c>
      <c r="B534" t="s">
        <v>110</v>
      </c>
      <c r="C534" t="s">
        <v>153</v>
      </c>
      <c r="D534" t="s">
        <v>26</v>
      </c>
      <c r="E534" t="s">
        <v>152</v>
      </c>
      <c r="F534" t="s">
        <v>159</v>
      </c>
      <c r="G534" t="s">
        <v>177</v>
      </c>
      <c r="H534">
        <v>2.0120724346076462</v>
      </c>
      <c r="I534">
        <v>1.9775873434410021</v>
      </c>
      <c r="J534">
        <v>1.9841269841269844</v>
      </c>
      <c r="K534">
        <v>2.3828435266084194</v>
      </c>
      <c r="L534">
        <v>2.0891364902506964</v>
      </c>
      <c r="M534">
        <v>2.0366598778004072</v>
      </c>
      <c r="N534">
        <v>1.3204225352112675</v>
      </c>
      <c r="O534">
        <v>0</v>
      </c>
      <c r="P534">
        <v>1.1682242990654208</v>
      </c>
      <c r="Q534">
        <v>0</v>
      </c>
      <c r="R534">
        <v>0</v>
      </c>
      <c r="S534">
        <v>0</v>
      </c>
    </row>
    <row r="535" spans="1:19" x14ac:dyDescent="0.2">
      <c r="A535" t="s">
        <v>92</v>
      </c>
      <c r="B535" t="s">
        <v>110</v>
      </c>
      <c r="C535" t="s">
        <v>153</v>
      </c>
      <c r="D535" t="s">
        <v>33</v>
      </c>
      <c r="E535" t="s">
        <v>148</v>
      </c>
      <c r="F535" t="s">
        <v>157</v>
      </c>
      <c r="G535" t="s">
        <v>173</v>
      </c>
      <c r="H535">
        <v>0.2682763246143528</v>
      </c>
      <c r="I535">
        <v>2.6367831245880025</v>
      </c>
      <c r="J535">
        <v>1.3227513227513228</v>
      </c>
      <c r="K535">
        <v>1.2708498808578237</v>
      </c>
      <c r="L535">
        <v>0.83565459610027859</v>
      </c>
      <c r="M535">
        <v>0.81466395112016299</v>
      </c>
      <c r="N535">
        <v>1.056338028169014</v>
      </c>
      <c r="O535">
        <v>0</v>
      </c>
      <c r="P535">
        <v>0.62305295950155781</v>
      </c>
      <c r="Q535">
        <v>0</v>
      </c>
      <c r="R535">
        <v>0</v>
      </c>
      <c r="S535">
        <v>0</v>
      </c>
    </row>
    <row r="536" spans="1:19" x14ac:dyDescent="0.2">
      <c r="A536" t="s">
        <v>92</v>
      </c>
      <c r="B536" t="s">
        <v>110</v>
      </c>
      <c r="C536" t="s">
        <v>153</v>
      </c>
      <c r="D536" t="s">
        <v>35</v>
      </c>
      <c r="E536" t="s">
        <v>149</v>
      </c>
      <c r="F536" t="s">
        <v>157</v>
      </c>
      <c r="G536" t="s">
        <v>174</v>
      </c>
      <c r="H536">
        <v>2.6827632461435278</v>
      </c>
      <c r="I536">
        <v>2.6367831245880025</v>
      </c>
      <c r="J536">
        <v>2.6455026455026456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</row>
    <row r="537" spans="1:19" x14ac:dyDescent="0.2">
      <c r="A537" t="s">
        <v>92</v>
      </c>
      <c r="B537" t="s">
        <v>110</v>
      </c>
      <c r="C537" t="s">
        <v>154</v>
      </c>
      <c r="D537" t="s">
        <v>29</v>
      </c>
      <c r="E537" t="s">
        <v>149</v>
      </c>
      <c r="F537" t="s">
        <v>157</v>
      </c>
      <c r="G537" t="s">
        <v>174</v>
      </c>
      <c r="H537">
        <v>2.6827632461435278</v>
      </c>
      <c r="I537">
        <v>2.6367831245880025</v>
      </c>
      <c r="J537">
        <v>2.6455026455026456</v>
      </c>
      <c r="K537">
        <v>2.2239872915011913</v>
      </c>
      <c r="L537">
        <v>2.785515320334262</v>
      </c>
      <c r="M537">
        <v>2.1724372029871009</v>
      </c>
      <c r="N537">
        <v>1.7605633802816898</v>
      </c>
      <c r="O537">
        <v>0</v>
      </c>
      <c r="P537">
        <v>1.5576323987538945</v>
      </c>
      <c r="Q537">
        <v>0</v>
      </c>
      <c r="R537">
        <v>0</v>
      </c>
      <c r="S537">
        <v>0</v>
      </c>
    </row>
    <row r="538" spans="1:19" x14ac:dyDescent="0.2">
      <c r="A538" t="s">
        <v>92</v>
      </c>
      <c r="B538" t="s">
        <v>110</v>
      </c>
      <c r="C538" t="s">
        <v>155</v>
      </c>
      <c r="D538" t="s">
        <v>12</v>
      </c>
      <c r="E538" t="s">
        <v>148</v>
      </c>
      <c r="F538" t="s">
        <v>158</v>
      </c>
      <c r="G538" t="s">
        <v>176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7.0422535211267592</v>
      </c>
      <c r="O538">
        <v>0</v>
      </c>
      <c r="P538">
        <v>12.461059190031156</v>
      </c>
      <c r="Q538">
        <v>0</v>
      </c>
      <c r="R538">
        <v>0</v>
      </c>
      <c r="S538">
        <v>0</v>
      </c>
    </row>
    <row r="539" spans="1:19" x14ac:dyDescent="0.2">
      <c r="A539" t="s">
        <v>92</v>
      </c>
      <c r="B539" t="s">
        <v>110</v>
      </c>
      <c r="C539" t="s">
        <v>155</v>
      </c>
      <c r="D539" t="s">
        <v>27</v>
      </c>
      <c r="E539" t="s">
        <v>152</v>
      </c>
      <c r="F539" t="s">
        <v>158</v>
      </c>
      <c r="G539" t="s">
        <v>178</v>
      </c>
      <c r="H539">
        <v>4.0241448692152924</v>
      </c>
      <c r="I539">
        <v>3.9551746868820041</v>
      </c>
      <c r="J539">
        <v>3.9682539682539688</v>
      </c>
      <c r="K539">
        <v>4.7656870532168387</v>
      </c>
      <c r="L539">
        <v>4.1782729805013927</v>
      </c>
      <c r="M539">
        <v>4.0733197556008145</v>
      </c>
      <c r="N539">
        <v>2.640845070422535</v>
      </c>
      <c r="O539">
        <v>0</v>
      </c>
      <c r="P539">
        <v>4.6728971962616832</v>
      </c>
      <c r="Q539">
        <v>0</v>
      </c>
      <c r="R539">
        <v>0</v>
      </c>
      <c r="S539">
        <v>0</v>
      </c>
    </row>
    <row r="540" spans="1:19" x14ac:dyDescent="0.2">
      <c r="A540" t="s">
        <v>92</v>
      </c>
      <c r="B540" t="s">
        <v>110</v>
      </c>
      <c r="C540" t="s">
        <v>155</v>
      </c>
      <c r="D540" t="s">
        <v>2</v>
      </c>
      <c r="E540" t="s">
        <v>152</v>
      </c>
      <c r="F540" t="s">
        <v>158</v>
      </c>
      <c r="G540" t="s">
        <v>178</v>
      </c>
      <c r="H540">
        <v>3.3534540576794098</v>
      </c>
      <c r="I540">
        <v>3.2959789057350037</v>
      </c>
      <c r="J540">
        <v>3.3068783068783074</v>
      </c>
      <c r="K540">
        <v>3.9714058776806991</v>
      </c>
      <c r="L540">
        <v>6.9637883008356551</v>
      </c>
      <c r="M540">
        <v>6.7888662593346911</v>
      </c>
      <c r="N540">
        <v>7.130281690140845</v>
      </c>
      <c r="O540">
        <v>0</v>
      </c>
      <c r="P540">
        <v>3.8940809968847363</v>
      </c>
      <c r="Q540">
        <v>0</v>
      </c>
      <c r="R540">
        <v>0</v>
      </c>
      <c r="S540">
        <v>0</v>
      </c>
    </row>
    <row r="541" spans="1:19" x14ac:dyDescent="0.2">
      <c r="A541" t="s">
        <v>92</v>
      </c>
      <c r="B541" t="s">
        <v>110</v>
      </c>
      <c r="C541" t="s">
        <v>155</v>
      </c>
      <c r="D541" t="s">
        <v>23</v>
      </c>
      <c r="E541" t="s">
        <v>149</v>
      </c>
      <c r="F541" t="s">
        <v>158</v>
      </c>
      <c r="G541" t="s">
        <v>175</v>
      </c>
      <c r="H541">
        <v>2.0120724346076462</v>
      </c>
      <c r="I541">
        <v>1.9775873434410021</v>
      </c>
      <c r="J541">
        <v>1.9841269841269844</v>
      </c>
      <c r="K541">
        <v>2.3828435266084194</v>
      </c>
      <c r="L541">
        <v>2.0891364902506964</v>
      </c>
      <c r="M541">
        <v>2.0366598778004072</v>
      </c>
      <c r="N541">
        <v>1.3204225352112675</v>
      </c>
      <c r="O541">
        <v>0</v>
      </c>
      <c r="P541">
        <v>0.70093457943925253</v>
      </c>
      <c r="Q541">
        <v>0</v>
      </c>
      <c r="R541">
        <v>0</v>
      </c>
      <c r="S541">
        <v>0</v>
      </c>
    </row>
    <row r="542" spans="1:19" x14ac:dyDescent="0.2">
      <c r="A542" t="s">
        <v>92</v>
      </c>
      <c r="B542" t="s">
        <v>110</v>
      </c>
      <c r="C542" t="s">
        <v>155</v>
      </c>
      <c r="D542" t="s">
        <v>13</v>
      </c>
      <c r="E542" t="s">
        <v>148</v>
      </c>
      <c r="F542" t="s">
        <v>157</v>
      </c>
      <c r="G542" t="s">
        <v>173</v>
      </c>
      <c r="H542">
        <v>0.60362173038229383</v>
      </c>
      <c r="I542">
        <v>0.98879367172050103</v>
      </c>
      <c r="J542">
        <v>0.59523809523809534</v>
      </c>
      <c r="K542">
        <v>0.71485305798252574</v>
      </c>
      <c r="L542">
        <v>0.62674094707520889</v>
      </c>
      <c r="M542">
        <v>0.61099796334012213</v>
      </c>
      <c r="N542">
        <v>0.528169014084507</v>
      </c>
      <c r="O542">
        <v>0</v>
      </c>
      <c r="P542">
        <v>0.46728971962616839</v>
      </c>
      <c r="Q542">
        <v>0</v>
      </c>
      <c r="R542">
        <v>0</v>
      </c>
      <c r="S542">
        <v>0</v>
      </c>
    </row>
    <row r="543" spans="1:19" x14ac:dyDescent="0.2">
      <c r="A543" t="s">
        <v>92</v>
      </c>
      <c r="B543" t="s">
        <v>110</v>
      </c>
      <c r="C543" t="s">
        <v>155</v>
      </c>
      <c r="D543" t="s">
        <v>10</v>
      </c>
      <c r="E543" t="s">
        <v>149</v>
      </c>
      <c r="F543" t="s">
        <v>158</v>
      </c>
      <c r="G543" t="s">
        <v>175</v>
      </c>
      <c r="H543">
        <v>2.6827632461435278</v>
      </c>
      <c r="I543">
        <v>2.6367831245880025</v>
      </c>
      <c r="J543">
        <v>2.6455026455026456</v>
      </c>
      <c r="K543">
        <v>3.177124702144559</v>
      </c>
      <c r="L543">
        <v>2.785515320334262</v>
      </c>
      <c r="M543">
        <v>2.7155465037338762</v>
      </c>
      <c r="N543">
        <v>1.7605633802816898</v>
      </c>
      <c r="O543">
        <v>0</v>
      </c>
      <c r="P543">
        <v>0.31152647975077891</v>
      </c>
      <c r="Q543">
        <v>0</v>
      </c>
      <c r="R543">
        <v>0</v>
      </c>
      <c r="S543">
        <v>0</v>
      </c>
    </row>
    <row r="544" spans="1:19" x14ac:dyDescent="0.2">
      <c r="A544" t="s">
        <v>92</v>
      </c>
      <c r="B544" t="s">
        <v>110</v>
      </c>
      <c r="C544" t="s">
        <v>155</v>
      </c>
      <c r="D544" t="s">
        <v>14</v>
      </c>
      <c r="E544" t="s">
        <v>148</v>
      </c>
      <c r="F544" t="s">
        <v>158</v>
      </c>
      <c r="G544" t="s">
        <v>176</v>
      </c>
      <c r="H544">
        <v>0.4024144869215292</v>
      </c>
      <c r="I544">
        <v>0.39551746868820042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 x14ac:dyDescent="0.2">
      <c r="A545" t="s">
        <v>92</v>
      </c>
      <c r="B545" t="s">
        <v>110</v>
      </c>
      <c r="C545" t="s">
        <v>155</v>
      </c>
      <c r="D545" t="s">
        <v>56</v>
      </c>
      <c r="E545" t="s">
        <v>148</v>
      </c>
      <c r="F545" t="s">
        <v>158</v>
      </c>
      <c r="G545" t="s">
        <v>176</v>
      </c>
      <c r="H545">
        <v>1.0060362173038231</v>
      </c>
      <c r="I545">
        <v>0.59327620303230066</v>
      </c>
      <c r="J545">
        <v>0</v>
      </c>
      <c r="K545">
        <v>0</v>
      </c>
      <c r="L545">
        <v>0</v>
      </c>
      <c r="M545">
        <v>0</v>
      </c>
      <c r="N545">
        <v>0.528169014084507</v>
      </c>
      <c r="O545">
        <v>0</v>
      </c>
      <c r="P545">
        <v>0</v>
      </c>
      <c r="Q545">
        <v>0</v>
      </c>
      <c r="R545">
        <v>0</v>
      </c>
      <c r="S545">
        <v>0</v>
      </c>
    </row>
    <row r="546" spans="1:19" x14ac:dyDescent="0.2">
      <c r="A546" t="s">
        <v>92</v>
      </c>
      <c r="B546" t="s">
        <v>110</v>
      </c>
      <c r="C546" t="s">
        <v>155</v>
      </c>
      <c r="D546" t="s">
        <v>5</v>
      </c>
      <c r="E546" t="s">
        <v>148</v>
      </c>
      <c r="F546" t="s">
        <v>157</v>
      </c>
      <c r="G546" t="s">
        <v>173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1.232394366197183</v>
      </c>
      <c r="O546">
        <v>0</v>
      </c>
      <c r="P546">
        <v>0</v>
      </c>
      <c r="Q546">
        <v>0</v>
      </c>
      <c r="R546">
        <v>0</v>
      </c>
      <c r="S546">
        <v>0</v>
      </c>
    </row>
    <row r="547" spans="1:19" x14ac:dyDescent="0.2">
      <c r="A547" t="s">
        <v>92</v>
      </c>
      <c r="B547" t="s">
        <v>110</v>
      </c>
      <c r="C547" t="s">
        <v>155</v>
      </c>
      <c r="D547" t="s">
        <v>62</v>
      </c>
      <c r="E547" t="s">
        <v>149</v>
      </c>
      <c r="F547" t="s">
        <v>158</v>
      </c>
      <c r="G547" t="s">
        <v>175</v>
      </c>
      <c r="H547">
        <v>0</v>
      </c>
      <c r="I547">
        <v>0.5273566249176006</v>
      </c>
      <c r="J547">
        <v>1.3227513227513228</v>
      </c>
      <c r="K547">
        <v>0.63542494042891184</v>
      </c>
      <c r="L547">
        <v>0.55710306406685239</v>
      </c>
      <c r="M547">
        <v>0.54310930074677521</v>
      </c>
      <c r="N547">
        <v>0.35211267605633806</v>
      </c>
      <c r="O547">
        <v>0</v>
      </c>
      <c r="P547">
        <v>0</v>
      </c>
      <c r="Q547">
        <v>0</v>
      </c>
      <c r="R547">
        <v>0</v>
      </c>
      <c r="S547">
        <v>0</v>
      </c>
    </row>
    <row r="548" spans="1:19" x14ac:dyDescent="0.2">
      <c r="A548" t="s">
        <v>92</v>
      </c>
      <c r="B548" t="s">
        <v>110</v>
      </c>
      <c r="C548" t="s">
        <v>155</v>
      </c>
      <c r="D548" t="s">
        <v>16</v>
      </c>
      <c r="E548" t="s">
        <v>150</v>
      </c>
      <c r="F548" t="s">
        <v>158</v>
      </c>
      <c r="G548" t="s">
        <v>179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0.8802816901408449</v>
      </c>
      <c r="O548">
        <v>0</v>
      </c>
      <c r="P548">
        <v>0</v>
      </c>
      <c r="Q548">
        <v>0</v>
      </c>
      <c r="R548">
        <v>0</v>
      </c>
      <c r="S548">
        <v>0</v>
      </c>
    </row>
    <row r="549" spans="1:19" x14ac:dyDescent="0.2">
      <c r="A549" t="s">
        <v>92</v>
      </c>
      <c r="B549" t="s">
        <v>110</v>
      </c>
      <c r="C549" t="s">
        <v>156</v>
      </c>
      <c r="D549" t="s">
        <v>4</v>
      </c>
      <c r="E549" t="s">
        <v>152</v>
      </c>
      <c r="F549" t="s">
        <v>157</v>
      </c>
      <c r="G549" t="s">
        <v>180</v>
      </c>
      <c r="H549">
        <v>8.5848423876592896</v>
      </c>
      <c r="I549">
        <v>8.8332234673698089</v>
      </c>
      <c r="J549">
        <v>9.1269841269841283</v>
      </c>
      <c r="K549">
        <v>10.643367752184274</v>
      </c>
      <c r="L549">
        <v>9.3314763231197766</v>
      </c>
      <c r="M549">
        <v>9.0970807875084851</v>
      </c>
      <c r="N549">
        <v>7.570422535211268</v>
      </c>
      <c r="O549">
        <v>0</v>
      </c>
      <c r="P549">
        <v>11.993769470404986</v>
      </c>
      <c r="Q549">
        <v>0</v>
      </c>
      <c r="R549">
        <v>0</v>
      </c>
      <c r="S549">
        <v>0</v>
      </c>
    </row>
    <row r="550" spans="1:19" x14ac:dyDescent="0.2">
      <c r="A550" t="s">
        <v>92</v>
      </c>
      <c r="B550" t="s">
        <v>110</v>
      </c>
      <c r="C550" t="s">
        <v>156</v>
      </c>
      <c r="D550" t="s">
        <v>6</v>
      </c>
      <c r="E550" t="s">
        <v>152</v>
      </c>
      <c r="F550" t="s">
        <v>159</v>
      </c>
      <c r="G550" t="s">
        <v>177</v>
      </c>
      <c r="H550">
        <v>0</v>
      </c>
      <c r="I550">
        <v>0</v>
      </c>
      <c r="J550">
        <v>0</v>
      </c>
      <c r="K550">
        <v>0</v>
      </c>
      <c r="L550">
        <v>4.1782729805013927</v>
      </c>
      <c r="M550">
        <v>4.0733197556008145</v>
      </c>
      <c r="N550">
        <v>5.28169014084507</v>
      </c>
      <c r="O550">
        <v>0</v>
      </c>
      <c r="P550">
        <v>9.3457943925233664</v>
      </c>
      <c r="Q550">
        <v>0</v>
      </c>
      <c r="R550">
        <v>0</v>
      </c>
      <c r="S550">
        <v>0</v>
      </c>
    </row>
    <row r="551" spans="1:19" x14ac:dyDescent="0.2">
      <c r="A551" t="s">
        <v>92</v>
      </c>
      <c r="B551" t="s">
        <v>110</v>
      </c>
      <c r="C551" t="s">
        <v>156</v>
      </c>
      <c r="D551" t="s">
        <v>3</v>
      </c>
      <c r="E551" t="s">
        <v>149</v>
      </c>
      <c r="F551" t="s">
        <v>157</v>
      </c>
      <c r="G551" t="s">
        <v>174</v>
      </c>
      <c r="H551">
        <v>16.498993963782699</v>
      </c>
      <c r="I551">
        <v>16.809492419248517</v>
      </c>
      <c r="J551">
        <v>16.269841269841272</v>
      </c>
      <c r="K551">
        <v>16.36219221604448</v>
      </c>
      <c r="L551">
        <v>16.922005571030642</v>
      </c>
      <c r="M551">
        <v>13.781398506449422</v>
      </c>
      <c r="N551">
        <v>14.348591549295772</v>
      </c>
      <c r="O551">
        <v>0</v>
      </c>
      <c r="P551">
        <v>9.3457943925233664</v>
      </c>
      <c r="Q551">
        <v>0</v>
      </c>
      <c r="R551">
        <v>0</v>
      </c>
      <c r="S551">
        <v>0</v>
      </c>
    </row>
    <row r="552" spans="1:19" x14ac:dyDescent="0.2">
      <c r="A552" t="s">
        <v>92</v>
      </c>
      <c r="B552" t="s">
        <v>110</v>
      </c>
      <c r="C552" t="s">
        <v>156</v>
      </c>
      <c r="D552" t="s">
        <v>19</v>
      </c>
      <c r="E552" t="s">
        <v>148</v>
      </c>
      <c r="F552" t="s">
        <v>157</v>
      </c>
      <c r="G552" t="s">
        <v>173</v>
      </c>
      <c r="H552">
        <v>2.0120724346076462</v>
      </c>
      <c r="I552">
        <v>1.9775873434410021</v>
      </c>
      <c r="J552">
        <v>1.9841269841269844</v>
      </c>
      <c r="K552">
        <v>2.3828435266084194</v>
      </c>
      <c r="L552">
        <v>2.0891364902506964</v>
      </c>
      <c r="M552">
        <v>2.0366598778004072</v>
      </c>
      <c r="N552">
        <v>1.3204225352112675</v>
      </c>
      <c r="O552">
        <v>0</v>
      </c>
      <c r="P552">
        <v>2.3364485981308416</v>
      </c>
      <c r="Q552">
        <v>0</v>
      </c>
      <c r="R552">
        <v>0</v>
      </c>
      <c r="S552">
        <v>0</v>
      </c>
    </row>
    <row r="553" spans="1:19" x14ac:dyDescent="0.2">
      <c r="A553" t="s">
        <v>92</v>
      </c>
      <c r="B553" t="s">
        <v>110</v>
      </c>
      <c r="C553" t="s">
        <v>156</v>
      </c>
      <c r="D553" t="s">
        <v>11</v>
      </c>
      <c r="E553" t="s">
        <v>150</v>
      </c>
      <c r="F553" t="s">
        <v>157</v>
      </c>
      <c r="G553" t="s">
        <v>181</v>
      </c>
      <c r="H553">
        <v>3.3534540576794098</v>
      </c>
      <c r="I553">
        <v>1.6479894528675019</v>
      </c>
      <c r="J553">
        <v>3.3068783068783074</v>
      </c>
      <c r="K553">
        <v>2.7799841143764894</v>
      </c>
      <c r="L553">
        <v>1.7409470752089138</v>
      </c>
      <c r="M553">
        <v>1.3577732518669381</v>
      </c>
      <c r="N553">
        <v>1.3204225352112675</v>
      </c>
      <c r="O553">
        <v>0</v>
      </c>
      <c r="P553">
        <v>1.9470404984423682</v>
      </c>
      <c r="Q553">
        <v>0</v>
      </c>
      <c r="R553">
        <v>0</v>
      </c>
      <c r="S553">
        <v>0</v>
      </c>
    </row>
    <row r="554" spans="1:19" x14ac:dyDescent="0.2">
      <c r="A554" t="s">
        <v>92</v>
      </c>
      <c r="B554" t="s">
        <v>110</v>
      </c>
      <c r="C554" t="s">
        <v>156</v>
      </c>
      <c r="D554" t="s">
        <v>18</v>
      </c>
      <c r="E554" t="s">
        <v>148</v>
      </c>
      <c r="F554" t="s">
        <v>157</v>
      </c>
      <c r="G554" t="s">
        <v>173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0.8802816901408449</v>
      </c>
      <c r="O554">
        <v>0</v>
      </c>
      <c r="P554">
        <v>0.77881619937694724</v>
      </c>
      <c r="Q554">
        <v>0</v>
      </c>
      <c r="R554">
        <v>0</v>
      </c>
      <c r="S554">
        <v>0</v>
      </c>
    </row>
    <row r="555" spans="1:19" x14ac:dyDescent="0.2">
      <c r="A555" t="s">
        <v>92</v>
      </c>
      <c r="B555" t="s">
        <v>110</v>
      </c>
      <c r="C555" t="s">
        <v>156</v>
      </c>
      <c r="D555" t="s">
        <v>32</v>
      </c>
      <c r="E555" t="s">
        <v>149</v>
      </c>
      <c r="F555" t="s">
        <v>157</v>
      </c>
      <c r="G555" t="s">
        <v>174</v>
      </c>
      <c r="H555">
        <v>0</v>
      </c>
      <c r="I555">
        <v>0</v>
      </c>
      <c r="J555">
        <v>0</v>
      </c>
      <c r="K555">
        <v>0</v>
      </c>
      <c r="L555">
        <v>2.785515320334262</v>
      </c>
      <c r="M555">
        <v>2.7155465037338762</v>
      </c>
      <c r="N555">
        <v>1.7605633802816898</v>
      </c>
      <c r="O555">
        <v>0</v>
      </c>
      <c r="P555">
        <v>0.62305295950155781</v>
      </c>
      <c r="Q555">
        <v>0</v>
      </c>
      <c r="R555">
        <v>0</v>
      </c>
      <c r="S555">
        <v>0</v>
      </c>
    </row>
    <row r="556" spans="1:19" x14ac:dyDescent="0.2">
      <c r="A556" t="s">
        <v>92</v>
      </c>
      <c r="B556" t="s">
        <v>110</v>
      </c>
      <c r="C556" t="s">
        <v>156</v>
      </c>
      <c r="D556" t="s">
        <v>38</v>
      </c>
      <c r="E556" t="s">
        <v>149</v>
      </c>
      <c r="F556" t="s">
        <v>157</v>
      </c>
      <c r="G556" t="s">
        <v>174</v>
      </c>
      <c r="H556">
        <v>1.3413816230717639</v>
      </c>
      <c r="I556">
        <v>1.3183915622940012</v>
      </c>
      <c r="J556">
        <v>1.3227513227513228</v>
      </c>
      <c r="K556">
        <v>0</v>
      </c>
      <c r="L556">
        <v>0</v>
      </c>
      <c r="M556">
        <v>0</v>
      </c>
      <c r="N556">
        <v>0.35211267605633806</v>
      </c>
      <c r="O556">
        <v>0</v>
      </c>
      <c r="P556">
        <v>0.62305295950155781</v>
      </c>
      <c r="Q556">
        <v>0</v>
      </c>
      <c r="R556">
        <v>0</v>
      </c>
      <c r="S556">
        <v>0</v>
      </c>
    </row>
    <row r="557" spans="1:19" x14ac:dyDescent="0.2">
      <c r="A557" t="s">
        <v>92</v>
      </c>
      <c r="B557" t="s">
        <v>110</v>
      </c>
      <c r="C557" t="s">
        <v>156</v>
      </c>
      <c r="D557" t="s">
        <v>43</v>
      </c>
      <c r="E557" t="s">
        <v>152</v>
      </c>
      <c r="F557" t="s">
        <v>158</v>
      </c>
      <c r="G557" t="s">
        <v>178</v>
      </c>
      <c r="H557">
        <v>0</v>
      </c>
      <c r="I557">
        <v>0</v>
      </c>
      <c r="J557">
        <v>0.9920634920634922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</row>
    <row r="558" spans="1:19" x14ac:dyDescent="0.2">
      <c r="A558" t="s">
        <v>92</v>
      </c>
      <c r="B558" t="s">
        <v>110</v>
      </c>
      <c r="C558" t="s">
        <v>156</v>
      </c>
      <c r="D558" t="s">
        <v>76</v>
      </c>
      <c r="E558" t="s">
        <v>149</v>
      </c>
      <c r="F558" t="s">
        <v>157</v>
      </c>
      <c r="G558" t="s">
        <v>174</v>
      </c>
      <c r="H558">
        <v>2.6827632461435278</v>
      </c>
      <c r="I558">
        <v>1.3183915622940012</v>
      </c>
      <c r="J558">
        <v>1.3227513227513228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</row>
    <row r="559" spans="1:19" x14ac:dyDescent="0.2">
      <c r="A559" t="s">
        <v>92</v>
      </c>
      <c r="B559" t="s">
        <v>110</v>
      </c>
      <c r="C559" t="s">
        <v>156</v>
      </c>
      <c r="D559" t="s">
        <v>69</v>
      </c>
      <c r="E559" t="s">
        <v>149</v>
      </c>
      <c r="F559" t="s">
        <v>157</v>
      </c>
      <c r="G559" t="s">
        <v>174</v>
      </c>
      <c r="H559">
        <v>1.3413816230717639</v>
      </c>
      <c r="I559">
        <v>1.3183915622940012</v>
      </c>
      <c r="J559">
        <v>2.6455026455026456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</row>
    <row r="560" spans="1:19" x14ac:dyDescent="0.2">
      <c r="A560" t="s">
        <v>92</v>
      </c>
      <c r="B560" t="s">
        <v>111</v>
      </c>
      <c r="C560" t="s">
        <v>147</v>
      </c>
      <c r="D560" t="s">
        <v>30</v>
      </c>
      <c r="E560" t="s">
        <v>148</v>
      </c>
      <c r="F560" t="s">
        <v>157</v>
      </c>
      <c r="G560" t="s">
        <v>173</v>
      </c>
      <c r="H560">
        <v>1.4290818149339046</v>
      </c>
      <c r="I560">
        <v>1.2598425196850394</v>
      </c>
      <c r="J560">
        <v>1.1524056467876691</v>
      </c>
      <c r="K560">
        <v>1.2349490583513432</v>
      </c>
      <c r="L560">
        <v>2.7633851468048358</v>
      </c>
      <c r="M560">
        <v>0.87368037859483083</v>
      </c>
      <c r="N560">
        <v>1.1597564511452596</v>
      </c>
      <c r="O560">
        <v>0.79734219269103013</v>
      </c>
      <c r="P560">
        <v>1.2751036021676765</v>
      </c>
      <c r="Q560">
        <v>0</v>
      </c>
      <c r="R560">
        <v>0</v>
      </c>
      <c r="S560">
        <v>0</v>
      </c>
    </row>
    <row r="561" spans="1:19" x14ac:dyDescent="0.2">
      <c r="A561" t="s">
        <v>92</v>
      </c>
      <c r="B561" t="s">
        <v>111</v>
      </c>
      <c r="C561" t="s">
        <v>147</v>
      </c>
      <c r="D561" t="s">
        <v>61</v>
      </c>
      <c r="E561" t="s">
        <v>150</v>
      </c>
      <c r="F561" t="s">
        <v>157</v>
      </c>
      <c r="G561" t="s">
        <v>181</v>
      </c>
      <c r="H561">
        <v>1.7863522686673812</v>
      </c>
      <c r="I561">
        <v>1.5748031496062991</v>
      </c>
      <c r="J561">
        <v>1.4405070584845865</v>
      </c>
      <c r="K561">
        <v>1.5436863229391791</v>
      </c>
      <c r="L561">
        <v>1.0362694300518136</v>
      </c>
      <c r="M561">
        <v>1.8201674554058973</v>
      </c>
      <c r="N561">
        <v>0.86981733835894481</v>
      </c>
      <c r="O561">
        <v>0.99667774086378769</v>
      </c>
      <c r="P561">
        <v>0.95632770162575742</v>
      </c>
      <c r="Q561">
        <v>0</v>
      </c>
      <c r="R561">
        <v>0</v>
      </c>
      <c r="S561">
        <v>0</v>
      </c>
    </row>
    <row r="562" spans="1:19" x14ac:dyDescent="0.2">
      <c r="A562" t="s">
        <v>92</v>
      </c>
      <c r="B562" t="s">
        <v>111</v>
      </c>
      <c r="C562" t="s">
        <v>147</v>
      </c>
      <c r="D562" t="s">
        <v>49</v>
      </c>
      <c r="E562" t="s">
        <v>149</v>
      </c>
      <c r="F562" t="s">
        <v>157</v>
      </c>
      <c r="G562" t="s">
        <v>174</v>
      </c>
      <c r="H562">
        <v>1.7863522686673812</v>
      </c>
      <c r="I562">
        <v>1.5748031496062991</v>
      </c>
      <c r="J562">
        <v>1.4405070584845865</v>
      </c>
      <c r="K562">
        <v>1.5436863229391791</v>
      </c>
      <c r="L562">
        <v>1.0362694300518136</v>
      </c>
      <c r="M562">
        <v>1.8201674554058973</v>
      </c>
      <c r="N562">
        <v>1.4496955639315749</v>
      </c>
      <c r="O562">
        <v>0.99667774086378769</v>
      </c>
      <c r="P562">
        <v>0.95632770162575742</v>
      </c>
      <c r="Q562">
        <v>0</v>
      </c>
      <c r="R562">
        <v>0</v>
      </c>
      <c r="S562">
        <v>0</v>
      </c>
    </row>
    <row r="563" spans="1:19" x14ac:dyDescent="0.2">
      <c r="A563" t="s">
        <v>92</v>
      </c>
      <c r="B563" t="s">
        <v>111</v>
      </c>
      <c r="C563" t="s">
        <v>151</v>
      </c>
      <c r="D563" t="s">
        <v>7</v>
      </c>
      <c r="E563" t="s">
        <v>149</v>
      </c>
      <c r="F563" t="s">
        <v>157</v>
      </c>
      <c r="G563" t="s">
        <v>174</v>
      </c>
      <c r="H563">
        <v>1.0718113612004285</v>
      </c>
      <c r="I563">
        <v>0</v>
      </c>
      <c r="J563">
        <v>3.0538749639873233</v>
      </c>
      <c r="K563">
        <v>3.457857363383761</v>
      </c>
      <c r="L563">
        <v>1.9343696027633852</v>
      </c>
      <c r="M563">
        <v>2.0385875500546051</v>
      </c>
      <c r="N563">
        <v>3.2473180632067278</v>
      </c>
      <c r="O563">
        <v>1.8604651162790702</v>
      </c>
      <c r="P563">
        <v>1.1475932419509089</v>
      </c>
      <c r="Q563">
        <v>0</v>
      </c>
      <c r="R563">
        <v>0</v>
      </c>
      <c r="S563">
        <v>0</v>
      </c>
    </row>
    <row r="564" spans="1:19" x14ac:dyDescent="0.2">
      <c r="A564" t="s">
        <v>92</v>
      </c>
      <c r="B564" t="s">
        <v>111</v>
      </c>
      <c r="C564" t="s">
        <v>151</v>
      </c>
      <c r="D564" t="s">
        <v>39</v>
      </c>
      <c r="E564" t="s">
        <v>152</v>
      </c>
      <c r="F564" t="s">
        <v>158</v>
      </c>
      <c r="G564" t="s">
        <v>178</v>
      </c>
      <c r="H564">
        <v>0</v>
      </c>
      <c r="I564">
        <v>0</v>
      </c>
      <c r="J564">
        <v>0</v>
      </c>
      <c r="K564">
        <v>0</v>
      </c>
      <c r="L564">
        <v>1.0362694300518136</v>
      </c>
      <c r="M564">
        <v>2.1842009464870769</v>
      </c>
      <c r="N564">
        <v>1.7396346767178896</v>
      </c>
      <c r="O564">
        <v>1.3953488372093026</v>
      </c>
      <c r="P564">
        <v>0.95632770162575742</v>
      </c>
      <c r="Q564">
        <v>0</v>
      </c>
      <c r="R564">
        <v>0</v>
      </c>
      <c r="S564">
        <v>0</v>
      </c>
    </row>
    <row r="565" spans="1:19" x14ac:dyDescent="0.2">
      <c r="A565" t="s">
        <v>92</v>
      </c>
      <c r="B565" t="s">
        <v>111</v>
      </c>
      <c r="C565" t="s">
        <v>151</v>
      </c>
      <c r="D565" t="s">
        <v>9</v>
      </c>
      <c r="E565" t="s">
        <v>148</v>
      </c>
      <c r="F565" t="s">
        <v>158</v>
      </c>
      <c r="G565" t="s">
        <v>176</v>
      </c>
      <c r="H565">
        <v>0</v>
      </c>
      <c r="I565">
        <v>0</v>
      </c>
      <c r="J565">
        <v>0</v>
      </c>
      <c r="K565">
        <v>0</v>
      </c>
      <c r="L565">
        <v>1.0362694300518136</v>
      </c>
      <c r="M565">
        <v>1.0921004732435384</v>
      </c>
      <c r="N565">
        <v>0.86981733835894481</v>
      </c>
      <c r="O565">
        <v>0.99667774086378769</v>
      </c>
      <c r="P565">
        <v>0.95632770162575742</v>
      </c>
      <c r="Q565">
        <v>0</v>
      </c>
      <c r="R565">
        <v>0</v>
      </c>
      <c r="S565">
        <v>0</v>
      </c>
    </row>
    <row r="566" spans="1:19" x14ac:dyDescent="0.2">
      <c r="A566" t="s">
        <v>92</v>
      </c>
      <c r="B566" t="s">
        <v>111</v>
      </c>
      <c r="C566" t="s">
        <v>151</v>
      </c>
      <c r="D566" t="s">
        <v>20</v>
      </c>
      <c r="E566" t="s">
        <v>149</v>
      </c>
      <c r="F566" t="s">
        <v>157</v>
      </c>
      <c r="G566" t="s">
        <v>174</v>
      </c>
      <c r="H566">
        <v>0.57163272597356196</v>
      </c>
      <c r="I566">
        <v>0.50393700787401574</v>
      </c>
      <c r="J566">
        <v>1.1524056467876691</v>
      </c>
      <c r="K566">
        <v>1.2349490583513432</v>
      </c>
      <c r="L566">
        <v>0.82901554404145072</v>
      </c>
      <c r="M566">
        <v>0.87368037859483083</v>
      </c>
      <c r="N566">
        <v>0.69585387068715587</v>
      </c>
      <c r="O566">
        <v>0.53156146179402008</v>
      </c>
      <c r="P566">
        <v>0.51004144086707059</v>
      </c>
      <c r="Q566">
        <v>0</v>
      </c>
      <c r="R566">
        <v>0</v>
      </c>
      <c r="S566">
        <v>0</v>
      </c>
    </row>
    <row r="567" spans="1:19" x14ac:dyDescent="0.2">
      <c r="A567" t="s">
        <v>92</v>
      </c>
      <c r="B567" t="s">
        <v>111</v>
      </c>
      <c r="C567" t="s">
        <v>151</v>
      </c>
      <c r="D567" t="s">
        <v>8</v>
      </c>
      <c r="E567" t="s">
        <v>149</v>
      </c>
      <c r="F567" t="s">
        <v>158</v>
      </c>
      <c r="G567" t="s">
        <v>175</v>
      </c>
      <c r="H567">
        <v>0.857449088960343</v>
      </c>
      <c r="I567">
        <v>0.75590551181102372</v>
      </c>
      <c r="J567">
        <v>1.1524056467876691</v>
      </c>
      <c r="K567">
        <v>1.2349490583513432</v>
      </c>
      <c r="L567">
        <v>1.3816925734024179</v>
      </c>
      <c r="M567">
        <v>0</v>
      </c>
      <c r="N567">
        <v>0.69585387068715587</v>
      </c>
      <c r="O567">
        <v>0.79734219269103013</v>
      </c>
      <c r="P567">
        <v>0.51004144086707059</v>
      </c>
      <c r="Q567">
        <v>0</v>
      </c>
      <c r="R567">
        <v>0</v>
      </c>
      <c r="S567">
        <v>0</v>
      </c>
    </row>
    <row r="568" spans="1:19" x14ac:dyDescent="0.2">
      <c r="A568" t="s">
        <v>92</v>
      </c>
      <c r="B568" t="s">
        <v>111</v>
      </c>
      <c r="C568" t="s">
        <v>151</v>
      </c>
      <c r="D568" t="s">
        <v>21</v>
      </c>
      <c r="E568" t="s">
        <v>152</v>
      </c>
      <c r="F568" t="s">
        <v>159</v>
      </c>
      <c r="G568" t="s">
        <v>177</v>
      </c>
      <c r="H568">
        <v>0.4287245444801715</v>
      </c>
      <c r="I568">
        <v>0.37795275590551186</v>
      </c>
      <c r="J568">
        <v>0.69144338807260153</v>
      </c>
      <c r="K568">
        <v>0.74096943501080592</v>
      </c>
      <c r="L568">
        <v>0.89810017271157161</v>
      </c>
      <c r="M568">
        <v>0.9464870768110667</v>
      </c>
      <c r="N568">
        <v>1.1597564511452596</v>
      </c>
      <c r="O568">
        <v>0.86378737541528261</v>
      </c>
      <c r="P568">
        <v>0.44628626075868683</v>
      </c>
      <c r="Q568">
        <v>0</v>
      </c>
      <c r="R568">
        <v>0</v>
      </c>
      <c r="S568">
        <v>0</v>
      </c>
    </row>
    <row r="569" spans="1:19" x14ac:dyDescent="0.2">
      <c r="A569" t="s">
        <v>92</v>
      </c>
      <c r="B569" t="s">
        <v>111</v>
      </c>
      <c r="C569" t="s">
        <v>151</v>
      </c>
      <c r="D569" t="s">
        <v>28</v>
      </c>
      <c r="E569" t="s">
        <v>148</v>
      </c>
      <c r="F569" t="s">
        <v>157</v>
      </c>
      <c r="G569" t="s">
        <v>173</v>
      </c>
      <c r="H569">
        <v>0.64308681672025714</v>
      </c>
      <c r="I569">
        <v>0.56692913385826771</v>
      </c>
      <c r="J569">
        <v>0.69144338807260153</v>
      </c>
      <c r="K569">
        <v>0.74096943501080592</v>
      </c>
      <c r="L569">
        <v>0.62176165803108807</v>
      </c>
      <c r="M569">
        <v>0.65526028394612312</v>
      </c>
      <c r="N569">
        <v>0.69585387068715587</v>
      </c>
      <c r="O569">
        <v>0.59800664451827257</v>
      </c>
      <c r="P569">
        <v>0.382531080650303</v>
      </c>
      <c r="Q569">
        <v>0</v>
      </c>
      <c r="R569">
        <v>0</v>
      </c>
      <c r="S569">
        <v>0</v>
      </c>
    </row>
    <row r="570" spans="1:19" x14ac:dyDescent="0.2">
      <c r="A570" t="s">
        <v>92</v>
      </c>
      <c r="B570" t="s">
        <v>111</v>
      </c>
      <c r="C570" t="s">
        <v>151</v>
      </c>
      <c r="D570" t="s">
        <v>45</v>
      </c>
      <c r="E570" t="s">
        <v>149</v>
      </c>
      <c r="F570" t="s">
        <v>157</v>
      </c>
      <c r="G570" t="s">
        <v>174</v>
      </c>
      <c r="H570">
        <v>0</v>
      </c>
      <c r="I570">
        <v>0</v>
      </c>
      <c r="J570">
        <v>0</v>
      </c>
      <c r="K570">
        <v>0</v>
      </c>
      <c r="L570">
        <v>0.69084628670120896</v>
      </c>
      <c r="M570">
        <v>0.36403349108117949</v>
      </c>
      <c r="N570">
        <v>0.5798782255726298</v>
      </c>
      <c r="O570">
        <v>0.33222591362126253</v>
      </c>
      <c r="P570">
        <v>0.31877590054191912</v>
      </c>
      <c r="Q570">
        <v>0</v>
      </c>
      <c r="R570">
        <v>0</v>
      </c>
      <c r="S570">
        <v>0</v>
      </c>
    </row>
    <row r="571" spans="1:19" x14ac:dyDescent="0.2">
      <c r="A571" t="s">
        <v>92</v>
      </c>
      <c r="B571" t="s">
        <v>111</v>
      </c>
      <c r="C571" t="s">
        <v>151</v>
      </c>
      <c r="D571" t="s">
        <v>40</v>
      </c>
      <c r="E571" t="s">
        <v>149</v>
      </c>
      <c r="F571" t="s">
        <v>157</v>
      </c>
      <c r="G571" t="s">
        <v>174</v>
      </c>
      <c r="H571">
        <v>0</v>
      </c>
      <c r="I571">
        <v>0</v>
      </c>
      <c r="J571">
        <v>0</v>
      </c>
      <c r="K571">
        <v>0</v>
      </c>
      <c r="L571">
        <v>0.55267702936096719</v>
      </c>
      <c r="M571">
        <v>0.58245358572988715</v>
      </c>
      <c r="N571">
        <v>0.46390258045810384</v>
      </c>
      <c r="O571">
        <v>0.26578073089701004</v>
      </c>
      <c r="P571">
        <v>0.2550207204335353</v>
      </c>
      <c r="Q571">
        <v>0</v>
      </c>
      <c r="R571">
        <v>0</v>
      </c>
      <c r="S571">
        <v>0</v>
      </c>
    </row>
    <row r="572" spans="1:19" x14ac:dyDescent="0.2">
      <c r="A572" t="s">
        <v>92</v>
      </c>
      <c r="B572" t="s">
        <v>111</v>
      </c>
      <c r="C572" t="s">
        <v>151</v>
      </c>
      <c r="D572" t="s">
        <v>41</v>
      </c>
      <c r="E572" t="s">
        <v>148</v>
      </c>
      <c r="F572" t="s">
        <v>157</v>
      </c>
      <c r="G572" t="s">
        <v>173</v>
      </c>
      <c r="H572">
        <v>0</v>
      </c>
      <c r="I572">
        <v>0</v>
      </c>
      <c r="J572">
        <v>0</v>
      </c>
      <c r="K572">
        <v>0</v>
      </c>
      <c r="L572">
        <v>0.27633851468048359</v>
      </c>
      <c r="M572">
        <v>0.29122679286494357</v>
      </c>
      <c r="N572">
        <v>0.23195129022905192</v>
      </c>
      <c r="O572">
        <v>0.26578073089701004</v>
      </c>
      <c r="P572">
        <v>0.2550207204335353</v>
      </c>
      <c r="Q572">
        <v>0</v>
      </c>
      <c r="R572">
        <v>0</v>
      </c>
      <c r="S572">
        <v>0</v>
      </c>
    </row>
    <row r="573" spans="1:19" x14ac:dyDescent="0.2">
      <c r="A573" t="s">
        <v>92</v>
      </c>
      <c r="B573" t="s">
        <v>111</v>
      </c>
      <c r="C573" t="s">
        <v>151</v>
      </c>
      <c r="D573" t="s">
        <v>79</v>
      </c>
      <c r="E573" t="s">
        <v>149</v>
      </c>
      <c r="F573" t="s">
        <v>158</v>
      </c>
      <c r="G573" t="s">
        <v>175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0.29122679286494357</v>
      </c>
      <c r="N573">
        <v>0.23195129022905192</v>
      </c>
      <c r="O573">
        <v>0.26578073089701004</v>
      </c>
      <c r="P573">
        <v>0</v>
      </c>
      <c r="Q573">
        <v>0</v>
      </c>
      <c r="R573">
        <v>0</v>
      </c>
      <c r="S573">
        <v>0</v>
      </c>
    </row>
    <row r="574" spans="1:19" x14ac:dyDescent="0.2">
      <c r="A574" t="s">
        <v>92</v>
      </c>
      <c r="B574" t="s">
        <v>111</v>
      </c>
      <c r="C574" t="s">
        <v>153</v>
      </c>
      <c r="D574" t="s">
        <v>1</v>
      </c>
      <c r="E574" t="s">
        <v>148</v>
      </c>
      <c r="F574" t="s">
        <v>157</v>
      </c>
      <c r="G574" t="s">
        <v>173</v>
      </c>
      <c r="H574">
        <v>30.189353340478739</v>
      </c>
      <c r="I574">
        <v>40.472440944881889</v>
      </c>
      <c r="J574">
        <v>32.411408815903201</v>
      </c>
      <c r="K574">
        <v>34.732942266131531</v>
      </c>
      <c r="L574">
        <v>29.188255613126081</v>
      </c>
      <c r="M574">
        <v>28.940662540953767</v>
      </c>
      <c r="N574">
        <v>36.532328211075679</v>
      </c>
      <c r="O574">
        <v>41.029900332225928</v>
      </c>
      <c r="P574">
        <v>41.919030921262362</v>
      </c>
      <c r="Q574">
        <v>0</v>
      </c>
      <c r="R574">
        <v>0</v>
      </c>
      <c r="S574">
        <v>0</v>
      </c>
    </row>
    <row r="575" spans="1:19" x14ac:dyDescent="0.2">
      <c r="A575" t="s">
        <v>92</v>
      </c>
      <c r="B575" t="s">
        <v>111</v>
      </c>
      <c r="C575" t="s">
        <v>153</v>
      </c>
      <c r="D575" t="s">
        <v>24</v>
      </c>
      <c r="E575" t="s">
        <v>148</v>
      </c>
      <c r="F575" t="s">
        <v>157</v>
      </c>
      <c r="G575" t="s">
        <v>173</v>
      </c>
      <c r="H575">
        <v>2.1436227224008571</v>
      </c>
      <c r="I575">
        <v>1.889763779527559</v>
      </c>
      <c r="J575">
        <v>1.7286084701815037</v>
      </c>
      <c r="K575">
        <v>1.8524235875270147</v>
      </c>
      <c r="L575">
        <v>2.0725388601036272</v>
      </c>
      <c r="M575">
        <v>2.1842009464870769</v>
      </c>
      <c r="N575">
        <v>1.7396346767178896</v>
      </c>
      <c r="O575">
        <v>1.5946843853820603</v>
      </c>
      <c r="P575">
        <v>1.530124322601212</v>
      </c>
      <c r="Q575">
        <v>0</v>
      </c>
      <c r="R575">
        <v>0</v>
      </c>
      <c r="S575">
        <v>0</v>
      </c>
    </row>
    <row r="576" spans="1:19" x14ac:dyDescent="0.2">
      <c r="A576" t="s">
        <v>92</v>
      </c>
      <c r="B576" t="s">
        <v>111</v>
      </c>
      <c r="C576" t="s">
        <v>153</v>
      </c>
      <c r="D576" t="s">
        <v>35</v>
      </c>
      <c r="E576" t="s">
        <v>149</v>
      </c>
      <c r="F576" t="s">
        <v>157</v>
      </c>
      <c r="G576" t="s">
        <v>174</v>
      </c>
      <c r="H576">
        <v>2.8581636298678093</v>
      </c>
      <c r="I576">
        <v>1.2598425196850394</v>
      </c>
      <c r="J576">
        <v>1.1524056467876691</v>
      </c>
      <c r="K576">
        <v>1.2349490583513432</v>
      </c>
      <c r="L576">
        <v>1.3816925734024179</v>
      </c>
      <c r="M576">
        <v>1.456133964324718</v>
      </c>
      <c r="N576">
        <v>1.1597564511452596</v>
      </c>
      <c r="O576">
        <v>0.79734219269103013</v>
      </c>
      <c r="P576">
        <v>1.2751036021676765</v>
      </c>
      <c r="Q576">
        <v>0</v>
      </c>
      <c r="R576">
        <v>0</v>
      </c>
      <c r="S576">
        <v>0</v>
      </c>
    </row>
    <row r="577" spans="1:19" x14ac:dyDescent="0.2">
      <c r="A577" t="s">
        <v>92</v>
      </c>
      <c r="B577" t="s">
        <v>111</v>
      </c>
      <c r="C577" t="s">
        <v>153</v>
      </c>
      <c r="D577" t="s">
        <v>33</v>
      </c>
      <c r="E577" t="s">
        <v>148</v>
      </c>
      <c r="F577" t="s">
        <v>157</v>
      </c>
      <c r="G577" t="s">
        <v>173</v>
      </c>
      <c r="H577">
        <v>5.7163272597356185</v>
      </c>
      <c r="I577">
        <v>2.5196850393700787</v>
      </c>
      <c r="J577">
        <v>2.3048112935753382</v>
      </c>
      <c r="K577">
        <v>2.4698981167026863</v>
      </c>
      <c r="L577">
        <v>0.82901554404145072</v>
      </c>
      <c r="M577">
        <v>1.456133964324718</v>
      </c>
      <c r="N577">
        <v>1.1597564511452596</v>
      </c>
      <c r="O577">
        <v>0.79734219269103013</v>
      </c>
      <c r="P577">
        <v>0.765062161300606</v>
      </c>
      <c r="Q577">
        <v>0</v>
      </c>
      <c r="R577">
        <v>0</v>
      </c>
      <c r="S577">
        <v>0</v>
      </c>
    </row>
    <row r="578" spans="1:19" x14ac:dyDescent="0.2">
      <c r="A578" t="s">
        <v>92</v>
      </c>
      <c r="B578" t="s">
        <v>111</v>
      </c>
      <c r="C578" t="s">
        <v>153</v>
      </c>
      <c r="D578" t="s">
        <v>26</v>
      </c>
      <c r="E578" t="s">
        <v>152</v>
      </c>
      <c r="F578" t="s">
        <v>159</v>
      </c>
      <c r="G578" t="s">
        <v>177</v>
      </c>
      <c r="H578">
        <v>1.0718113612004285</v>
      </c>
      <c r="I578">
        <v>0.94488188976377951</v>
      </c>
      <c r="J578">
        <v>0.86430423509075183</v>
      </c>
      <c r="K578">
        <v>0.92621179376350737</v>
      </c>
      <c r="L578">
        <v>0.41450777202072536</v>
      </c>
      <c r="M578">
        <v>0.65526028394612312</v>
      </c>
      <c r="N578">
        <v>0.69585387068715587</v>
      </c>
      <c r="O578">
        <v>0.59800664451827257</v>
      </c>
      <c r="P578">
        <v>0.57379662097545436</v>
      </c>
      <c r="Q578">
        <v>0</v>
      </c>
      <c r="R578">
        <v>0</v>
      </c>
      <c r="S578">
        <v>0</v>
      </c>
    </row>
    <row r="579" spans="1:19" x14ac:dyDescent="0.2">
      <c r="A579" t="s">
        <v>92</v>
      </c>
      <c r="B579" t="s">
        <v>111</v>
      </c>
      <c r="C579" t="s">
        <v>153</v>
      </c>
      <c r="D579" t="s">
        <v>22</v>
      </c>
      <c r="E579" t="s">
        <v>152</v>
      </c>
      <c r="F579" t="s">
        <v>159</v>
      </c>
      <c r="G579" t="s">
        <v>177</v>
      </c>
      <c r="H579">
        <v>1.0718113612004285</v>
      </c>
      <c r="I579">
        <v>0.94488188976377951</v>
      </c>
      <c r="J579">
        <v>0.86430423509075183</v>
      </c>
      <c r="K579">
        <v>0.92621179376350737</v>
      </c>
      <c r="L579">
        <v>0.62176165803108807</v>
      </c>
      <c r="M579">
        <v>1.2377138696760102</v>
      </c>
      <c r="N579">
        <v>0.69585387068715587</v>
      </c>
      <c r="O579">
        <v>0.59800664451827257</v>
      </c>
      <c r="P579">
        <v>0.57379662097545436</v>
      </c>
      <c r="Q579">
        <v>0</v>
      </c>
      <c r="R579">
        <v>0</v>
      </c>
      <c r="S579">
        <v>0</v>
      </c>
    </row>
    <row r="580" spans="1:19" x14ac:dyDescent="0.2">
      <c r="A580" t="s">
        <v>92</v>
      </c>
      <c r="B580" t="s">
        <v>111</v>
      </c>
      <c r="C580" t="s">
        <v>153</v>
      </c>
      <c r="D580" t="s">
        <v>58</v>
      </c>
      <c r="E580" t="s">
        <v>149</v>
      </c>
      <c r="F580" t="s">
        <v>157</v>
      </c>
      <c r="G580" t="s">
        <v>174</v>
      </c>
      <c r="H580">
        <v>0.57163272597356196</v>
      </c>
      <c r="I580">
        <v>0.50393700787401574</v>
      </c>
      <c r="J580">
        <v>0.46096225871506769</v>
      </c>
      <c r="K580">
        <v>0.4939796233405373</v>
      </c>
      <c r="L580">
        <v>0.55267702936096719</v>
      </c>
      <c r="M580">
        <v>0.29122679286494357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</row>
    <row r="581" spans="1:19" x14ac:dyDescent="0.2">
      <c r="A581" t="s">
        <v>92</v>
      </c>
      <c r="B581" t="s">
        <v>111</v>
      </c>
      <c r="C581" t="s">
        <v>154</v>
      </c>
      <c r="D581" t="s">
        <v>29</v>
      </c>
      <c r="E581" t="s">
        <v>149</v>
      </c>
      <c r="F581" t="s">
        <v>157</v>
      </c>
      <c r="G581" t="s">
        <v>174</v>
      </c>
      <c r="H581">
        <v>1.4290818149339046</v>
      </c>
      <c r="I581">
        <v>1.2598425196850394</v>
      </c>
      <c r="J581">
        <v>2.3048112935753382</v>
      </c>
      <c r="K581">
        <v>1.2349490583513432</v>
      </c>
      <c r="L581">
        <v>1.3816925734024179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</row>
    <row r="582" spans="1:19" x14ac:dyDescent="0.2">
      <c r="A582" t="s">
        <v>92</v>
      </c>
      <c r="B582" t="s">
        <v>111</v>
      </c>
      <c r="C582" t="s">
        <v>155</v>
      </c>
      <c r="D582" t="s">
        <v>2</v>
      </c>
      <c r="E582" t="s">
        <v>152</v>
      </c>
      <c r="F582" t="s">
        <v>158</v>
      </c>
      <c r="G582" t="s">
        <v>178</v>
      </c>
      <c r="H582">
        <v>2.8581636298678097</v>
      </c>
      <c r="I582">
        <v>2.5196850393700787</v>
      </c>
      <c r="J582">
        <v>3.1691155286660901</v>
      </c>
      <c r="K582">
        <v>3.396109910466194</v>
      </c>
      <c r="L582">
        <v>5.5267702936096725</v>
      </c>
      <c r="M582">
        <v>2.9122679286494355</v>
      </c>
      <c r="N582">
        <v>4.9289649173673542</v>
      </c>
      <c r="O582">
        <v>2.6578073089701002</v>
      </c>
      <c r="P582">
        <v>4.1440867070449485</v>
      </c>
      <c r="Q582">
        <v>0</v>
      </c>
      <c r="R582">
        <v>0</v>
      </c>
      <c r="S582">
        <v>0</v>
      </c>
    </row>
    <row r="583" spans="1:19" x14ac:dyDescent="0.2">
      <c r="A583" t="s">
        <v>92</v>
      </c>
      <c r="B583" t="s">
        <v>111</v>
      </c>
      <c r="C583" t="s">
        <v>155</v>
      </c>
      <c r="D583" t="s">
        <v>27</v>
      </c>
      <c r="E583" t="s">
        <v>152</v>
      </c>
      <c r="F583" t="s">
        <v>158</v>
      </c>
      <c r="G583" t="s">
        <v>178</v>
      </c>
      <c r="H583">
        <v>2.1436227224008571</v>
      </c>
      <c r="I583">
        <v>0</v>
      </c>
      <c r="J583">
        <v>1.7286084701815037</v>
      </c>
      <c r="K583">
        <v>1.8524235875270147</v>
      </c>
      <c r="L583">
        <v>4.1450777202072544</v>
      </c>
      <c r="M583">
        <v>4.3684018929741537</v>
      </c>
      <c r="N583">
        <v>1.7396346767178896</v>
      </c>
      <c r="O583">
        <v>1.9933554817275754</v>
      </c>
      <c r="P583">
        <v>3.8253108065030297</v>
      </c>
      <c r="Q583">
        <v>0</v>
      </c>
      <c r="R583">
        <v>0</v>
      </c>
      <c r="S583">
        <v>0</v>
      </c>
    </row>
    <row r="584" spans="1:19" x14ac:dyDescent="0.2">
      <c r="A584" t="s">
        <v>92</v>
      </c>
      <c r="B584" t="s">
        <v>111</v>
      </c>
      <c r="C584" t="s">
        <v>155</v>
      </c>
      <c r="D584" t="s">
        <v>16</v>
      </c>
      <c r="E584" t="s">
        <v>150</v>
      </c>
      <c r="F584" t="s">
        <v>158</v>
      </c>
      <c r="G584" t="s">
        <v>179</v>
      </c>
      <c r="H584">
        <v>1.7863522686673812</v>
      </c>
      <c r="I584">
        <v>1.5748031496062991</v>
      </c>
      <c r="J584">
        <v>1.4405070584845865</v>
      </c>
      <c r="K584">
        <v>1.5436863229391791</v>
      </c>
      <c r="L584">
        <v>1.7271157167530224</v>
      </c>
      <c r="M584">
        <v>1.8201674554058973</v>
      </c>
      <c r="N584">
        <v>0.72484778196578747</v>
      </c>
      <c r="O584">
        <v>0.83056478405315637</v>
      </c>
      <c r="P584">
        <v>1.5938795027095956</v>
      </c>
      <c r="Q584">
        <v>0</v>
      </c>
      <c r="R584">
        <v>0</v>
      </c>
      <c r="S584">
        <v>0</v>
      </c>
    </row>
    <row r="585" spans="1:19" x14ac:dyDescent="0.2">
      <c r="A585" t="s">
        <v>92</v>
      </c>
      <c r="B585" t="s">
        <v>111</v>
      </c>
      <c r="C585" t="s">
        <v>155</v>
      </c>
      <c r="D585" t="s">
        <v>17</v>
      </c>
      <c r="E585" t="s">
        <v>149</v>
      </c>
      <c r="F585" t="s">
        <v>159</v>
      </c>
      <c r="G585" t="s">
        <v>183</v>
      </c>
      <c r="H585">
        <v>0</v>
      </c>
      <c r="I585">
        <v>0</v>
      </c>
      <c r="J585">
        <v>0</v>
      </c>
      <c r="K585">
        <v>0</v>
      </c>
      <c r="L585">
        <v>0.82901554404145072</v>
      </c>
      <c r="M585">
        <v>0.87368037859483083</v>
      </c>
      <c r="N585">
        <v>1.1597564511452596</v>
      </c>
      <c r="O585">
        <v>1.3289036544850501</v>
      </c>
      <c r="P585">
        <v>1.2751036021676765</v>
      </c>
      <c r="Q585">
        <v>0</v>
      </c>
      <c r="R585">
        <v>0</v>
      </c>
      <c r="S585">
        <v>0</v>
      </c>
    </row>
    <row r="586" spans="1:19" x14ac:dyDescent="0.2">
      <c r="A586" t="s">
        <v>92</v>
      </c>
      <c r="B586" t="s">
        <v>111</v>
      </c>
      <c r="C586" t="s">
        <v>155</v>
      </c>
      <c r="D586" t="s">
        <v>13</v>
      </c>
      <c r="E586" t="s">
        <v>148</v>
      </c>
      <c r="F586" t="s">
        <v>157</v>
      </c>
      <c r="G586" t="s">
        <v>173</v>
      </c>
      <c r="H586">
        <v>0.64308681672025714</v>
      </c>
      <c r="I586">
        <v>0.94488188976377951</v>
      </c>
      <c r="J586">
        <v>1.0947853644482857</v>
      </c>
      <c r="K586">
        <v>1.1732016054337759</v>
      </c>
      <c r="L586">
        <v>1.1053540587219344</v>
      </c>
      <c r="M586">
        <v>0.9464870768110667</v>
      </c>
      <c r="N586">
        <v>0.86981733835894481</v>
      </c>
      <c r="O586">
        <v>0.79734219269103013</v>
      </c>
      <c r="P586">
        <v>0.95632770162575742</v>
      </c>
      <c r="Q586">
        <v>0</v>
      </c>
      <c r="R586">
        <v>0</v>
      </c>
      <c r="S586">
        <v>0</v>
      </c>
    </row>
    <row r="587" spans="1:19" x14ac:dyDescent="0.2">
      <c r="A587" t="s">
        <v>92</v>
      </c>
      <c r="B587" t="s">
        <v>111</v>
      </c>
      <c r="C587" t="s">
        <v>155</v>
      </c>
      <c r="D587" t="s">
        <v>5</v>
      </c>
      <c r="E587" t="s">
        <v>148</v>
      </c>
      <c r="F587" t="s">
        <v>157</v>
      </c>
      <c r="G587" t="s">
        <v>173</v>
      </c>
      <c r="H587">
        <v>0.78599499821364771</v>
      </c>
      <c r="I587">
        <v>0.50393700787401574</v>
      </c>
      <c r="J587">
        <v>1.4981273408239699</v>
      </c>
      <c r="K587">
        <v>0.43223217042297013</v>
      </c>
      <c r="L587">
        <v>1.0362694300518134</v>
      </c>
      <c r="M587">
        <v>1.0921004732435384</v>
      </c>
      <c r="N587">
        <v>0.69585387068715587</v>
      </c>
      <c r="O587">
        <v>0.53156146179402008</v>
      </c>
      <c r="P587">
        <v>0.51004144086707059</v>
      </c>
      <c r="Q587">
        <v>0</v>
      </c>
      <c r="R587">
        <v>0</v>
      </c>
      <c r="S587">
        <v>0</v>
      </c>
    </row>
    <row r="588" spans="1:19" x14ac:dyDescent="0.2">
      <c r="A588" t="s">
        <v>92</v>
      </c>
      <c r="B588" t="s">
        <v>111</v>
      </c>
      <c r="C588" t="s">
        <v>155</v>
      </c>
      <c r="D588" t="s">
        <v>62</v>
      </c>
      <c r="E588" t="s">
        <v>149</v>
      </c>
      <c r="F588" t="s">
        <v>158</v>
      </c>
      <c r="G588" t="s">
        <v>175</v>
      </c>
      <c r="H588">
        <v>0.857449088960343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</row>
    <row r="589" spans="1:19" x14ac:dyDescent="0.2">
      <c r="A589" t="s">
        <v>92</v>
      </c>
      <c r="B589" t="s">
        <v>111</v>
      </c>
      <c r="C589" t="s">
        <v>155</v>
      </c>
      <c r="D589" t="s">
        <v>23</v>
      </c>
      <c r="E589" t="s">
        <v>149</v>
      </c>
      <c r="F589" t="s">
        <v>158</v>
      </c>
      <c r="G589" t="s">
        <v>175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0.21842009464870771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</row>
    <row r="590" spans="1:19" x14ac:dyDescent="0.2">
      <c r="A590" t="s">
        <v>92</v>
      </c>
      <c r="B590" t="s">
        <v>111</v>
      </c>
      <c r="C590" t="s">
        <v>155</v>
      </c>
      <c r="D590" t="s">
        <v>66</v>
      </c>
      <c r="E590" t="s">
        <v>152</v>
      </c>
      <c r="F590" t="s">
        <v>158</v>
      </c>
      <c r="G590" t="s">
        <v>178</v>
      </c>
      <c r="H590">
        <v>0.64308681672025714</v>
      </c>
      <c r="I590">
        <v>0.56692913385826771</v>
      </c>
      <c r="J590">
        <v>0.51858254105445112</v>
      </c>
      <c r="K590">
        <v>0</v>
      </c>
      <c r="L590">
        <v>0.62176165803108807</v>
      </c>
      <c r="M590">
        <v>0.65526028394612312</v>
      </c>
      <c r="N590">
        <v>0.34792693534357794</v>
      </c>
      <c r="O590">
        <v>0</v>
      </c>
      <c r="P590">
        <v>0</v>
      </c>
      <c r="Q590">
        <v>0</v>
      </c>
      <c r="R590">
        <v>0</v>
      </c>
      <c r="S590">
        <v>0</v>
      </c>
    </row>
    <row r="591" spans="1:19" x14ac:dyDescent="0.2">
      <c r="A591" t="s">
        <v>92</v>
      </c>
      <c r="B591" t="s">
        <v>111</v>
      </c>
      <c r="C591" t="s">
        <v>155</v>
      </c>
      <c r="D591" t="s">
        <v>14</v>
      </c>
      <c r="E591" t="s">
        <v>148</v>
      </c>
      <c r="F591" t="s">
        <v>158</v>
      </c>
      <c r="G591" t="s">
        <v>176</v>
      </c>
      <c r="H591">
        <v>0.857449088960343</v>
      </c>
      <c r="I591">
        <v>0.37795275590551186</v>
      </c>
      <c r="J591">
        <v>0.51858254105445112</v>
      </c>
      <c r="K591">
        <v>0.18524235875270148</v>
      </c>
      <c r="L591">
        <v>0</v>
      </c>
      <c r="M591">
        <v>0.21842009464870771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</row>
    <row r="592" spans="1:19" x14ac:dyDescent="0.2">
      <c r="A592" t="s">
        <v>92</v>
      </c>
      <c r="B592" t="s">
        <v>111</v>
      </c>
      <c r="C592" t="s">
        <v>155</v>
      </c>
      <c r="D592" t="s">
        <v>10</v>
      </c>
      <c r="E592" t="s">
        <v>149</v>
      </c>
      <c r="F592" t="s">
        <v>158</v>
      </c>
      <c r="G592" t="s">
        <v>175</v>
      </c>
      <c r="H592">
        <v>1.4290818149339046</v>
      </c>
      <c r="I592">
        <v>1.5118110236220474</v>
      </c>
      <c r="J592">
        <v>1.1524056467876691</v>
      </c>
      <c r="K592">
        <v>1.2349490583513432</v>
      </c>
      <c r="L592">
        <v>0.27633851468048359</v>
      </c>
      <c r="M592">
        <v>0.29122679286494357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</row>
    <row r="593" spans="1:19" x14ac:dyDescent="0.2">
      <c r="A593" t="s">
        <v>92</v>
      </c>
      <c r="B593" t="s">
        <v>111</v>
      </c>
      <c r="C593" t="s">
        <v>156</v>
      </c>
      <c r="D593" t="s">
        <v>3</v>
      </c>
      <c r="E593" t="s">
        <v>149</v>
      </c>
      <c r="F593" t="s">
        <v>157</v>
      </c>
      <c r="G593" t="s">
        <v>174</v>
      </c>
      <c r="H593">
        <v>11.432654519471237</v>
      </c>
      <c r="I593">
        <v>12.598425196850393</v>
      </c>
      <c r="J593">
        <v>11.524056467876692</v>
      </c>
      <c r="K593">
        <v>12.349490583513433</v>
      </c>
      <c r="L593">
        <v>11.053540587219343</v>
      </c>
      <c r="M593">
        <v>11.649071714597744</v>
      </c>
      <c r="N593">
        <v>13.917077413743117</v>
      </c>
      <c r="O593">
        <v>15.946843853820603</v>
      </c>
      <c r="P593">
        <v>12.751036021676764</v>
      </c>
      <c r="Q593">
        <v>0</v>
      </c>
      <c r="R593">
        <v>0</v>
      </c>
      <c r="S593">
        <v>0</v>
      </c>
    </row>
    <row r="594" spans="1:19" x14ac:dyDescent="0.2">
      <c r="A594" t="s">
        <v>92</v>
      </c>
      <c r="B594" t="s">
        <v>111</v>
      </c>
      <c r="C594" t="s">
        <v>156</v>
      </c>
      <c r="D594" t="s">
        <v>4</v>
      </c>
      <c r="E594" t="s">
        <v>152</v>
      </c>
      <c r="F594" t="s">
        <v>157</v>
      </c>
      <c r="G594" t="s">
        <v>180</v>
      </c>
      <c r="H594">
        <v>6.7881386209360475</v>
      </c>
      <c r="I594">
        <v>5.984251968503937</v>
      </c>
      <c r="J594">
        <v>5.4739268222414283</v>
      </c>
      <c r="K594">
        <v>5.8660080271688795</v>
      </c>
      <c r="L594">
        <v>6.5630397236614861</v>
      </c>
      <c r="M594">
        <v>8.0087368037859488</v>
      </c>
      <c r="N594">
        <v>5.9147579008408249</v>
      </c>
      <c r="O594">
        <v>6.378737541528241</v>
      </c>
      <c r="P594">
        <v>6.5030283710551506</v>
      </c>
      <c r="Q594">
        <v>0</v>
      </c>
      <c r="R594">
        <v>0</v>
      </c>
      <c r="S594">
        <v>0</v>
      </c>
    </row>
    <row r="595" spans="1:19" x14ac:dyDescent="0.2">
      <c r="A595" t="s">
        <v>92</v>
      </c>
      <c r="B595" t="s">
        <v>111</v>
      </c>
      <c r="C595" t="s">
        <v>156</v>
      </c>
      <c r="D595" t="s">
        <v>6</v>
      </c>
      <c r="E595" t="s">
        <v>152</v>
      </c>
      <c r="F595" t="s">
        <v>159</v>
      </c>
      <c r="G595" t="s">
        <v>177</v>
      </c>
      <c r="H595">
        <v>4.2872454448017141</v>
      </c>
      <c r="I595">
        <v>3.7795275590551181</v>
      </c>
      <c r="J595">
        <v>3.4572169403630073</v>
      </c>
      <c r="K595">
        <v>3.7048471750540295</v>
      </c>
      <c r="L595">
        <v>4.1450777202072544</v>
      </c>
      <c r="M595">
        <v>4.3684018929741537</v>
      </c>
      <c r="N595">
        <v>3.4792693534357793</v>
      </c>
      <c r="O595">
        <v>3.9867109634551507</v>
      </c>
      <c r="P595">
        <v>3.8253108065030297</v>
      </c>
      <c r="Q595">
        <v>0</v>
      </c>
      <c r="R595">
        <v>0</v>
      </c>
      <c r="S595">
        <v>0</v>
      </c>
    </row>
    <row r="596" spans="1:19" x14ac:dyDescent="0.2">
      <c r="A596" t="s">
        <v>92</v>
      </c>
      <c r="B596" t="s">
        <v>111</v>
      </c>
      <c r="C596" t="s">
        <v>156</v>
      </c>
      <c r="D596" t="s">
        <v>11</v>
      </c>
      <c r="E596" t="s">
        <v>150</v>
      </c>
      <c r="F596" t="s">
        <v>157</v>
      </c>
      <c r="G596" t="s">
        <v>181</v>
      </c>
      <c r="H596">
        <v>7.1454090746695247</v>
      </c>
      <c r="I596">
        <v>4.7244094488188972</v>
      </c>
      <c r="J596">
        <v>5.762028233938346</v>
      </c>
      <c r="K596">
        <v>4.6310589688175376</v>
      </c>
      <c r="L596">
        <v>5.1813471502590671</v>
      </c>
      <c r="M596">
        <v>5.4605023662176917</v>
      </c>
      <c r="N596">
        <v>4.3490866917947244</v>
      </c>
      <c r="O596">
        <v>3.3222591362126255</v>
      </c>
      <c r="P596">
        <v>3.1877590054191911</v>
      </c>
      <c r="Q596">
        <v>0</v>
      </c>
      <c r="R596">
        <v>0</v>
      </c>
      <c r="S596">
        <v>0</v>
      </c>
    </row>
    <row r="597" spans="1:19" x14ac:dyDescent="0.2">
      <c r="A597" t="s">
        <v>92</v>
      </c>
      <c r="B597" t="s">
        <v>111</v>
      </c>
      <c r="C597" t="s">
        <v>156</v>
      </c>
      <c r="D597" t="s">
        <v>43</v>
      </c>
      <c r="E597" t="s">
        <v>152</v>
      </c>
      <c r="F597" t="s">
        <v>158</v>
      </c>
      <c r="G597" t="s">
        <v>178</v>
      </c>
      <c r="H597">
        <v>0</v>
      </c>
      <c r="I597">
        <v>3.7795275590551181</v>
      </c>
      <c r="J597">
        <v>3.4572169403630073</v>
      </c>
      <c r="K597">
        <v>3.7048471750540295</v>
      </c>
      <c r="L597">
        <v>2.0725388601036272</v>
      </c>
      <c r="M597">
        <v>2.1842009464870769</v>
      </c>
      <c r="N597">
        <v>1.7396346767178896</v>
      </c>
      <c r="O597">
        <v>1.9933554817275754</v>
      </c>
      <c r="P597">
        <v>1.9126554032515148</v>
      </c>
      <c r="Q597">
        <v>0</v>
      </c>
      <c r="R597">
        <v>0</v>
      </c>
      <c r="S597">
        <v>0</v>
      </c>
    </row>
    <row r="598" spans="1:19" x14ac:dyDescent="0.2">
      <c r="A598" t="s">
        <v>92</v>
      </c>
      <c r="B598" t="s">
        <v>111</v>
      </c>
      <c r="C598" t="s">
        <v>156</v>
      </c>
      <c r="D598" t="s">
        <v>32</v>
      </c>
      <c r="E598" t="s">
        <v>149</v>
      </c>
      <c r="F598" t="s">
        <v>157</v>
      </c>
      <c r="G598" t="s">
        <v>174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0.87368037859483083</v>
      </c>
      <c r="N598">
        <v>1.1597564511452596</v>
      </c>
      <c r="O598">
        <v>1.0631229235880402</v>
      </c>
      <c r="P598">
        <v>1.2751036021676765</v>
      </c>
      <c r="Q598">
        <v>0</v>
      </c>
      <c r="R598">
        <v>0</v>
      </c>
      <c r="S598">
        <v>0</v>
      </c>
    </row>
    <row r="599" spans="1:19" x14ac:dyDescent="0.2">
      <c r="A599" t="s">
        <v>92</v>
      </c>
      <c r="B599" t="s">
        <v>111</v>
      </c>
      <c r="C599" t="s">
        <v>156</v>
      </c>
      <c r="D599" t="s">
        <v>19</v>
      </c>
      <c r="E599" t="s">
        <v>148</v>
      </c>
      <c r="F599" t="s">
        <v>157</v>
      </c>
      <c r="G599" t="s">
        <v>173</v>
      </c>
      <c r="H599">
        <v>0.4287245444801715</v>
      </c>
      <c r="I599">
        <v>0.94488188976377951</v>
      </c>
      <c r="J599">
        <v>1.7286084701815037</v>
      </c>
      <c r="K599">
        <v>1.8524235875270147</v>
      </c>
      <c r="L599">
        <v>1.0362694300518136</v>
      </c>
      <c r="M599">
        <v>1.0921004732435384</v>
      </c>
      <c r="N599">
        <v>0.86981733835894481</v>
      </c>
      <c r="O599">
        <v>0.99667774086378769</v>
      </c>
      <c r="P599">
        <v>0.95632770162575742</v>
      </c>
      <c r="Q599">
        <v>0</v>
      </c>
      <c r="R599">
        <v>0</v>
      </c>
      <c r="S599">
        <v>0</v>
      </c>
    </row>
    <row r="600" spans="1:19" x14ac:dyDescent="0.2">
      <c r="A600" t="s">
        <v>92</v>
      </c>
      <c r="B600" t="s">
        <v>111</v>
      </c>
      <c r="C600" t="s">
        <v>156</v>
      </c>
      <c r="D600" t="s">
        <v>18</v>
      </c>
      <c r="E600" t="s">
        <v>148</v>
      </c>
      <c r="F600" t="s">
        <v>157</v>
      </c>
      <c r="G600" t="s">
        <v>173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0.86981733835894481</v>
      </c>
      <c r="O600">
        <v>0.99667774086378769</v>
      </c>
      <c r="P600">
        <v>0.95632770162575742</v>
      </c>
      <c r="Q600">
        <v>0</v>
      </c>
      <c r="R600">
        <v>0</v>
      </c>
      <c r="S600">
        <v>0</v>
      </c>
    </row>
    <row r="601" spans="1:19" x14ac:dyDescent="0.2">
      <c r="A601" t="s">
        <v>92</v>
      </c>
      <c r="B601" t="s">
        <v>111</v>
      </c>
      <c r="C601" t="s">
        <v>156</v>
      </c>
      <c r="D601" t="s">
        <v>38</v>
      </c>
      <c r="E601" t="s">
        <v>149</v>
      </c>
      <c r="F601" t="s">
        <v>157</v>
      </c>
      <c r="G601" t="s">
        <v>174</v>
      </c>
      <c r="H601">
        <v>2.8581636298678093</v>
      </c>
      <c r="I601">
        <v>2.5196850393700787</v>
      </c>
      <c r="J601">
        <v>2.3048112935753382</v>
      </c>
      <c r="K601">
        <v>1.2349490583513432</v>
      </c>
      <c r="L601">
        <v>2.7633851468048358</v>
      </c>
      <c r="M601">
        <v>1.456133964324718</v>
      </c>
      <c r="N601">
        <v>1.1597564511452596</v>
      </c>
      <c r="O601">
        <v>0.79734219269103013</v>
      </c>
      <c r="P601">
        <v>0.765062161300606</v>
      </c>
      <c r="Q601">
        <v>0</v>
      </c>
      <c r="R601">
        <v>0</v>
      </c>
      <c r="S601">
        <v>0</v>
      </c>
    </row>
    <row r="602" spans="1:19" x14ac:dyDescent="0.2">
      <c r="A602" t="s">
        <v>92</v>
      </c>
      <c r="B602" t="s">
        <v>111</v>
      </c>
      <c r="C602" t="s">
        <v>156</v>
      </c>
      <c r="D602" t="s">
        <v>69</v>
      </c>
      <c r="E602" t="s">
        <v>149</v>
      </c>
      <c r="F602" t="s">
        <v>157</v>
      </c>
      <c r="G602" t="s">
        <v>174</v>
      </c>
      <c r="H602">
        <v>1.4290818149339046</v>
      </c>
      <c r="I602">
        <v>1.2598425196850394</v>
      </c>
      <c r="J602">
        <v>2.3048112935753382</v>
      </c>
      <c r="K602">
        <v>1.2349490583513432</v>
      </c>
      <c r="L602">
        <v>1.3816925734024179</v>
      </c>
      <c r="M602">
        <v>1.456133964324718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</row>
    <row r="603" spans="1:19" x14ac:dyDescent="0.2">
      <c r="A603" t="s">
        <v>92</v>
      </c>
      <c r="B603" t="s">
        <v>112</v>
      </c>
      <c r="C603" t="s">
        <v>147</v>
      </c>
      <c r="D603" t="s">
        <v>30</v>
      </c>
      <c r="E603" t="s">
        <v>148</v>
      </c>
      <c r="F603" t="s">
        <v>157</v>
      </c>
      <c r="G603" t="s">
        <v>173</v>
      </c>
      <c r="H603">
        <v>1.2057272042200451</v>
      </c>
      <c r="I603">
        <v>0.96618357487922679</v>
      </c>
      <c r="J603">
        <v>0.79443892750744782</v>
      </c>
      <c r="K603">
        <v>0.72176109707686753</v>
      </c>
      <c r="L603">
        <v>1.2769353551476454</v>
      </c>
      <c r="M603">
        <v>1.5698587127158554</v>
      </c>
      <c r="N603">
        <v>1.3658536585365855</v>
      </c>
      <c r="O603">
        <v>1.2352032938754507</v>
      </c>
      <c r="P603">
        <v>0.94339622641509435</v>
      </c>
      <c r="Q603">
        <v>0</v>
      </c>
      <c r="R603">
        <v>0</v>
      </c>
      <c r="S603">
        <v>0</v>
      </c>
    </row>
    <row r="604" spans="1:19" x14ac:dyDescent="0.2">
      <c r="A604" t="s">
        <v>92</v>
      </c>
      <c r="B604" t="s">
        <v>112</v>
      </c>
      <c r="C604" t="s">
        <v>147</v>
      </c>
      <c r="D604" t="s">
        <v>61</v>
      </c>
      <c r="E604" t="s">
        <v>150</v>
      </c>
      <c r="F604" t="s">
        <v>157</v>
      </c>
      <c r="G604" t="s">
        <v>181</v>
      </c>
      <c r="H604">
        <v>0.56518462697814609</v>
      </c>
      <c r="I604">
        <v>0.51759834368530011</v>
      </c>
      <c r="J604">
        <v>0.33101621979476986</v>
      </c>
      <c r="K604">
        <v>0.36088054853843377</v>
      </c>
      <c r="L604">
        <v>0.59856344772545889</v>
      </c>
      <c r="M604">
        <v>0.19623233908948193</v>
      </c>
      <c r="N604">
        <v>0.24390243902439024</v>
      </c>
      <c r="O604">
        <v>0.2573340195573855</v>
      </c>
      <c r="P604">
        <v>0.23584905660377359</v>
      </c>
      <c r="Q604">
        <v>0</v>
      </c>
      <c r="R604">
        <v>0</v>
      </c>
      <c r="S604">
        <v>0</v>
      </c>
    </row>
    <row r="605" spans="1:19" x14ac:dyDescent="0.2">
      <c r="A605" t="s">
        <v>92</v>
      </c>
      <c r="B605" t="s">
        <v>112</v>
      </c>
      <c r="C605" t="s">
        <v>147</v>
      </c>
      <c r="D605" t="s">
        <v>49</v>
      </c>
      <c r="E605" t="s">
        <v>149</v>
      </c>
      <c r="F605" t="s">
        <v>157</v>
      </c>
      <c r="G605" t="s">
        <v>174</v>
      </c>
      <c r="H605">
        <v>0.37678975131876402</v>
      </c>
      <c r="I605">
        <v>0.3450655624568667</v>
      </c>
      <c r="J605">
        <v>0.33101621979476986</v>
      </c>
      <c r="K605">
        <v>0.18044027426921688</v>
      </c>
      <c r="L605">
        <v>0.19952114924181957</v>
      </c>
      <c r="M605">
        <v>0.19623233908948193</v>
      </c>
      <c r="N605">
        <v>0.24390243902439024</v>
      </c>
      <c r="O605">
        <v>0.2573340195573855</v>
      </c>
      <c r="P605">
        <v>0.23584905660377359</v>
      </c>
      <c r="Q605">
        <v>0</v>
      </c>
      <c r="R605">
        <v>0</v>
      </c>
      <c r="S605">
        <v>0</v>
      </c>
    </row>
    <row r="606" spans="1:19" x14ac:dyDescent="0.2">
      <c r="A606" t="s">
        <v>92</v>
      </c>
      <c r="B606" t="s">
        <v>112</v>
      </c>
      <c r="C606" t="s">
        <v>151</v>
      </c>
      <c r="D606" t="s">
        <v>7</v>
      </c>
      <c r="E606" t="s">
        <v>149</v>
      </c>
      <c r="F606" t="s">
        <v>157</v>
      </c>
      <c r="G606" t="s">
        <v>174</v>
      </c>
      <c r="H606">
        <v>1.8839487565938204</v>
      </c>
      <c r="I606">
        <v>1.7253278122843336</v>
      </c>
      <c r="J606">
        <v>1.6550810989738496</v>
      </c>
      <c r="K606">
        <v>1.8044027426921689</v>
      </c>
      <c r="L606">
        <v>1.5961691939345566</v>
      </c>
      <c r="M606">
        <v>1.9623233908948194</v>
      </c>
      <c r="N606">
        <v>2.4390243902439028</v>
      </c>
      <c r="O606">
        <v>0</v>
      </c>
      <c r="P606">
        <v>1.1792452830188678</v>
      </c>
      <c r="Q606">
        <v>0</v>
      </c>
      <c r="R606">
        <v>0</v>
      </c>
      <c r="S606">
        <v>0</v>
      </c>
    </row>
    <row r="607" spans="1:19" x14ac:dyDescent="0.2">
      <c r="A607" t="s">
        <v>92</v>
      </c>
      <c r="B607" t="s">
        <v>112</v>
      </c>
      <c r="C607" t="s">
        <v>151</v>
      </c>
      <c r="D607" t="s">
        <v>28</v>
      </c>
      <c r="E607" t="s">
        <v>148</v>
      </c>
      <c r="F607" t="s">
        <v>157</v>
      </c>
      <c r="G607" t="s">
        <v>173</v>
      </c>
      <c r="H607">
        <v>0.56518462697814609</v>
      </c>
      <c r="I607">
        <v>0.31055900621118004</v>
      </c>
      <c r="J607">
        <v>0.49652432969215482</v>
      </c>
      <c r="K607">
        <v>0.3247924936845904</v>
      </c>
      <c r="L607">
        <v>0.35913806863527525</v>
      </c>
      <c r="M607">
        <v>0.35321821036106749</v>
      </c>
      <c r="N607">
        <v>0.4390243902439025</v>
      </c>
      <c r="O607">
        <v>0</v>
      </c>
      <c r="P607">
        <v>0.42452830188679247</v>
      </c>
      <c r="Q607">
        <v>0</v>
      </c>
      <c r="R607">
        <v>0</v>
      </c>
      <c r="S607">
        <v>0</v>
      </c>
    </row>
    <row r="608" spans="1:19" x14ac:dyDescent="0.2">
      <c r="A608" t="s">
        <v>92</v>
      </c>
      <c r="B608" t="s">
        <v>112</v>
      </c>
      <c r="C608" t="s">
        <v>151</v>
      </c>
      <c r="D608" t="s">
        <v>40</v>
      </c>
      <c r="E608" t="s">
        <v>149</v>
      </c>
      <c r="F608" t="s">
        <v>157</v>
      </c>
      <c r="G608" t="s">
        <v>174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0.18867924528301885</v>
      </c>
      <c r="Q608">
        <v>0</v>
      </c>
      <c r="R608">
        <v>0</v>
      </c>
      <c r="S608">
        <v>0</v>
      </c>
    </row>
    <row r="609" spans="1:19" x14ac:dyDescent="0.2">
      <c r="A609" t="s">
        <v>92</v>
      </c>
      <c r="B609" t="s">
        <v>112</v>
      </c>
      <c r="C609" t="s">
        <v>151</v>
      </c>
      <c r="D609" t="s">
        <v>21</v>
      </c>
      <c r="E609" t="s">
        <v>152</v>
      </c>
      <c r="F609" t="s">
        <v>159</v>
      </c>
      <c r="G609" t="s">
        <v>177</v>
      </c>
      <c r="H609">
        <v>0.11303692539562922</v>
      </c>
      <c r="I609">
        <v>0.10351966873706003</v>
      </c>
      <c r="J609">
        <v>9.9304865938430978E-2</v>
      </c>
      <c r="K609">
        <v>0.10826416456153015</v>
      </c>
      <c r="L609">
        <v>0.23942537909018352</v>
      </c>
      <c r="M609">
        <v>0.23547880690737832</v>
      </c>
      <c r="N609">
        <v>0.29268292682926833</v>
      </c>
      <c r="O609">
        <v>0</v>
      </c>
      <c r="P609">
        <v>0.14150943396226415</v>
      </c>
      <c r="Q609">
        <v>0</v>
      </c>
      <c r="R609">
        <v>0</v>
      </c>
      <c r="S609">
        <v>0</v>
      </c>
    </row>
    <row r="610" spans="1:19" x14ac:dyDescent="0.2">
      <c r="A610" t="s">
        <v>92</v>
      </c>
      <c r="B610" t="s">
        <v>112</v>
      </c>
      <c r="C610" t="s">
        <v>151</v>
      </c>
      <c r="D610" t="s">
        <v>20</v>
      </c>
      <c r="E610" t="s">
        <v>149</v>
      </c>
      <c r="F610" t="s">
        <v>157</v>
      </c>
      <c r="G610" t="s">
        <v>174</v>
      </c>
      <c r="H610">
        <v>0.30143180105501127</v>
      </c>
      <c r="I610">
        <v>0</v>
      </c>
      <c r="J610">
        <v>0.39721946375372391</v>
      </c>
      <c r="K610">
        <v>0.28870443883074703</v>
      </c>
      <c r="L610">
        <v>0.31923383878691136</v>
      </c>
      <c r="M610">
        <v>0.31397174254317106</v>
      </c>
      <c r="N610">
        <v>0.39024390243902446</v>
      </c>
      <c r="O610">
        <v>0</v>
      </c>
      <c r="P610">
        <v>0</v>
      </c>
      <c r="Q610">
        <v>0</v>
      </c>
      <c r="R610">
        <v>0</v>
      </c>
      <c r="S610">
        <v>0</v>
      </c>
    </row>
    <row r="611" spans="1:19" x14ac:dyDescent="0.2">
      <c r="A611" t="s">
        <v>92</v>
      </c>
      <c r="B611" t="s">
        <v>112</v>
      </c>
      <c r="C611" t="s">
        <v>151</v>
      </c>
      <c r="D611" t="s">
        <v>83</v>
      </c>
      <c r="E611" t="s">
        <v>152</v>
      </c>
      <c r="F611" t="s">
        <v>158</v>
      </c>
      <c r="G611" t="s">
        <v>178</v>
      </c>
      <c r="H611">
        <v>0.22607385079125844</v>
      </c>
      <c r="I611">
        <v>0.20703933747412007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</row>
    <row r="612" spans="1:19" x14ac:dyDescent="0.2">
      <c r="A612" t="s">
        <v>92</v>
      </c>
      <c r="B612" t="s">
        <v>112</v>
      </c>
      <c r="C612" t="s">
        <v>151</v>
      </c>
      <c r="D612" t="s">
        <v>8</v>
      </c>
      <c r="E612" t="s">
        <v>149</v>
      </c>
      <c r="F612" t="s">
        <v>158</v>
      </c>
      <c r="G612" t="s">
        <v>175</v>
      </c>
      <c r="H612">
        <v>2.2607385079125843</v>
      </c>
      <c r="I612">
        <v>1.3802622498274668</v>
      </c>
      <c r="J612">
        <v>1.3240648791790794</v>
      </c>
      <c r="K612">
        <v>2.1652832912306028</v>
      </c>
      <c r="L612">
        <v>2.3942537909018355</v>
      </c>
      <c r="M612">
        <v>2.3547880690737832</v>
      </c>
      <c r="N612">
        <v>1.9512195121951219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 x14ac:dyDescent="0.2">
      <c r="A613" t="s">
        <v>92</v>
      </c>
      <c r="B613" t="s">
        <v>112</v>
      </c>
      <c r="C613" t="s">
        <v>151</v>
      </c>
      <c r="D613" t="s">
        <v>9</v>
      </c>
      <c r="E613" t="s">
        <v>148</v>
      </c>
      <c r="F613" t="s">
        <v>158</v>
      </c>
      <c r="G613" t="s">
        <v>176</v>
      </c>
      <c r="H613">
        <v>0.11303692539562922</v>
      </c>
      <c r="I613">
        <v>0.10351966873706003</v>
      </c>
      <c r="J613">
        <v>9.9304865938430978E-2</v>
      </c>
      <c r="K613">
        <v>0.10826416456153015</v>
      </c>
      <c r="L613">
        <v>0.23942537909018352</v>
      </c>
      <c r="M613">
        <v>0.23547880690737832</v>
      </c>
      <c r="N613">
        <v>0.29268292682926833</v>
      </c>
      <c r="O613">
        <v>0</v>
      </c>
      <c r="P613">
        <v>0</v>
      </c>
      <c r="Q613">
        <v>0</v>
      </c>
      <c r="R613">
        <v>0</v>
      </c>
      <c r="S613">
        <v>0</v>
      </c>
    </row>
    <row r="614" spans="1:19" x14ac:dyDescent="0.2">
      <c r="A614" t="s">
        <v>92</v>
      </c>
      <c r="B614" t="s">
        <v>112</v>
      </c>
      <c r="C614" t="s">
        <v>153</v>
      </c>
      <c r="D614" t="s">
        <v>1</v>
      </c>
      <c r="E614" t="s">
        <v>148</v>
      </c>
      <c r="F614" t="s">
        <v>157</v>
      </c>
      <c r="G614" t="s">
        <v>173</v>
      </c>
      <c r="H614">
        <v>23.360964581763373</v>
      </c>
      <c r="I614">
        <v>31.74603174603174</v>
      </c>
      <c r="J614">
        <v>34.425686858656064</v>
      </c>
      <c r="K614">
        <v>37.531577047997118</v>
      </c>
      <c r="L614">
        <v>30.327214684756576</v>
      </c>
      <c r="M614">
        <v>22.762951334379903</v>
      </c>
      <c r="N614">
        <v>26.341463414634148</v>
      </c>
      <c r="O614">
        <v>24.704065877509009</v>
      </c>
      <c r="P614">
        <v>25.471698113207545</v>
      </c>
      <c r="Q614">
        <v>0</v>
      </c>
      <c r="R614">
        <v>0</v>
      </c>
      <c r="S614">
        <v>0</v>
      </c>
    </row>
    <row r="615" spans="1:19" x14ac:dyDescent="0.2">
      <c r="A615" t="s">
        <v>92</v>
      </c>
      <c r="B615" t="s">
        <v>112</v>
      </c>
      <c r="C615" t="s">
        <v>153</v>
      </c>
      <c r="D615" t="s">
        <v>22</v>
      </c>
      <c r="E615" t="s">
        <v>152</v>
      </c>
      <c r="F615" t="s">
        <v>159</v>
      </c>
      <c r="G615" t="s">
        <v>177</v>
      </c>
      <c r="H615">
        <v>1.3564431047475507</v>
      </c>
      <c r="I615">
        <v>1.5527950310559002</v>
      </c>
      <c r="J615">
        <v>1.4895729890764644</v>
      </c>
      <c r="K615">
        <v>1.6239624684229521</v>
      </c>
      <c r="L615">
        <v>1.1971268954509178</v>
      </c>
      <c r="M615">
        <v>1.7660910518053372</v>
      </c>
      <c r="N615">
        <v>1.9024390243902443</v>
      </c>
      <c r="O615">
        <v>2.007205352547607</v>
      </c>
      <c r="P615">
        <v>2.1226415094339623</v>
      </c>
      <c r="Q615">
        <v>0</v>
      </c>
      <c r="R615">
        <v>0</v>
      </c>
      <c r="S615">
        <v>0</v>
      </c>
    </row>
    <row r="616" spans="1:19" x14ac:dyDescent="0.2">
      <c r="A616" t="s">
        <v>92</v>
      </c>
      <c r="B616" t="s">
        <v>112</v>
      </c>
      <c r="C616" t="s">
        <v>153</v>
      </c>
      <c r="D616" t="s">
        <v>24</v>
      </c>
      <c r="E616" t="s">
        <v>148</v>
      </c>
      <c r="F616" t="s">
        <v>157</v>
      </c>
      <c r="G616" t="s">
        <v>173</v>
      </c>
      <c r="H616">
        <v>1.8085908063300675</v>
      </c>
      <c r="I616">
        <v>1.4492753623188401</v>
      </c>
      <c r="J616">
        <v>1.3902681231380336</v>
      </c>
      <c r="K616">
        <v>1.2991699747383616</v>
      </c>
      <c r="L616">
        <v>1.436552274541101</v>
      </c>
      <c r="M616">
        <v>1.648351648351648</v>
      </c>
      <c r="N616">
        <v>1.75609756097561</v>
      </c>
      <c r="O616">
        <v>1.5440041173443133</v>
      </c>
      <c r="P616">
        <v>1.4150943396226414</v>
      </c>
      <c r="Q616">
        <v>0</v>
      </c>
      <c r="R616">
        <v>0</v>
      </c>
      <c r="S616">
        <v>0</v>
      </c>
    </row>
    <row r="617" spans="1:19" x14ac:dyDescent="0.2">
      <c r="A617" t="s">
        <v>92</v>
      </c>
      <c r="B617" t="s">
        <v>112</v>
      </c>
      <c r="C617" t="s">
        <v>153</v>
      </c>
      <c r="D617" t="s">
        <v>26</v>
      </c>
      <c r="E617" t="s">
        <v>152</v>
      </c>
      <c r="F617" t="s">
        <v>159</v>
      </c>
      <c r="G617" t="s">
        <v>177</v>
      </c>
      <c r="H617">
        <v>1.1303692539562922</v>
      </c>
      <c r="I617">
        <v>1.0351966873706002</v>
      </c>
      <c r="J617">
        <v>0.99304865938430964</v>
      </c>
      <c r="K617">
        <v>1.0826416456153014</v>
      </c>
      <c r="L617">
        <v>0.83798882681564224</v>
      </c>
      <c r="M617">
        <v>0.9419152276295133</v>
      </c>
      <c r="N617">
        <v>1.4634146341463417</v>
      </c>
      <c r="O617">
        <v>1.5440041173443133</v>
      </c>
      <c r="P617">
        <v>0.70754716981132071</v>
      </c>
      <c r="Q617">
        <v>0</v>
      </c>
      <c r="R617">
        <v>0</v>
      </c>
      <c r="S617">
        <v>0</v>
      </c>
    </row>
    <row r="618" spans="1:19" x14ac:dyDescent="0.2">
      <c r="A618" t="s">
        <v>92</v>
      </c>
      <c r="B618" t="s">
        <v>112</v>
      </c>
      <c r="C618" t="s">
        <v>153</v>
      </c>
      <c r="D618" t="s">
        <v>35</v>
      </c>
      <c r="E618" t="s">
        <v>149</v>
      </c>
      <c r="F618" t="s">
        <v>157</v>
      </c>
      <c r="G618" t="s">
        <v>174</v>
      </c>
      <c r="H618">
        <v>0.75357950263752804</v>
      </c>
      <c r="I618">
        <v>0.41407867494824013</v>
      </c>
      <c r="J618">
        <v>0.39721946375372391</v>
      </c>
      <c r="K618">
        <v>0.28870443883074703</v>
      </c>
      <c r="L618">
        <v>0.15961691939345568</v>
      </c>
      <c r="M618">
        <v>0.31397174254317106</v>
      </c>
      <c r="N618">
        <v>0.19512195121951223</v>
      </c>
      <c r="O618">
        <v>0.20586721564590846</v>
      </c>
      <c r="P618">
        <v>0.18867924528301885</v>
      </c>
      <c r="Q618">
        <v>0</v>
      </c>
      <c r="R618">
        <v>0</v>
      </c>
      <c r="S618">
        <v>0</v>
      </c>
    </row>
    <row r="619" spans="1:19" x14ac:dyDescent="0.2">
      <c r="A619" t="s">
        <v>92</v>
      </c>
      <c r="B619" t="s">
        <v>112</v>
      </c>
      <c r="C619" t="s">
        <v>153</v>
      </c>
      <c r="D619" t="s">
        <v>33</v>
      </c>
      <c r="E619" t="s">
        <v>148</v>
      </c>
      <c r="F619" t="s">
        <v>157</v>
      </c>
      <c r="G619" t="s">
        <v>173</v>
      </c>
      <c r="H619">
        <v>0.75357950263752804</v>
      </c>
      <c r="I619">
        <v>0.41407867494824013</v>
      </c>
      <c r="J619">
        <v>0.39721946375372391</v>
      </c>
      <c r="K619">
        <v>0.28870443883074703</v>
      </c>
      <c r="L619">
        <v>0.31923383878691136</v>
      </c>
      <c r="M619">
        <v>0.31397174254317106</v>
      </c>
      <c r="N619">
        <v>0.19512195121951223</v>
      </c>
      <c r="O619">
        <v>0.20586721564590846</v>
      </c>
      <c r="P619">
        <v>0.18867924528301885</v>
      </c>
      <c r="Q619">
        <v>0</v>
      </c>
      <c r="R619">
        <v>0</v>
      </c>
      <c r="S619">
        <v>0</v>
      </c>
    </row>
    <row r="620" spans="1:19" x14ac:dyDescent="0.2">
      <c r="A620" t="s">
        <v>92</v>
      </c>
      <c r="B620" t="s">
        <v>112</v>
      </c>
      <c r="C620" t="s">
        <v>153</v>
      </c>
      <c r="D620" t="s">
        <v>58</v>
      </c>
      <c r="E620" t="s">
        <v>149</v>
      </c>
      <c r="F620" t="s">
        <v>157</v>
      </c>
      <c r="G620" t="s">
        <v>174</v>
      </c>
      <c r="H620">
        <v>0.45214770158251688</v>
      </c>
      <c r="I620">
        <v>0.41407867494824013</v>
      </c>
      <c r="J620">
        <v>0.39721946375372391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</row>
    <row r="621" spans="1:19" x14ac:dyDescent="0.2">
      <c r="A621" t="s">
        <v>92</v>
      </c>
      <c r="B621" t="s">
        <v>112</v>
      </c>
      <c r="C621" t="s">
        <v>154</v>
      </c>
      <c r="D621" t="s">
        <v>29</v>
      </c>
      <c r="E621" t="s">
        <v>149</v>
      </c>
      <c r="F621" t="s">
        <v>157</v>
      </c>
      <c r="G621" t="s">
        <v>174</v>
      </c>
      <c r="H621">
        <v>1.5071590052750561</v>
      </c>
      <c r="I621">
        <v>1.3802622498274668</v>
      </c>
      <c r="J621">
        <v>1.3240648791790794</v>
      </c>
      <c r="K621">
        <v>1.4435221941537351</v>
      </c>
      <c r="L621">
        <v>1.5961691939345566</v>
      </c>
      <c r="M621">
        <v>0.78492935635792771</v>
      </c>
      <c r="N621">
        <v>1.9512195121951219</v>
      </c>
      <c r="O621">
        <v>2.058672156459084</v>
      </c>
      <c r="P621">
        <v>1.320754716981132</v>
      </c>
      <c r="Q621">
        <v>0</v>
      </c>
      <c r="R621">
        <v>0</v>
      </c>
      <c r="S621">
        <v>0</v>
      </c>
    </row>
    <row r="622" spans="1:19" x14ac:dyDescent="0.2">
      <c r="A622" t="s">
        <v>92</v>
      </c>
      <c r="B622" t="s">
        <v>112</v>
      </c>
      <c r="C622" t="s">
        <v>155</v>
      </c>
      <c r="D622" t="s">
        <v>2</v>
      </c>
      <c r="E622" t="s">
        <v>152</v>
      </c>
      <c r="F622" t="s">
        <v>158</v>
      </c>
      <c r="G622" t="s">
        <v>178</v>
      </c>
      <c r="H622">
        <v>8.4400904295403159</v>
      </c>
      <c r="I622">
        <v>7.7294685990338152</v>
      </c>
      <c r="J622">
        <v>7.4147633234028465</v>
      </c>
      <c r="K622">
        <v>8.0837242872609174</v>
      </c>
      <c r="L622">
        <v>9.1779728651237029</v>
      </c>
      <c r="M622">
        <v>10.204081632653061</v>
      </c>
      <c r="N622">
        <v>8.7804878048780495</v>
      </c>
      <c r="O622">
        <v>9.2640247040658803</v>
      </c>
      <c r="P622">
        <v>9.1981132075471699</v>
      </c>
      <c r="Q622">
        <v>0</v>
      </c>
      <c r="R622">
        <v>0</v>
      </c>
      <c r="S622">
        <v>0</v>
      </c>
    </row>
    <row r="623" spans="1:19" x14ac:dyDescent="0.2">
      <c r="A623" t="s">
        <v>92</v>
      </c>
      <c r="B623" t="s">
        <v>112</v>
      </c>
      <c r="C623" t="s">
        <v>155</v>
      </c>
      <c r="D623" t="s">
        <v>10</v>
      </c>
      <c r="E623" t="s">
        <v>149</v>
      </c>
      <c r="F623" t="s">
        <v>158</v>
      </c>
      <c r="G623" t="s">
        <v>175</v>
      </c>
      <c r="H623">
        <v>6.0286360211002243</v>
      </c>
      <c r="I623">
        <v>6.9013112491373345</v>
      </c>
      <c r="J623">
        <v>6.6203243958953983</v>
      </c>
      <c r="K623">
        <v>5.7740887766149402</v>
      </c>
      <c r="L623">
        <v>6.3846767757382263</v>
      </c>
      <c r="M623">
        <v>7.8492935635792778</v>
      </c>
      <c r="N623">
        <v>7.8048780487804876</v>
      </c>
      <c r="O623">
        <v>8.2346886258363359</v>
      </c>
      <c r="P623">
        <v>7.5471698113207548</v>
      </c>
      <c r="Q623">
        <v>0</v>
      </c>
      <c r="R623">
        <v>0</v>
      </c>
      <c r="S623">
        <v>0</v>
      </c>
    </row>
    <row r="624" spans="1:19" x14ac:dyDescent="0.2">
      <c r="A624" t="s">
        <v>92</v>
      </c>
      <c r="B624" t="s">
        <v>112</v>
      </c>
      <c r="C624" t="s">
        <v>155</v>
      </c>
      <c r="D624" t="s">
        <v>27</v>
      </c>
      <c r="E624" t="s">
        <v>152</v>
      </c>
      <c r="F624" t="s">
        <v>158</v>
      </c>
      <c r="G624" t="s">
        <v>178</v>
      </c>
      <c r="H624">
        <v>4.5214770158251687</v>
      </c>
      <c r="I624">
        <v>0.20703933747412007</v>
      </c>
      <c r="J624">
        <v>0.19860973187686196</v>
      </c>
      <c r="K624">
        <v>0</v>
      </c>
      <c r="L624">
        <v>4.7885075818036711</v>
      </c>
      <c r="M624">
        <v>4.7095761381475665</v>
      </c>
      <c r="N624">
        <v>5.8536585365853666</v>
      </c>
      <c r="O624">
        <v>6.1760164693772532</v>
      </c>
      <c r="P624">
        <v>5.6603773584905657</v>
      </c>
      <c r="Q624">
        <v>0</v>
      </c>
      <c r="R624">
        <v>0</v>
      </c>
      <c r="S624">
        <v>0</v>
      </c>
    </row>
    <row r="625" spans="1:19" x14ac:dyDescent="0.2">
      <c r="A625" t="s">
        <v>92</v>
      </c>
      <c r="B625" t="s">
        <v>112</v>
      </c>
      <c r="C625" t="s">
        <v>155</v>
      </c>
      <c r="D625" t="s">
        <v>16</v>
      </c>
      <c r="E625" t="s">
        <v>150</v>
      </c>
      <c r="F625" t="s">
        <v>158</v>
      </c>
      <c r="G625" t="s">
        <v>179</v>
      </c>
      <c r="H625">
        <v>1.8839487565938204</v>
      </c>
      <c r="I625">
        <v>1.7253278122843336</v>
      </c>
      <c r="J625">
        <v>1.6550810989738496</v>
      </c>
      <c r="K625">
        <v>1.8044027426921689</v>
      </c>
      <c r="L625">
        <v>2.992817238627294</v>
      </c>
      <c r="M625">
        <v>2.9434850863422293</v>
      </c>
      <c r="N625">
        <v>1.7073170731707319</v>
      </c>
      <c r="O625">
        <v>1.801338136901699</v>
      </c>
      <c r="P625">
        <v>2.3584905660377355</v>
      </c>
      <c r="Q625">
        <v>0</v>
      </c>
      <c r="R625">
        <v>0</v>
      </c>
      <c r="S625">
        <v>0</v>
      </c>
    </row>
    <row r="626" spans="1:19" x14ac:dyDescent="0.2">
      <c r="A626" t="s">
        <v>92</v>
      </c>
      <c r="B626" t="s">
        <v>112</v>
      </c>
      <c r="C626" t="s">
        <v>155</v>
      </c>
      <c r="D626" t="s">
        <v>23</v>
      </c>
      <c r="E626" t="s">
        <v>149</v>
      </c>
      <c r="F626" t="s">
        <v>158</v>
      </c>
      <c r="G626" t="s">
        <v>175</v>
      </c>
      <c r="H626">
        <v>1.6955538809344382</v>
      </c>
      <c r="I626">
        <v>1.5527950310559002</v>
      </c>
      <c r="J626">
        <v>1.4895729890764644</v>
      </c>
      <c r="K626">
        <v>1.6239624684229521</v>
      </c>
      <c r="L626">
        <v>1.1971268954509178</v>
      </c>
      <c r="M626">
        <v>1.1773940345368916</v>
      </c>
      <c r="N626">
        <v>1.4634146341463417</v>
      </c>
      <c r="O626">
        <v>1.5440041173443133</v>
      </c>
      <c r="P626">
        <v>1.4150943396226414</v>
      </c>
      <c r="Q626">
        <v>0</v>
      </c>
      <c r="R626">
        <v>0</v>
      </c>
      <c r="S626">
        <v>0</v>
      </c>
    </row>
    <row r="627" spans="1:19" x14ac:dyDescent="0.2">
      <c r="A627" t="s">
        <v>92</v>
      </c>
      <c r="B627" t="s">
        <v>112</v>
      </c>
      <c r="C627" t="s">
        <v>155</v>
      </c>
      <c r="D627" t="s">
        <v>5</v>
      </c>
      <c r="E627" t="s">
        <v>148</v>
      </c>
      <c r="F627" t="s">
        <v>157</v>
      </c>
      <c r="G627" t="s">
        <v>173</v>
      </c>
      <c r="H627">
        <v>1.0926902788244157</v>
      </c>
      <c r="I627">
        <v>1.0006901311249135</v>
      </c>
      <c r="J627">
        <v>0.95994703740483267</v>
      </c>
      <c r="K627">
        <v>1.0465535907614578</v>
      </c>
      <c r="L627">
        <v>1.4764565043894651</v>
      </c>
      <c r="M627">
        <v>1.8445839874411301</v>
      </c>
      <c r="N627">
        <v>1.4146341463414633</v>
      </c>
      <c r="O627">
        <v>1.4925373134328359</v>
      </c>
      <c r="P627">
        <v>0.99056603773584906</v>
      </c>
      <c r="Q627">
        <v>0</v>
      </c>
      <c r="R627">
        <v>0</v>
      </c>
      <c r="S627">
        <v>0</v>
      </c>
    </row>
    <row r="628" spans="1:19" x14ac:dyDescent="0.2">
      <c r="A628" t="s">
        <v>92</v>
      </c>
      <c r="B628" t="s">
        <v>112</v>
      </c>
      <c r="C628" t="s">
        <v>155</v>
      </c>
      <c r="D628" t="s">
        <v>13</v>
      </c>
      <c r="E628" t="s">
        <v>148</v>
      </c>
      <c r="F628" t="s">
        <v>157</v>
      </c>
      <c r="G628" t="s">
        <v>173</v>
      </c>
      <c r="H628">
        <v>1.1303692539562922</v>
      </c>
      <c r="I628">
        <v>1.0351966873706002</v>
      </c>
      <c r="J628">
        <v>0.99304865938430975</v>
      </c>
      <c r="K628">
        <v>1.0826416456153014</v>
      </c>
      <c r="L628">
        <v>0.87789305666400619</v>
      </c>
      <c r="M628">
        <v>0.98116169544740961</v>
      </c>
      <c r="N628">
        <v>1.3658536585365855</v>
      </c>
      <c r="O628">
        <v>1.2866700977869276</v>
      </c>
      <c r="P628">
        <v>0.89622641509433953</v>
      </c>
      <c r="Q628">
        <v>0</v>
      </c>
      <c r="R628">
        <v>0</v>
      </c>
      <c r="S628">
        <v>0</v>
      </c>
    </row>
    <row r="629" spans="1:19" x14ac:dyDescent="0.2">
      <c r="A629" t="s">
        <v>92</v>
      </c>
      <c r="B629" t="s">
        <v>112</v>
      </c>
      <c r="C629" t="s">
        <v>155</v>
      </c>
      <c r="D629" t="s">
        <v>62</v>
      </c>
      <c r="E629" t="s">
        <v>149</v>
      </c>
      <c r="F629" t="s">
        <v>158</v>
      </c>
      <c r="G629" t="s">
        <v>175</v>
      </c>
      <c r="H629">
        <v>0.75357950263752804</v>
      </c>
      <c r="I629">
        <v>0.69013112491373341</v>
      </c>
      <c r="J629">
        <v>0.66203243958953972</v>
      </c>
      <c r="K629">
        <v>0.57740887766149407</v>
      </c>
      <c r="L629">
        <v>0.79808459696727829</v>
      </c>
      <c r="M629">
        <v>0.78492935635792771</v>
      </c>
      <c r="N629">
        <v>0.78048780487804892</v>
      </c>
      <c r="O629">
        <v>0.61760164693772535</v>
      </c>
      <c r="P629">
        <v>0.75471698113207542</v>
      </c>
      <c r="Q629">
        <v>0</v>
      </c>
      <c r="R629">
        <v>0</v>
      </c>
      <c r="S629">
        <v>0</v>
      </c>
    </row>
    <row r="630" spans="1:19" x14ac:dyDescent="0.2">
      <c r="A630" t="s">
        <v>92</v>
      </c>
      <c r="B630" t="s">
        <v>112</v>
      </c>
      <c r="C630" t="s">
        <v>156</v>
      </c>
      <c r="D630" t="s">
        <v>3</v>
      </c>
      <c r="E630" t="s">
        <v>149</v>
      </c>
      <c r="F630" t="s">
        <v>157</v>
      </c>
      <c r="G630" t="s">
        <v>174</v>
      </c>
      <c r="H630">
        <v>18.651092690278819</v>
      </c>
      <c r="I630">
        <v>17.080745341614904</v>
      </c>
      <c r="J630">
        <v>16.38530287984111</v>
      </c>
      <c r="K630">
        <v>14.760014435221942</v>
      </c>
      <c r="L630">
        <v>12.769353551476453</v>
      </c>
      <c r="M630">
        <v>15.816326530612244</v>
      </c>
      <c r="N630">
        <v>11.853658536585368</v>
      </c>
      <c r="O630">
        <v>16.623777663407104</v>
      </c>
      <c r="P630">
        <v>19.009433962264147</v>
      </c>
      <c r="Q630">
        <v>0</v>
      </c>
      <c r="R630">
        <v>0</v>
      </c>
      <c r="S630">
        <v>0</v>
      </c>
    </row>
    <row r="631" spans="1:19" x14ac:dyDescent="0.2">
      <c r="A631" t="s">
        <v>92</v>
      </c>
      <c r="B631" t="s">
        <v>112</v>
      </c>
      <c r="C631" t="s">
        <v>156</v>
      </c>
      <c r="D631" t="s">
        <v>4</v>
      </c>
      <c r="E631" t="s">
        <v>152</v>
      </c>
      <c r="F631" t="s">
        <v>157</v>
      </c>
      <c r="G631" t="s">
        <v>180</v>
      </c>
      <c r="H631">
        <v>9.3443858327053491</v>
      </c>
      <c r="I631">
        <v>8.8681849551414746</v>
      </c>
      <c r="J631">
        <v>8.5071168487255857</v>
      </c>
      <c r="K631">
        <v>9.1302778780223761</v>
      </c>
      <c r="L631">
        <v>8.459696727853153</v>
      </c>
      <c r="M631">
        <v>8.3202511773940344</v>
      </c>
      <c r="N631">
        <v>8.6829268292682933</v>
      </c>
      <c r="O631">
        <v>8.9552238805970177</v>
      </c>
      <c r="P631">
        <v>7.3113207547169807</v>
      </c>
      <c r="Q631">
        <v>0</v>
      </c>
      <c r="R631">
        <v>0</v>
      </c>
      <c r="S631">
        <v>0</v>
      </c>
    </row>
    <row r="632" spans="1:19" x14ac:dyDescent="0.2">
      <c r="A632" t="s">
        <v>92</v>
      </c>
      <c r="B632" t="s">
        <v>112</v>
      </c>
      <c r="C632" t="s">
        <v>156</v>
      </c>
      <c r="D632" t="s">
        <v>11</v>
      </c>
      <c r="E632" t="s">
        <v>150</v>
      </c>
      <c r="F632" t="s">
        <v>157</v>
      </c>
      <c r="G632" t="s">
        <v>181</v>
      </c>
      <c r="H632">
        <v>6.9706103993971356</v>
      </c>
      <c r="I632">
        <v>6.3837129054520352</v>
      </c>
      <c r="J632">
        <v>6.123800066203243</v>
      </c>
      <c r="K632">
        <v>6.4958498736918084</v>
      </c>
      <c r="L632">
        <v>6.1851556264964085</v>
      </c>
      <c r="M632">
        <v>6.6718995290423866</v>
      </c>
      <c r="N632">
        <v>6.0975609756097571</v>
      </c>
      <c r="O632">
        <v>6.1760164693772532</v>
      </c>
      <c r="P632">
        <v>5.8962264150943389</v>
      </c>
      <c r="Q632">
        <v>0</v>
      </c>
      <c r="R632">
        <v>0</v>
      </c>
      <c r="S632">
        <v>0</v>
      </c>
    </row>
    <row r="633" spans="1:19" x14ac:dyDescent="0.2">
      <c r="A633" t="s">
        <v>92</v>
      </c>
      <c r="B633" t="s">
        <v>112</v>
      </c>
      <c r="C633" t="s">
        <v>156</v>
      </c>
      <c r="D633" t="s">
        <v>18</v>
      </c>
      <c r="E633" t="s">
        <v>148</v>
      </c>
      <c r="F633" t="s">
        <v>157</v>
      </c>
      <c r="G633" t="s">
        <v>173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1.801338136901699</v>
      </c>
      <c r="P633">
        <v>2.3584905660377355</v>
      </c>
      <c r="Q633">
        <v>0</v>
      </c>
      <c r="R633">
        <v>0</v>
      </c>
      <c r="S633">
        <v>0</v>
      </c>
    </row>
    <row r="634" spans="1:19" x14ac:dyDescent="0.2">
      <c r="A634" t="s">
        <v>92</v>
      </c>
      <c r="B634" t="s">
        <v>112</v>
      </c>
      <c r="C634" t="s">
        <v>156</v>
      </c>
      <c r="D634" t="s">
        <v>32</v>
      </c>
      <c r="E634" t="s">
        <v>149</v>
      </c>
      <c r="F634" t="s">
        <v>157</v>
      </c>
      <c r="G634" t="s">
        <v>174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1.5698587127158554</v>
      </c>
      <c r="N634">
        <v>1.5609756097560978</v>
      </c>
      <c r="O634">
        <v>1.2352032938754507</v>
      </c>
      <c r="P634">
        <v>1.1320754716981132</v>
      </c>
      <c r="Q634">
        <v>0</v>
      </c>
      <c r="R634">
        <v>0</v>
      </c>
      <c r="S634">
        <v>0</v>
      </c>
    </row>
    <row r="635" spans="1:19" x14ac:dyDescent="0.2">
      <c r="A635" t="s">
        <v>92</v>
      </c>
      <c r="B635" t="s">
        <v>112</v>
      </c>
      <c r="C635" t="s">
        <v>156</v>
      </c>
      <c r="D635" t="s">
        <v>43</v>
      </c>
      <c r="E635" t="s">
        <v>152</v>
      </c>
      <c r="F635" t="s">
        <v>158</v>
      </c>
      <c r="G635" t="s">
        <v>178</v>
      </c>
      <c r="H635">
        <v>0</v>
      </c>
      <c r="I635">
        <v>2.0703933747412004</v>
      </c>
      <c r="J635">
        <v>1.9860973187686193</v>
      </c>
      <c r="K635">
        <v>0</v>
      </c>
      <c r="L635">
        <v>1.7956903431763764</v>
      </c>
      <c r="M635">
        <v>1.1773940345368916</v>
      </c>
      <c r="N635">
        <v>1.1707317073170733</v>
      </c>
      <c r="O635">
        <v>0.77200205867215665</v>
      </c>
      <c r="P635">
        <v>0.70754716981132071</v>
      </c>
      <c r="Q635">
        <v>0</v>
      </c>
      <c r="R635">
        <v>0</v>
      </c>
      <c r="S635">
        <v>0</v>
      </c>
    </row>
    <row r="636" spans="1:19" x14ac:dyDescent="0.2">
      <c r="A636" t="s">
        <v>92</v>
      </c>
      <c r="B636" t="s">
        <v>112</v>
      </c>
      <c r="C636" t="s">
        <v>156</v>
      </c>
      <c r="D636" t="s">
        <v>69</v>
      </c>
      <c r="E636" t="s">
        <v>149</v>
      </c>
      <c r="F636" t="s">
        <v>157</v>
      </c>
      <c r="G636" t="s">
        <v>174</v>
      </c>
      <c r="H636">
        <v>0.75357950263752804</v>
      </c>
      <c r="I636">
        <v>0.69013112491373341</v>
      </c>
      <c r="J636">
        <v>0.66203243958953972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</row>
    <row r="637" spans="1:19" x14ac:dyDescent="0.2">
      <c r="A637" t="s">
        <v>93</v>
      </c>
      <c r="B637" t="s">
        <v>113</v>
      </c>
      <c r="C637" t="s">
        <v>147</v>
      </c>
      <c r="D637" t="s">
        <v>49</v>
      </c>
      <c r="E637" t="s">
        <v>149</v>
      </c>
      <c r="F637" t="s">
        <v>157</v>
      </c>
      <c r="G637" t="s">
        <v>174</v>
      </c>
      <c r="H637">
        <v>0.60554680876831757</v>
      </c>
      <c r="I637">
        <v>0.4517732098486561</v>
      </c>
      <c r="J637">
        <v>0.3498185316367135</v>
      </c>
      <c r="K637">
        <v>0.34787146149497772</v>
      </c>
      <c r="L637">
        <v>0.45931758530183731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</row>
    <row r="638" spans="1:19" x14ac:dyDescent="0.2">
      <c r="A638" t="s">
        <v>93</v>
      </c>
      <c r="B638" t="s">
        <v>113</v>
      </c>
      <c r="C638" t="s">
        <v>147</v>
      </c>
      <c r="D638" t="s">
        <v>30</v>
      </c>
      <c r="E638" t="s">
        <v>148</v>
      </c>
      <c r="F638" t="s">
        <v>157</v>
      </c>
      <c r="G638" t="s">
        <v>173</v>
      </c>
      <c r="H638">
        <v>0.48443744701465402</v>
      </c>
      <c r="I638">
        <v>0.5421278518183873</v>
      </c>
      <c r="J638">
        <v>0.52472779745507026</v>
      </c>
      <c r="K638">
        <v>0.52180719224246652</v>
      </c>
      <c r="L638">
        <v>0.36745406824146981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</row>
    <row r="639" spans="1:19" x14ac:dyDescent="0.2">
      <c r="A639" t="s">
        <v>93</v>
      </c>
      <c r="B639" t="s">
        <v>113</v>
      </c>
      <c r="C639" t="s">
        <v>151</v>
      </c>
      <c r="D639" t="s">
        <v>7</v>
      </c>
      <c r="E639" t="s">
        <v>149</v>
      </c>
      <c r="F639" t="s">
        <v>157</v>
      </c>
      <c r="G639" t="s">
        <v>174</v>
      </c>
      <c r="H639">
        <v>8.622986556860841</v>
      </c>
      <c r="I639">
        <v>7.3639033205330939</v>
      </c>
      <c r="J639">
        <v>8.0020989111898224</v>
      </c>
      <c r="K639">
        <v>5.4789755185458997</v>
      </c>
      <c r="L639">
        <v>8.0708661417322833</v>
      </c>
      <c r="M639">
        <v>9.7733541191989435</v>
      </c>
      <c r="N639">
        <v>8.5304054054054053</v>
      </c>
      <c r="O639">
        <v>9.7811027985591572</v>
      </c>
      <c r="P639">
        <v>6.5273631840796034</v>
      </c>
      <c r="Q639">
        <v>0</v>
      </c>
      <c r="R639">
        <v>0</v>
      </c>
      <c r="S639">
        <v>0</v>
      </c>
    </row>
    <row r="640" spans="1:19" x14ac:dyDescent="0.2">
      <c r="A640" t="s">
        <v>93</v>
      </c>
      <c r="B640" t="s">
        <v>113</v>
      </c>
      <c r="C640" t="s">
        <v>151</v>
      </c>
      <c r="D640" t="s">
        <v>8</v>
      </c>
      <c r="E640" t="s">
        <v>149</v>
      </c>
      <c r="F640" t="s">
        <v>158</v>
      </c>
      <c r="G640" t="s">
        <v>175</v>
      </c>
      <c r="H640">
        <v>1.9377497880586161</v>
      </c>
      <c r="I640">
        <v>2.529929975152474</v>
      </c>
      <c r="J640">
        <v>2.798548253093708</v>
      </c>
      <c r="K640">
        <v>3.1308431534547996</v>
      </c>
      <c r="L640">
        <v>3.1496062992125982</v>
      </c>
      <c r="M640">
        <v>3.837390574409401</v>
      </c>
      <c r="N640">
        <v>4.5045045045045047</v>
      </c>
      <c r="O640">
        <v>4.433361041839845</v>
      </c>
      <c r="P640">
        <v>2.3880597014925375</v>
      </c>
      <c r="Q640">
        <v>0</v>
      </c>
      <c r="R640">
        <v>0</v>
      </c>
      <c r="S640">
        <v>0</v>
      </c>
    </row>
    <row r="641" spans="1:19" x14ac:dyDescent="0.2">
      <c r="A641" t="s">
        <v>93</v>
      </c>
      <c r="B641" t="s">
        <v>113</v>
      </c>
      <c r="C641" t="s">
        <v>151</v>
      </c>
      <c r="D641" t="s">
        <v>20</v>
      </c>
      <c r="E641" t="s">
        <v>149</v>
      </c>
      <c r="F641" t="s">
        <v>157</v>
      </c>
      <c r="G641" t="s">
        <v>174</v>
      </c>
      <c r="H641">
        <v>1.9377497880586161</v>
      </c>
      <c r="I641">
        <v>1.8070928393946244</v>
      </c>
      <c r="J641">
        <v>1.7490926581835675</v>
      </c>
      <c r="K641">
        <v>1.7393573074748885</v>
      </c>
      <c r="L641">
        <v>1.5748031496062991</v>
      </c>
      <c r="M641">
        <v>1.4390214654035254</v>
      </c>
      <c r="N641">
        <v>1.1261261261261262</v>
      </c>
      <c r="O641">
        <v>1.3854253255749516</v>
      </c>
      <c r="P641">
        <v>1.3930348258706471</v>
      </c>
      <c r="Q641">
        <v>0</v>
      </c>
      <c r="R641">
        <v>0</v>
      </c>
      <c r="S641">
        <v>0</v>
      </c>
    </row>
    <row r="642" spans="1:19" x14ac:dyDescent="0.2">
      <c r="A642" t="s">
        <v>93</v>
      </c>
      <c r="B642" t="s">
        <v>113</v>
      </c>
      <c r="C642" t="s">
        <v>151</v>
      </c>
      <c r="D642" t="s">
        <v>21</v>
      </c>
      <c r="E642" t="s">
        <v>152</v>
      </c>
      <c r="F642" t="s">
        <v>159</v>
      </c>
      <c r="G642" t="s">
        <v>177</v>
      </c>
      <c r="H642">
        <v>1.4533123410439619</v>
      </c>
      <c r="I642">
        <v>1.1203975604246672</v>
      </c>
      <c r="J642">
        <v>0.82207354934627674</v>
      </c>
      <c r="K642">
        <v>0.85228508066269537</v>
      </c>
      <c r="L642">
        <v>1.2073490813648293</v>
      </c>
      <c r="M642">
        <v>1.1752008634128792</v>
      </c>
      <c r="N642">
        <v>0.84459459459459452</v>
      </c>
      <c r="O642">
        <v>1.1221945137157108</v>
      </c>
      <c r="P642">
        <v>0.59701492537313439</v>
      </c>
      <c r="Q642">
        <v>0</v>
      </c>
      <c r="R642">
        <v>0</v>
      </c>
      <c r="S642">
        <v>0</v>
      </c>
    </row>
    <row r="643" spans="1:19" x14ac:dyDescent="0.2">
      <c r="A643" t="s">
        <v>93</v>
      </c>
      <c r="B643" t="s">
        <v>113</v>
      </c>
      <c r="C643" t="s">
        <v>151</v>
      </c>
      <c r="D643" t="s">
        <v>40</v>
      </c>
      <c r="E643" t="s">
        <v>149</v>
      </c>
      <c r="F643" t="s">
        <v>157</v>
      </c>
      <c r="G643" t="s">
        <v>174</v>
      </c>
      <c r="H643">
        <v>9.6887489402930807E-2</v>
      </c>
      <c r="I643">
        <v>0.21685114072735492</v>
      </c>
      <c r="J643">
        <v>0.20989111898202811</v>
      </c>
      <c r="K643">
        <v>0.27829716919598219</v>
      </c>
      <c r="L643">
        <v>0.20997375328083989</v>
      </c>
      <c r="M643">
        <v>0.23983691090058756</v>
      </c>
      <c r="N643">
        <v>0.22522522522522523</v>
      </c>
      <c r="O643">
        <v>0.22166805209199225</v>
      </c>
      <c r="P643">
        <v>0.35820895522388063</v>
      </c>
      <c r="Q643">
        <v>0</v>
      </c>
      <c r="R643">
        <v>0</v>
      </c>
      <c r="S643">
        <v>0</v>
      </c>
    </row>
    <row r="644" spans="1:19" x14ac:dyDescent="0.2">
      <c r="A644" t="s">
        <v>93</v>
      </c>
      <c r="B644" t="s">
        <v>113</v>
      </c>
      <c r="C644" t="s">
        <v>151</v>
      </c>
      <c r="D644" t="s">
        <v>28</v>
      </c>
      <c r="E644" t="s">
        <v>148</v>
      </c>
      <c r="F644" t="s">
        <v>157</v>
      </c>
      <c r="G644" t="s">
        <v>173</v>
      </c>
      <c r="H644">
        <v>0.36332808526099047</v>
      </c>
      <c r="I644">
        <v>0.27106392590919365</v>
      </c>
      <c r="J644">
        <v>0.26236389872753513</v>
      </c>
      <c r="K644">
        <v>0.26090359612123326</v>
      </c>
      <c r="L644">
        <v>0.31496062992125984</v>
      </c>
      <c r="M644">
        <v>0.2878042930807051</v>
      </c>
      <c r="N644">
        <v>0.21114864864864863</v>
      </c>
      <c r="O644">
        <v>0.29093931837073983</v>
      </c>
      <c r="P644">
        <v>0.29850746268656719</v>
      </c>
      <c r="Q644">
        <v>0</v>
      </c>
      <c r="R644">
        <v>0</v>
      </c>
      <c r="S644">
        <v>0</v>
      </c>
    </row>
    <row r="645" spans="1:19" x14ac:dyDescent="0.2">
      <c r="A645" t="s">
        <v>93</v>
      </c>
      <c r="B645" t="s">
        <v>113</v>
      </c>
      <c r="C645" t="s">
        <v>151</v>
      </c>
      <c r="D645" t="s">
        <v>9</v>
      </c>
      <c r="E645" t="s">
        <v>148</v>
      </c>
      <c r="F645" t="s">
        <v>158</v>
      </c>
      <c r="G645" t="s">
        <v>176</v>
      </c>
      <c r="H645">
        <v>0.36332808526099047</v>
      </c>
      <c r="I645">
        <v>0.13553196295459682</v>
      </c>
      <c r="J645">
        <v>7.8709169618260549E-2</v>
      </c>
      <c r="K645">
        <v>0.13045179806061663</v>
      </c>
      <c r="L645">
        <v>0.19685039370078738</v>
      </c>
      <c r="M645">
        <v>0.10792660990526441</v>
      </c>
      <c r="N645">
        <v>0.42229729729729726</v>
      </c>
      <c r="O645">
        <v>0.41562759767248547</v>
      </c>
      <c r="P645">
        <v>0.29850746268656719</v>
      </c>
      <c r="Q645">
        <v>0</v>
      </c>
      <c r="R645">
        <v>0</v>
      </c>
      <c r="S645">
        <v>0</v>
      </c>
    </row>
    <row r="646" spans="1:19" x14ac:dyDescent="0.2">
      <c r="A646" t="s">
        <v>93</v>
      </c>
      <c r="B646" t="s">
        <v>113</v>
      </c>
      <c r="C646" t="s">
        <v>151</v>
      </c>
      <c r="D646" t="s">
        <v>45</v>
      </c>
      <c r="E646" t="s">
        <v>149</v>
      </c>
      <c r="F646" t="s">
        <v>157</v>
      </c>
      <c r="G646" t="s">
        <v>174</v>
      </c>
      <c r="H646">
        <v>0.60554680876831757</v>
      </c>
      <c r="I646">
        <v>0.5873051728032529</v>
      </c>
      <c r="J646">
        <v>0.26236389872753513</v>
      </c>
      <c r="K646">
        <v>0.21741966343436106</v>
      </c>
      <c r="L646">
        <v>0.39370078740157483</v>
      </c>
      <c r="M646">
        <v>0</v>
      </c>
      <c r="N646">
        <v>7.0382882882882886E-2</v>
      </c>
      <c r="O646">
        <v>6.9271266278747579E-2</v>
      </c>
      <c r="P646">
        <v>9.9502487562189074E-2</v>
      </c>
      <c r="Q646">
        <v>0</v>
      </c>
      <c r="R646">
        <v>0</v>
      </c>
      <c r="S646">
        <v>0</v>
      </c>
    </row>
    <row r="647" spans="1:19" x14ac:dyDescent="0.2">
      <c r="A647" t="s">
        <v>93</v>
      </c>
      <c r="B647" t="s">
        <v>113</v>
      </c>
      <c r="C647" t="s">
        <v>151</v>
      </c>
      <c r="D647" t="s">
        <v>41</v>
      </c>
      <c r="E647" t="s">
        <v>148</v>
      </c>
      <c r="F647" t="s">
        <v>157</v>
      </c>
      <c r="G647" t="s">
        <v>173</v>
      </c>
      <c r="H647">
        <v>0</v>
      </c>
      <c r="I647">
        <v>0.4517732098486561</v>
      </c>
      <c r="J647">
        <v>0.1574183392365211</v>
      </c>
      <c r="K647">
        <v>6.0877505761621105E-2</v>
      </c>
      <c r="L647">
        <v>9.1863517060367467E-2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</row>
    <row r="648" spans="1:19" x14ac:dyDescent="0.2">
      <c r="A648" t="s">
        <v>93</v>
      </c>
      <c r="B648" t="s">
        <v>113</v>
      </c>
      <c r="C648" t="s">
        <v>151</v>
      </c>
      <c r="D648" t="s">
        <v>39</v>
      </c>
      <c r="E648" t="s">
        <v>152</v>
      </c>
      <c r="F648" t="s">
        <v>158</v>
      </c>
      <c r="G648" t="s">
        <v>178</v>
      </c>
      <c r="H648">
        <v>0</v>
      </c>
      <c r="I648">
        <v>0</v>
      </c>
      <c r="J648">
        <v>0</v>
      </c>
      <c r="K648">
        <v>0</v>
      </c>
      <c r="L648">
        <v>0.27559055118110237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</row>
    <row r="649" spans="1:19" x14ac:dyDescent="0.2">
      <c r="A649" t="s">
        <v>93</v>
      </c>
      <c r="B649" t="s">
        <v>113</v>
      </c>
      <c r="C649" t="s">
        <v>151</v>
      </c>
      <c r="D649" t="s">
        <v>83</v>
      </c>
      <c r="E649" t="s">
        <v>152</v>
      </c>
      <c r="F649" t="s">
        <v>158</v>
      </c>
      <c r="G649" t="s">
        <v>178</v>
      </c>
      <c r="H649">
        <v>0.36332808526099047</v>
      </c>
      <c r="I649">
        <v>8.1319177772758086E-2</v>
      </c>
      <c r="J649">
        <v>5.2472779745507028E-2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</row>
    <row r="650" spans="1:19" x14ac:dyDescent="0.2">
      <c r="A650" t="s">
        <v>93</v>
      </c>
      <c r="B650" t="s">
        <v>113</v>
      </c>
      <c r="C650" t="s">
        <v>151</v>
      </c>
      <c r="D650" t="s">
        <v>79</v>
      </c>
      <c r="E650" t="s">
        <v>149</v>
      </c>
      <c r="F650" t="s">
        <v>158</v>
      </c>
      <c r="G650" t="s">
        <v>175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5.6306306306306307E-2</v>
      </c>
      <c r="O650">
        <v>5.5417013022998063E-2</v>
      </c>
      <c r="P650">
        <v>0</v>
      </c>
      <c r="Q650">
        <v>0</v>
      </c>
      <c r="R650">
        <v>0</v>
      </c>
      <c r="S650">
        <v>0</v>
      </c>
    </row>
    <row r="651" spans="1:19" x14ac:dyDescent="0.2">
      <c r="A651" t="s">
        <v>93</v>
      </c>
      <c r="B651" t="s">
        <v>113</v>
      </c>
      <c r="C651" t="s">
        <v>153</v>
      </c>
      <c r="D651" t="s">
        <v>1</v>
      </c>
      <c r="E651" t="s">
        <v>148</v>
      </c>
      <c r="F651" t="s">
        <v>157</v>
      </c>
      <c r="G651" t="s">
        <v>173</v>
      </c>
      <c r="H651">
        <v>31.306770013322012</v>
      </c>
      <c r="I651">
        <v>24.327987350350128</v>
      </c>
      <c r="J651">
        <v>25.296252568979845</v>
      </c>
      <c r="K651">
        <v>27.590555289820418</v>
      </c>
      <c r="L651">
        <v>18.536745406824146</v>
      </c>
      <c r="M651">
        <v>23.74385417915817</v>
      </c>
      <c r="N651">
        <v>27.815315315315317</v>
      </c>
      <c r="O651">
        <v>27.376004433361043</v>
      </c>
      <c r="P651">
        <v>25.273631840796021</v>
      </c>
      <c r="Q651">
        <v>0</v>
      </c>
      <c r="R651">
        <v>0</v>
      </c>
      <c r="S651">
        <v>0</v>
      </c>
    </row>
    <row r="652" spans="1:19" x14ac:dyDescent="0.2">
      <c r="A652" t="s">
        <v>93</v>
      </c>
      <c r="B652" t="s">
        <v>113</v>
      </c>
      <c r="C652" t="s">
        <v>153</v>
      </c>
      <c r="D652" t="s">
        <v>26</v>
      </c>
      <c r="E652" t="s">
        <v>152</v>
      </c>
      <c r="F652" t="s">
        <v>159</v>
      </c>
      <c r="G652" t="s">
        <v>177</v>
      </c>
      <c r="H652">
        <v>0.72665617052198095</v>
      </c>
      <c r="I652">
        <v>2.4395753331827428</v>
      </c>
      <c r="J652">
        <v>2.2300931391840484</v>
      </c>
      <c r="K652">
        <v>2.2176805670304827</v>
      </c>
      <c r="L652">
        <v>3.9370078740157477</v>
      </c>
      <c r="M652">
        <v>3.5975536635088137</v>
      </c>
      <c r="N652">
        <v>2.9560810810810811</v>
      </c>
      <c r="O652">
        <v>2.9093931837073983</v>
      </c>
      <c r="P652">
        <v>1.4925373134328359</v>
      </c>
      <c r="Q652">
        <v>0</v>
      </c>
      <c r="R652">
        <v>0</v>
      </c>
      <c r="S652">
        <v>0</v>
      </c>
    </row>
    <row r="653" spans="1:19" x14ac:dyDescent="0.2">
      <c r="A653" t="s">
        <v>93</v>
      </c>
      <c r="B653" t="s">
        <v>113</v>
      </c>
      <c r="C653" t="s">
        <v>153</v>
      </c>
      <c r="D653" t="s">
        <v>22</v>
      </c>
      <c r="E653" t="s">
        <v>152</v>
      </c>
      <c r="F653" t="s">
        <v>159</v>
      </c>
      <c r="G653" t="s">
        <v>177</v>
      </c>
      <c r="H653">
        <v>0.72665617052198095</v>
      </c>
      <c r="I653">
        <v>0.813191777727581</v>
      </c>
      <c r="J653">
        <v>0.78709169618260533</v>
      </c>
      <c r="K653">
        <v>0.78271078836369978</v>
      </c>
      <c r="L653">
        <v>0.59055118110236215</v>
      </c>
      <c r="M653">
        <v>0.53963304952632196</v>
      </c>
      <c r="N653">
        <v>0.5489864864864864</v>
      </c>
      <c r="O653">
        <v>0.41562759767248542</v>
      </c>
      <c r="P653">
        <v>0.74626865671641796</v>
      </c>
      <c r="Q653">
        <v>0</v>
      </c>
      <c r="R653">
        <v>0</v>
      </c>
      <c r="S653">
        <v>0</v>
      </c>
    </row>
    <row r="654" spans="1:19" x14ac:dyDescent="0.2">
      <c r="A654" t="s">
        <v>93</v>
      </c>
      <c r="B654" t="s">
        <v>113</v>
      </c>
      <c r="C654" t="s">
        <v>153</v>
      </c>
      <c r="D654" t="s">
        <v>24</v>
      </c>
      <c r="E654" t="s">
        <v>148</v>
      </c>
      <c r="F654" t="s">
        <v>157</v>
      </c>
      <c r="G654" t="s">
        <v>173</v>
      </c>
      <c r="H654">
        <v>0.29066246820879243</v>
      </c>
      <c r="I654">
        <v>0.1626383555455162</v>
      </c>
      <c r="J654">
        <v>0.20989111898202811</v>
      </c>
      <c r="K654">
        <v>0.31308431534547992</v>
      </c>
      <c r="L654">
        <v>0.23622047244094491</v>
      </c>
      <c r="M654">
        <v>0.21585321981052882</v>
      </c>
      <c r="N654">
        <v>8.4459459459459457E-2</v>
      </c>
      <c r="O654">
        <v>8.3125519534497094E-2</v>
      </c>
      <c r="P654">
        <v>0.23880597014925375</v>
      </c>
      <c r="Q654">
        <v>0</v>
      </c>
      <c r="R654">
        <v>0</v>
      </c>
      <c r="S654">
        <v>0</v>
      </c>
    </row>
    <row r="655" spans="1:19" x14ac:dyDescent="0.2">
      <c r="A655" t="s">
        <v>93</v>
      </c>
      <c r="B655" t="s">
        <v>113</v>
      </c>
      <c r="C655" t="s">
        <v>153</v>
      </c>
      <c r="D655" t="s">
        <v>35</v>
      </c>
      <c r="E655" t="s">
        <v>149</v>
      </c>
      <c r="F655" t="s">
        <v>157</v>
      </c>
      <c r="G655" t="s">
        <v>174</v>
      </c>
      <c r="H655">
        <v>1.9377497880586161</v>
      </c>
      <c r="I655">
        <v>0.39756042466681735</v>
      </c>
      <c r="J655">
        <v>0.45476409112772753</v>
      </c>
      <c r="K655">
        <v>0.52180719224246652</v>
      </c>
      <c r="L655">
        <v>0.6824146981627297</v>
      </c>
      <c r="M655">
        <v>0.2878042930807051</v>
      </c>
      <c r="N655">
        <v>5.6306306306306307E-2</v>
      </c>
      <c r="O655">
        <v>0.16625103906899419</v>
      </c>
      <c r="P655">
        <v>7.9601990049751256E-2</v>
      </c>
      <c r="Q655">
        <v>0</v>
      </c>
      <c r="R655">
        <v>0</v>
      </c>
      <c r="S655">
        <v>0</v>
      </c>
    </row>
    <row r="656" spans="1:19" x14ac:dyDescent="0.2">
      <c r="A656" t="s">
        <v>93</v>
      </c>
      <c r="B656" t="s">
        <v>113</v>
      </c>
      <c r="C656" t="s">
        <v>153</v>
      </c>
      <c r="D656" t="s">
        <v>33</v>
      </c>
      <c r="E656" t="s">
        <v>148</v>
      </c>
      <c r="F656" t="s">
        <v>157</v>
      </c>
      <c r="G656" t="s">
        <v>173</v>
      </c>
      <c r="H656">
        <v>0.96887489402930804</v>
      </c>
      <c r="I656">
        <v>0.46984413824260229</v>
      </c>
      <c r="J656">
        <v>0.45476409112772753</v>
      </c>
      <c r="K656">
        <v>0.41744575379397325</v>
      </c>
      <c r="L656">
        <v>0.36745406824146981</v>
      </c>
      <c r="M656">
        <v>0.14390214654035255</v>
      </c>
      <c r="N656">
        <v>5.6306306306306307E-2</v>
      </c>
      <c r="O656">
        <v>5.5417013022998063E-2</v>
      </c>
      <c r="P656">
        <v>7.9601990049751256E-2</v>
      </c>
      <c r="Q656">
        <v>0</v>
      </c>
      <c r="R656">
        <v>0</v>
      </c>
      <c r="S656">
        <v>0</v>
      </c>
    </row>
    <row r="657" spans="1:19" x14ac:dyDescent="0.2">
      <c r="A657" t="s">
        <v>93</v>
      </c>
      <c r="B657" t="s">
        <v>113</v>
      </c>
      <c r="C657" t="s">
        <v>153</v>
      </c>
      <c r="D657" t="s">
        <v>67</v>
      </c>
      <c r="E657" t="s">
        <v>152</v>
      </c>
      <c r="F657" t="s">
        <v>158</v>
      </c>
      <c r="G657" t="s">
        <v>178</v>
      </c>
      <c r="H657">
        <v>0</v>
      </c>
      <c r="I657">
        <v>2.7106392590919366E-2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</row>
    <row r="658" spans="1:19" x14ac:dyDescent="0.2">
      <c r="A658" t="s">
        <v>93</v>
      </c>
      <c r="B658" t="s">
        <v>113</v>
      </c>
      <c r="C658" t="s">
        <v>154</v>
      </c>
      <c r="D658" t="s">
        <v>29</v>
      </c>
      <c r="E658" t="s">
        <v>149</v>
      </c>
      <c r="F658" t="s">
        <v>157</v>
      </c>
      <c r="G658" t="s">
        <v>174</v>
      </c>
      <c r="H658">
        <v>0.96887489402930804</v>
      </c>
      <c r="I658">
        <v>0.72283713575784969</v>
      </c>
      <c r="J658">
        <v>0.69963706327342701</v>
      </c>
      <c r="K658">
        <v>0.69574292298995544</v>
      </c>
      <c r="L658">
        <v>1.0498687664041995</v>
      </c>
      <c r="M658">
        <v>0.95934764360235025</v>
      </c>
      <c r="N658">
        <v>0.9572072072072072</v>
      </c>
      <c r="O658">
        <v>1.1083402604599613</v>
      </c>
      <c r="P658">
        <v>0.79601990049751259</v>
      </c>
      <c r="Q658">
        <v>0</v>
      </c>
      <c r="R658">
        <v>0</v>
      </c>
      <c r="S658">
        <v>0</v>
      </c>
    </row>
    <row r="659" spans="1:19" x14ac:dyDescent="0.2">
      <c r="A659" t="s">
        <v>93</v>
      </c>
      <c r="B659" t="s">
        <v>113</v>
      </c>
      <c r="C659" t="s">
        <v>155</v>
      </c>
      <c r="D659" t="s">
        <v>2</v>
      </c>
      <c r="E659" t="s">
        <v>152</v>
      </c>
      <c r="F659" t="s">
        <v>158</v>
      </c>
      <c r="G659" t="s">
        <v>178</v>
      </c>
      <c r="H659">
        <v>9.6887489402930811</v>
      </c>
      <c r="I659">
        <v>10.842557036367747</v>
      </c>
      <c r="J659">
        <v>10.494555949101407</v>
      </c>
      <c r="K659">
        <v>10.436143844849333</v>
      </c>
      <c r="L659">
        <v>13.779527559055119</v>
      </c>
      <c r="M659">
        <v>12.951193188631731</v>
      </c>
      <c r="N659">
        <v>14.358108108108109</v>
      </c>
      <c r="O659">
        <v>14.131338320864506</v>
      </c>
      <c r="P659">
        <v>11.542288557213933</v>
      </c>
      <c r="Q659">
        <v>0</v>
      </c>
      <c r="R659">
        <v>0</v>
      </c>
      <c r="S659">
        <v>0</v>
      </c>
    </row>
    <row r="660" spans="1:19" x14ac:dyDescent="0.2">
      <c r="A660" t="s">
        <v>93</v>
      </c>
      <c r="B660" t="s">
        <v>113</v>
      </c>
      <c r="C660" t="s">
        <v>155</v>
      </c>
      <c r="D660" t="s">
        <v>12</v>
      </c>
      <c r="E660" t="s">
        <v>148</v>
      </c>
      <c r="F660" t="s">
        <v>158</v>
      </c>
      <c r="G660" t="s">
        <v>176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7.9601990049751254</v>
      </c>
      <c r="Q660">
        <v>0</v>
      </c>
      <c r="R660">
        <v>0</v>
      </c>
      <c r="S660">
        <v>0</v>
      </c>
    </row>
    <row r="661" spans="1:19" x14ac:dyDescent="0.2">
      <c r="A661" t="s">
        <v>93</v>
      </c>
      <c r="B661" t="s">
        <v>113</v>
      </c>
      <c r="C661" t="s">
        <v>155</v>
      </c>
      <c r="D661" t="s">
        <v>34</v>
      </c>
      <c r="E661" t="s">
        <v>148</v>
      </c>
      <c r="F661" t="s">
        <v>158</v>
      </c>
      <c r="G661" t="s">
        <v>176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5.9701492537313445</v>
      </c>
      <c r="Q661">
        <v>0</v>
      </c>
      <c r="R661">
        <v>0</v>
      </c>
      <c r="S661">
        <v>0</v>
      </c>
    </row>
    <row r="662" spans="1:19" x14ac:dyDescent="0.2">
      <c r="A662" t="s">
        <v>93</v>
      </c>
      <c r="B662" t="s">
        <v>113</v>
      </c>
      <c r="C662" t="s">
        <v>155</v>
      </c>
      <c r="D662" t="s">
        <v>10</v>
      </c>
      <c r="E662" t="s">
        <v>149</v>
      </c>
      <c r="F662" t="s">
        <v>158</v>
      </c>
      <c r="G662" t="s">
        <v>175</v>
      </c>
      <c r="H662">
        <v>9.6887489402930811</v>
      </c>
      <c r="I662">
        <v>11.565394172125597</v>
      </c>
      <c r="J662">
        <v>11.89383007564826</v>
      </c>
      <c r="K662">
        <v>9.0446579988694218</v>
      </c>
      <c r="L662">
        <v>6.2992125984251963</v>
      </c>
      <c r="M662">
        <v>4.7967382180117513</v>
      </c>
      <c r="N662">
        <v>3.9414414414414414</v>
      </c>
      <c r="O662">
        <v>3.3250207813798838</v>
      </c>
      <c r="P662">
        <v>3.5820895522388065</v>
      </c>
      <c r="Q662">
        <v>0</v>
      </c>
      <c r="R662">
        <v>0</v>
      </c>
      <c r="S662">
        <v>0</v>
      </c>
    </row>
    <row r="663" spans="1:19" x14ac:dyDescent="0.2">
      <c r="A663" t="s">
        <v>93</v>
      </c>
      <c r="B663" t="s">
        <v>113</v>
      </c>
      <c r="C663" t="s">
        <v>155</v>
      </c>
      <c r="D663" t="s">
        <v>17</v>
      </c>
      <c r="E663" t="s">
        <v>149</v>
      </c>
      <c r="F663" t="s">
        <v>159</v>
      </c>
      <c r="G663" t="s">
        <v>183</v>
      </c>
      <c r="H663">
        <v>0</v>
      </c>
      <c r="I663">
        <v>0</v>
      </c>
      <c r="J663">
        <v>0</v>
      </c>
      <c r="K663">
        <v>0</v>
      </c>
      <c r="L663">
        <v>0.52493438320209973</v>
      </c>
      <c r="M663">
        <v>2.6382060199064634</v>
      </c>
      <c r="N663">
        <v>2.4774774774774775</v>
      </c>
      <c r="O663">
        <v>2.4937655860349128</v>
      </c>
      <c r="P663">
        <v>1.9900497512437814</v>
      </c>
      <c r="Q663">
        <v>0</v>
      </c>
      <c r="R663">
        <v>0</v>
      </c>
      <c r="S663">
        <v>0</v>
      </c>
    </row>
    <row r="664" spans="1:19" x14ac:dyDescent="0.2">
      <c r="A664" t="s">
        <v>93</v>
      </c>
      <c r="B664" t="s">
        <v>113</v>
      </c>
      <c r="C664" t="s">
        <v>155</v>
      </c>
      <c r="D664" t="s">
        <v>13</v>
      </c>
      <c r="E664" t="s">
        <v>148</v>
      </c>
      <c r="F664" t="s">
        <v>157</v>
      </c>
      <c r="G664" t="s">
        <v>173</v>
      </c>
      <c r="H664">
        <v>1.5501998304468927</v>
      </c>
      <c r="I664">
        <v>0.957759204879151</v>
      </c>
      <c r="J664">
        <v>0.7958371594735234</v>
      </c>
      <c r="K664">
        <v>1.4088794190546596</v>
      </c>
      <c r="L664">
        <v>1.6797900262467191</v>
      </c>
      <c r="M664">
        <v>2.1585321981052878</v>
      </c>
      <c r="N664">
        <v>2.1114864864864864</v>
      </c>
      <c r="O664">
        <v>2.0781379883624274</v>
      </c>
      <c r="P664">
        <v>1.7910447761194033</v>
      </c>
      <c r="Q664">
        <v>0</v>
      </c>
      <c r="R664">
        <v>0</v>
      </c>
      <c r="S664">
        <v>0</v>
      </c>
    </row>
    <row r="665" spans="1:19" x14ac:dyDescent="0.2">
      <c r="A665" t="s">
        <v>93</v>
      </c>
      <c r="B665" t="s">
        <v>113</v>
      </c>
      <c r="C665" t="s">
        <v>155</v>
      </c>
      <c r="D665" t="s">
        <v>23</v>
      </c>
      <c r="E665" t="s">
        <v>149</v>
      </c>
      <c r="F665" t="s">
        <v>158</v>
      </c>
      <c r="G665" t="s">
        <v>175</v>
      </c>
      <c r="H665">
        <v>1.4533123410439619</v>
      </c>
      <c r="I665">
        <v>3.2527671109103236</v>
      </c>
      <c r="J665">
        <v>3.1483667847304218</v>
      </c>
      <c r="K665">
        <v>3.1308431534547996</v>
      </c>
      <c r="L665">
        <v>3.9370078740157481</v>
      </c>
      <c r="M665">
        <v>3.9573090298596951</v>
      </c>
      <c r="N665">
        <v>3.8006756756756754</v>
      </c>
      <c r="O665">
        <v>3.7406483790523692</v>
      </c>
      <c r="P665">
        <v>1.7910447761194033</v>
      </c>
      <c r="Q665">
        <v>0</v>
      </c>
      <c r="R665">
        <v>0</v>
      </c>
      <c r="S665">
        <v>0</v>
      </c>
    </row>
    <row r="666" spans="1:19" x14ac:dyDescent="0.2">
      <c r="A666" t="s">
        <v>93</v>
      </c>
      <c r="B666" t="s">
        <v>113</v>
      </c>
      <c r="C666" t="s">
        <v>155</v>
      </c>
      <c r="D666" t="s">
        <v>16</v>
      </c>
      <c r="E666" t="s">
        <v>150</v>
      </c>
      <c r="F666" t="s">
        <v>158</v>
      </c>
      <c r="G666" t="s">
        <v>179</v>
      </c>
      <c r="H666">
        <v>1.2110936175366351</v>
      </c>
      <c r="I666">
        <v>0.4517732098486561</v>
      </c>
      <c r="J666">
        <v>0.43727316454589193</v>
      </c>
      <c r="K666">
        <v>0.43483932686872218</v>
      </c>
      <c r="L666">
        <v>0.65616797900262469</v>
      </c>
      <c r="M666">
        <v>0.59959227725146891</v>
      </c>
      <c r="N666">
        <v>0.7038288288288288</v>
      </c>
      <c r="O666">
        <v>0.69271266278747579</v>
      </c>
      <c r="P666">
        <v>0.49751243781094534</v>
      </c>
      <c r="Q666">
        <v>0</v>
      </c>
      <c r="R666">
        <v>0</v>
      </c>
      <c r="S666">
        <v>0</v>
      </c>
    </row>
    <row r="667" spans="1:19" x14ac:dyDescent="0.2">
      <c r="A667" t="s">
        <v>93</v>
      </c>
      <c r="B667" t="s">
        <v>113</v>
      </c>
      <c r="C667" t="s">
        <v>155</v>
      </c>
      <c r="D667" t="s">
        <v>14</v>
      </c>
      <c r="E667" t="s">
        <v>148</v>
      </c>
      <c r="F667" t="s">
        <v>158</v>
      </c>
      <c r="G667" t="s">
        <v>176</v>
      </c>
      <c r="H667">
        <v>0.72665617052198095</v>
      </c>
      <c r="I667">
        <v>0.4065958888637905</v>
      </c>
      <c r="J667">
        <v>0.39354584809130266</v>
      </c>
      <c r="K667">
        <v>0.39135539418184989</v>
      </c>
      <c r="L667">
        <v>0.19685039370078738</v>
      </c>
      <c r="M667">
        <v>0.35975536635088134</v>
      </c>
      <c r="N667">
        <v>0.21114864864864863</v>
      </c>
      <c r="O667">
        <v>0.12468827930174563</v>
      </c>
      <c r="P667">
        <v>5.9701492537313446E-2</v>
      </c>
      <c r="Q667">
        <v>0</v>
      </c>
      <c r="R667">
        <v>0</v>
      </c>
      <c r="S667">
        <v>0</v>
      </c>
    </row>
    <row r="668" spans="1:19" x14ac:dyDescent="0.2">
      <c r="A668" t="s">
        <v>93</v>
      </c>
      <c r="B668" t="s">
        <v>113</v>
      </c>
      <c r="C668" t="s">
        <v>155</v>
      </c>
      <c r="D668" t="s">
        <v>90</v>
      </c>
      <c r="E668" t="s">
        <v>152</v>
      </c>
      <c r="F668" t="s">
        <v>158</v>
      </c>
      <c r="G668" t="s">
        <v>178</v>
      </c>
      <c r="H668">
        <v>0</v>
      </c>
      <c r="I668">
        <v>0.11746103456065057</v>
      </c>
      <c r="J668">
        <v>0.14867287594560324</v>
      </c>
      <c r="K668">
        <v>0.14784537113536556</v>
      </c>
      <c r="L668">
        <v>8.5301837270341213E-2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</row>
    <row r="669" spans="1:19" x14ac:dyDescent="0.2">
      <c r="A669" t="s">
        <v>93</v>
      </c>
      <c r="B669" t="s">
        <v>113</v>
      </c>
      <c r="C669" t="s">
        <v>155</v>
      </c>
      <c r="D669" t="s">
        <v>5</v>
      </c>
      <c r="E669" t="s">
        <v>148</v>
      </c>
      <c r="F669" t="s">
        <v>157</v>
      </c>
      <c r="G669" t="s">
        <v>173</v>
      </c>
      <c r="H669">
        <v>0.50865931936538678</v>
      </c>
      <c r="I669">
        <v>0.1626383555455162</v>
      </c>
      <c r="J669">
        <v>0.1574183392365211</v>
      </c>
      <c r="K669">
        <v>0.15654215767273999</v>
      </c>
      <c r="L669">
        <v>0.30183727034120733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</row>
    <row r="670" spans="1:19" x14ac:dyDescent="0.2">
      <c r="A670" t="s">
        <v>93</v>
      </c>
      <c r="B670" t="s">
        <v>113</v>
      </c>
      <c r="C670" t="s">
        <v>156</v>
      </c>
      <c r="D670" t="s">
        <v>3</v>
      </c>
      <c r="E670" t="s">
        <v>149</v>
      </c>
      <c r="F670" t="s">
        <v>157</v>
      </c>
      <c r="G670" t="s">
        <v>174</v>
      </c>
      <c r="H670">
        <v>11.626498728351695</v>
      </c>
      <c r="I670">
        <v>14.510955500338834</v>
      </c>
      <c r="J670">
        <v>14.692378328741968</v>
      </c>
      <c r="K670">
        <v>16.697830151758929</v>
      </c>
      <c r="L670">
        <v>13.123359580052494</v>
      </c>
      <c r="M670">
        <v>11.512171723228203</v>
      </c>
      <c r="N670">
        <v>12.387387387387388</v>
      </c>
      <c r="O670">
        <v>12.191742865059574</v>
      </c>
      <c r="P670">
        <v>10.348258706467664</v>
      </c>
      <c r="Q670">
        <v>0</v>
      </c>
      <c r="R670">
        <v>0</v>
      </c>
      <c r="S670">
        <v>0</v>
      </c>
    </row>
    <row r="671" spans="1:19" x14ac:dyDescent="0.2">
      <c r="A671" t="s">
        <v>93</v>
      </c>
      <c r="B671" t="s">
        <v>113</v>
      </c>
      <c r="C671" t="s">
        <v>156</v>
      </c>
      <c r="D671" t="s">
        <v>6</v>
      </c>
      <c r="E671" t="s">
        <v>152</v>
      </c>
      <c r="F671" t="s">
        <v>159</v>
      </c>
      <c r="G671" t="s">
        <v>177</v>
      </c>
      <c r="H671">
        <v>4.3599370231318861</v>
      </c>
      <c r="I671">
        <v>4.3370228145470984</v>
      </c>
      <c r="J671">
        <v>5.2472779745507037</v>
      </c>
      <c r="K671">
        <v>4.6962647301821994</v>
      </c>
      <c r="L671">
        <v>6.2992125984251963</v>
      </c>
      <c r="M671">
        <v>5.0365751289123395</v>
      </c>
      <c r="N671">
        <v>4.6452702702702702</v>
      </c>
      <c r="O671">
        <v>4.9875311720698257</v>
      </c>
      <c r="P671">
        <v>4.776119402985076</v>
      </c>
      <c r="Q671">
        <v>0</v>
      </c>
      <c r="R671">
        <v>0</v>
      </c>
      <c r="S671">
        <v>0</v>
      </c>
    </row>
    <row r="672" spans="1:19" x14ac:dyDescent="0.2">
      <c r="A672" t="s">
        <v>93</v>
      </c>
      <c r="B672" t="s">
        <v>113</v>
      </c>
      <c r="C672" t="s">
        <v>156</v>
      </c>
      <c r="D672" t="s">
        <v>4</v>
      </c>
      <c r="E672" t="s">
        <v>152</v>
      </c>
      <c r="F672" t="s">
        <v>157</v>
      </c>
      <c r="G672" t="s">
        <v>180</v>
      </c>
      <c r="H672">
        <v>1.5501998304468927</v>
      </c>
      <c r="I672">
        <v>3.5961147503953024</v>
      </c>
      <c r="J672">
        <v>3.5156762429489707</v>
      </c>
      <c r="K672">
        <v>3.4613210418750286</v>
      </c>
      <c r="L672">
        <v>3.9895013123359577</v>
      </c>
      <c r="M672">
        <v>3.4656433625134904</v>
      </c>
      <c r="N672">
        <v>2.9279279279279278</v>
      </c>
      <c r="O672">
        <v>2.9232474369631478</v>
      </c>
      <c r="P672">
        <v>3.4825870646766175</v>
      </c>
      <c r="Q672">
        <v>0</v>
      </c>
      <c r="R672">
        <v>0</v>
      </c>
      <c r="S672">
        <v>0</v>
      </c>
    </row>
    <row r="673" spans="1:19" x14ac:dyDescent="0.2">
      <c r="A673" t="s">
        <v>93</v>
      </c>
      <c r="B673" t="s">
        <v>113</v>
      </c>
      <c r="C673" t="s">
        <v>156</v>
      </c>
      <c r="D673" t="s">
        <v>19</v>
      </c>
      <c r="E673" t="s">
        <v>148</v>
      </c>
      <c r="F673" t="s">
        <v>157</v>
      </c>
      <c r="G673" t="s">
        <v>173</v>
      </c>
      <c r="H673">
        <v>0.72665617052198095</v>
      </c>
      <c r="I673">
        <v>0.813191777727581</v>
      </c>
      <c r="J673">
        <v>0.78709169618260533</v>
      </c>
      <c r="K673">
        <v>0.78271078836369978</v>
      </c>
      <c r="L673">
        <v>1.1811023622047243</v>
      </c>
      <c r="M673">
        <v>1.4390214654035254</v>
      </c>
      <c r="N673">
        <v>1.2668918918918917</v>
      </c>
      <c r="O673">
        <v>1.0390689941812137</v>
      </c>
      <c r="P673">
        <v>1.7910447761194033</v>
      </c>
      <c r="Q673">
        <v>0</v>
      </c>
      <c r="R673">
        <v>0</v>
      </c>
      <c r="S673">
        <v>0</v>
      </c>
    </row>
    <row r="674" spans="1:19" x14ac:dyDescent="0.2">
      <c r="A674" t="s">
        <v>93</v>
      </c>
      <c r="B674" t="s">
        <v>113</v>
      </c>
      <c r="C674" t="s">
        <v>156</v>
      </c>
      <c r="D674" t="s">
        <v>11</v>
      </c>
      <c r="E674" t="s">
        <v>150</v>
      </c>
      <c r="F674" t="s">
        <v>157</v>
      </c>
      <c r="G674" t="s">
        <v>181</v>
      </c>
      <c r="H674">
        <v>1.2110936175366351</v>
      </c>
      <c r="I674">
        <v>1.1746103456065058</v>
      </c>
      <c r="J674">
        <v>1.1369102278193191</v>
      </c>
      <c r="K674">
        <v>1.5654215767274</v>
      </c>
      <c r="L674">
        <v>2.0341207349081367</v>
      </c>
      <c r="M674">
        <v>1.8587360594795537</v>
      </c>
      <c r="N674">
        <v>1.759572072072072</v>
      </c>
      <c r="O674">
        <v>1.3854253255749516</v>
      </c>
      <c r="P674">
        <v>1.7412935323383087</v>
      </c>
      <c r="Q674">
        <v>0</v>
      </c>
      <c r="R674">
        <v>0</v>
      </c>
      <c r="S674">
        <v>0</v>
      </c>
    </row>
    <row r="675" spans="1:19" x14ac:dyDescent="0.2">
      <c r="A675" t="s">
        <v>93</v>
      </c>
      <c r="B675" t="s">
        <v>113</v>
      </c>
      <c r="C675" t="s">
        <v>156</v>
      </c>
      <c r="D675" t="s">
        <v>32</v>
      </c>
      <c r="E675" t="s">
        <v>149</v>
      </c>
      <c r="F675" t="s">
        <v>157</v>
      </c>
      <c r="G675" t="s">
        <v>174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0.71951073270176269</v>
      </c>
      <c r="N675">
        <v>0.73198198198198194</v>
      </c>
      <c r="O675">
        <v>0.72042116929897482</v>
      </c>
      <c r="P675">
        <v>0.91542288557213947</v>
      </c>
      <c r="Q675">
        <v>0</v>
      </c>
      <c r="R675">
        <v>0</v>
      </c>
      <c r="S675">
        <v>0</v>
      </c>
    </row>
    <row r="676" spans="1:19" x14ac:dyDescent="0.2">
      <c r="A676" t="s">
        <v>93</v>
      </c>
      <c r="B676" t="s">
        <v>113</v>
      </c>
      <c r="C676" t="s">
        <v>156</v>
      </c>
      <c r="D676" t="s">
        <v>18</v>
      </c>
      <c r="E676" t="s">
        <v>148</v>
      </c>
      <c r="F676" t="s">
        <v>157</v>
      </c>
      <c r="G676" t="s">
        <v>173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0.35975536635088134</v>
      </c>
      <c r="N676">
        <v>0.21114864864864863</v>
      </c>
      <c r="O676">
        <v>0.20781379883624274</v>
      </c>
      <c r="P676">
        <v>0.59701492537313439</v>
      </c>
      <c r="Q676">
        <v>0</v>
      </c>
      <c r="R676">
        <v>0</v>
      </c>
      <c r="S676">
        <v>0</v>
      </c>
    </row>
    <row r="677" spans="1:19" x14ac:dyDescent="0.2">
      <c r="A677" t="s">
        <v>93</v>
      </c>
      <c r="B677" t="s">
        <v>113</v>
      </c>
      <c r="C677" t="s">
        <v>156</v>
      </c>
      <c r="D677" t="s">
        <v>42</v>
      </c>
      <c r="E677" t="s">
        <v>149</v>
      </c>
      <c r="F677" t="s">
        <v>157</v>
      </c>
      <c r="G677" t="s">
        <v>174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1.7987768317544068</v>
      </c>
      <c r="N677">
        <v>0</v>
      </c>
      <c r="O677">
        <v>6.9271266278747579E-2</v>
      </c>
      <c r="P677">
        <v>0.49751243781094534</v>
      </c>
      <c r="Q677">
        <v>0</v>
      </c>
      <c r="R677">
        <v>0</v>
      </c>
      <c r="S677">
        <v>0</v>
      </c>
    </row>
    <row r="678" spans="1:19" x14ac:dyDescent="0.2">
      <c r="A678" t="s">
        <v>93</v>
      </c>
      <c r="B678" t="s">
        <v>113</v>
      </c>
      <c r="C678" t="s">
        <v>156</v>
      </c>
      <c r="D678" t="s">
        <v>38</v>
      </c>
      <c r="E678" t="s">
        <v>149</v>
      </c>
      <c r="F678" t="s">
        <v>157</v>
      </c>
      <c r="G678" t="s">
        <v>174</v>
      </c>
      <c r="H678">
        <v>0.96887489402930804</v>
      </c>
      <c r="I678">
        <v>0.36141856787892485</v>
      </c>
      <c r="J678">
        <v>0.3498185316367135</v>
      </c>
      <c r="K678">
        <v>0.34787146149497772</v>
      </c>
      <c r="L678">
        <v>0.52493438320209973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</row>
    <row r="679" spans="1:19" x14ac:dyDescent="0.2">
      <c r="A679" t="s">
        <v>93</v>
      </c>
      <c r="B679" t="s">
        <v>113</v>
      </c>
      <c r="C679" t="s">
        <v>156</v>
      </c>
      <c r="D679" t="s">
        <v>69</v>
      </c>
      <c r="E679" t="s">
        <v>149</v>
      </c>
      <c r="F679" t="s">
        <v>157</v>
      </c>
      <c r="G679" t="s">
        <v>174</v>
      </c>
      <c r="H679">
        <v>0.96887489402930804</v>
      </c>
      <c r="I679">
        <v>2.529929975152474</v>
      </c>
      <c r="J679">
        <v>1.399274126546854</v>
      </c>
      <c r="K679">
        <v>1.7393573074748887</v>
      </c>
      <c r="L679">
        <v>3.674540682414698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</row>
    <row r="680" spans="1:19" x14ac:dyDescent="0.2">
      <c r="A680" t="s">
        <v>93</v>
      </c>
      <c r="B680" t="s">
        <v>93</v>
      </c>
      <c r="C680" t="s">
        <v>147</v>
      </c>
      <c r="D680" t="s">
        <v>68</v>
      </c>
      <c r="E680" t="s">
        <v>150</v>
      </c>
      <c r="F680" t="s">
        <v>158</v>
      </c>
      <c r="G680" t="s">
        <v>179</v>
      </c>
      <c r="H680">
        <v>0</v>
      </c>
      <c r="I680">
        <v>2.1866526720895658</v>
      </c>
      <c r="J680">
        <v>2.9015784586815241</v>
      </c>
      <c r="K680">
        <v>3.4374597172689385</v>
      </c>
      <c r="L680">
        <v>1.0927767457108513</v>
      </c>
      <c r="M680">
        <v>0.49496782709123921</v>
      </c>
      <c r="N680">
        <v>0.51883366192798586</v>
      </c>
      <c r="O680">
        <v>0.29753049687592975</v>
      </c>
      <c r="P680">
        <v>0.22896393817973668</v>
      </c>
      <c r="Q680">
        <v>0</v>
      </c>
      <c r="R680">
        <v>0</v>
      </c>
      <c r="S680">
        <v>0</v>
      </c>
    </row>
    <row r="681" spans="1:19" x14ac:dyDescent="0.2">
      <c r="A681" t="s">
        <v>93</v>
      </c>
      <c r="B681" t="s">
        <v>93</v>
      </c>
      <c r="C681" t="s">
        <v>147</v>
      </c>
      <c r="D681" t="s">
        <v>49</v>
      </c>
      <c r="E681" t="s">
        <v>149</v>
      </c>
      <c r="F681" t="s">
        <v>157</v>
      </c>
      <c r="G681" t="s">
        <v>174</v>
      </c>
      <c r="H681">
        <v>0.85879033247454328</v>
      </c>
      <c r="I681">
        <v>2.4053179392985222</v>
      </c>
      <c r="J681">
        <v>2.9015784586815241</v>
      </c>
      <c r="K681">
        <v>3.007777252610321</v>
      </c>
      <c r="L681">
        <v>2.731941864277128</v>
      </c>
      <c r="M681">
        <v>1.4849034812737176</v>
      </c>
      <c r="N681">
        <v>0.31130019715679147</v>
      </c>
      <c r="O681">
        <v>0.29753049687592975</v>
      </c>
      <c r="P681">
        <v>0.11448196908986834</v>
      </c>
      <c r="Q681">
        <v>0</v>
      </c>
      <c r="R681">
        <v>0</v>
      </c>
      <c r="S681">
        <v>0</v>
      </c>
    </row>
    <row r="682" spans="1:19" x14ac:dyDescent="0.2">
      <c r="A682" t="s">
        <v>93</v>
      </c>
      <c r="B682" t="s">
        <v>93</v>
      </c>
      <c r="C682" t="s">
        <v>147</v>
      </c>
      <c r="D682" t="s">
        <v>30</v>
      </c>
      <c r="E682" t="s">
        <v>148</v>
      </c>
      <c r="F682" t="s">
        <v>157</v>
      </c>
      <c r="G682" t="s">
        <v>173</v>
      </c>
      <c r="H682">
        <v>0.98147466568519226</v>
      </c>
      <c r="I682">
        <v>4.3733053441791316</v>
      </c>
      <c r="J682">
        <v>2.7855153203342633</v>
      </c>
      <c r="K682">
        <v>3.4374597172689385</v>
      </c>
      <c r="L682">
        <v>3.0597748879903834</v>
      </c>
      <c r="M682">
        <v>1.3199142055766377</v>
      </c>
      <c r="N682">
        <v>0.24904015772543317</v>
      </c>
      <c r="O682">
        <v>0.35703659625111572</v>
      </c>
      <c r="P682">
        <v>9.1585575271894662E-2</v>
      </c>
      <c r="Q682">
        <v>0</v>
      </c>
      <c r="R682">
        <v>0</v>
      </c>
      <c r="S682">
        <v>0</v>
      </c>
    </row>
    <row r="683" spans="1:19" x14ac:dyDescent="0.2">
      <c r="A683" t="s">
        <v>93</v>
      </c>
      <c r="B683" t="s">
        <v>93</v>
      </c>
      <c r="C683" t="s">
        <v>147</v>
      </c>
      <c r="D683" t="s">
        <v>61</v>
      </c>
      <c r="E683" t="s">
        <v>150</v>
      </c>
      <c r="F683" t="s">
        <v>157</v>
      </c>
      <c r="G683" t="s">
        <v>181</v>
      </c>
      <c r="H683">
        <v>0</v>
      </c>
      <c r="I683">
        <v>0.21866526720895657</v>
      </c>
      <c r="J683">
        <v>0.72539461467038102</v>
      </c>
      <c r="K683">
        <v>0.85936492931723463</v>
      </c>
      <c r="L683">
        <v>0.54638837285542563</v>
      </c>
      <c r="M683">
        <v>0.41247318924269938</v>
      </c>
      <c r="N683">
        <v>0.10376673238559715</v>
      </c>
      <c r="O683">
        <v>0</v>
      </c>
      <c r="P683">
        <v>0</v>
      </c>
      <c r="Q683">
        <v>0</v>
      </c>
      <c r="R683">
        <v>0</v>
      </c>
      <c r="S683">
        <v>0</v>
      </c>
    </row>
    <row r="684" spans="1:19" x14ac:dyDescent="0.2">
      <c r="A684" t="s">
        <v>93</v>
      </c>
      <c r="B684" t="s">
        <v>93</v>
      </c>
      <c r="C684" t="s">
        <v>151</v>
      </c>
      <c r="D684" t="s">
        <v>7</v>
      </c>
      <c r="E684" t="s">
        <v>149</v>
      </c>
      <c r="F684" t="s">
        <v>157</v>
      </c>
      <c r="G684" t="s">
        <v>174</v>
      </c>
      <c r="H684">
        <v>2.8217396638449279</v>
      </c>
      <c r="I684">
        <v>6.5424647948919805</v>
      </c>
      <c r="J684">
        <v>4.7411792014856111</v>
      </c>
      <c r="K684">
        <v>5.5171228462166466</v>
      </c>
      <c r="L684">
        <v>3.4422467489891813</v>
      </c>
      <c r="M684">
        <v>3.8112522686025425</v>
      </c>
      <c r="N684">
        <v>4.7940230362145897</v>
      </c>
      <c r="O684">
        <v>6.8729544778339777</v>
      </c>
      <c r="P684">
        <v>7.5787063537492836</v>
      </c>
      <c r="Q684">
        <v>0</v>
      </c>
      <c r="R684">
        <v>0</v>
      </c>
      <c r="S684">
        <v>0</v>
      </c>
    </row>
    <row r="685" spans="1:19" x14ac:dyDescent="0.2">
      <c r="A685" t="s">
        <v>93</v>
      </c>
      <c r="B685" t="s">
        <v>93</v>
      </c>
      <c r="C685" t="s">
        <v>151</v>
      </c>
      <c r="D685" t="s">
        <v>8</v>
      </c>
      <c r="E685" t="s">
        <v>149</v>
      </c>
      <c r="F685" t="s">
        <v>158</v>
      </c>
      <c r="G685" t="s">
        <v>175</v>
      </c>
      <c r="H685">
        <v>1.4722119985277884</v>
      </c>
      <c r="I685">
        <v>1.2245254963701566</v>
      </c>
      <c r="J685">
        <v>0.92850510677808773</v>
      </c>
      <c r="K685">
        <v>2.0624758303613628</v>
      </c>
      <c r="L685">
        <v>1.7484427931373618</v>
      </c>
      <c r="M685">
        <v>1.6498927569707971</v>
      </c>
      <c r="N685">
        <v>2.9054685067967205</v>
      </c>
      <c r="O685">
        <v>1.7851829812555784</v>
      </c>
      <c r="P685">
        <v>2.2896393817973668</v>
      </c>
      <c r="Q685">
        <v>0</v>
      </c>
      <c r="R685">
        <v>0</v>
      </c>
      <c r="S685">
        <v>0</v>
      </c>
    </row>
    <row r="686" spans="1:19" x14ac:dyDescent="0.2">
      <c r="A686" t="s">
        <v>93</v>
      </c>
      <c r="B686" t="s">
        <v>93</v>
      </c>
      <c r="C686" t="s">
        <v>151</v>
      </c>
      <c r="D686" t="s">
        <v>20</v>
      </c>
      <c r="E686" t="s">
        <v>149</v>
      </c>
      <c r="F686" t="s">
        <v>157</v>
      </c>
      <c r="G686" t="s">
        <v>174</v>
      </c>
      <c r="H686">
        <v>0.98147466568519226</v>
      </c>
      <c r="I686">
        <v>0.699728855068661</v>
      </c>
      <c r="J686">
        <v>0.46425255338904386</v>
      </c>
      <c r="K686">
        <v>0.79061573497185589</v>
      </c>
      <c r="L686">
        <v>0.56824390776964262</v>
      </c>
      <c r="M686">
        <v>0.5279656822306551</v>
      </c>
      <c r="N686">
        <v>1.6602677181695544</v>
      </c>
      <c r="O686">
        <v>1.5471585837548347</v>
      </c>
      <c r="P686">
        <v>1.1906124785346308</v>
      </c>
      <c r="Q686">
        <v>0</v>
      </c>
      <c r="R686">
        <v>0</v>
      </c>
      <c r="S686">
        <v>0</v>
      </c>
    </row>
    <row r="687" spans="1:19" x14ac:dyDescent="0.2">
      <c r="A687" t="s">
        <v>93</v>
      </c>
      <c r="B687" t="s">
        <v>93</v>
      </c>
      <c r="C687" t="s">
        <v>151</v>
      </c>
      <c r="D687" t="s">
        <v>21</v>
      </c>
      <c r="E687" t="s">
        <v>152</v>
      </c>
      <c r="F687" t="s">
        <v>159</v>
      </c>
      <c r="G687" t="s">
        <v>177</v>
      </c>
      <c r="H687">
        <v>0.71156913262176436</v>
      </c>
      <c r="I687">
        <v>0.55103647336657058</v>
      </c>
      <c r="J687">
        <v>0.37140204271123517</v>
      </c>
      <c r="K687">
        <v>0.48983800971082375</v>
      </c>
      <c r="L687">
        <v>0.72123265216916188</v>
      </c>
      <c r="M687">
        <v>0.61046032007919504</v>
      </c>
      <c r="N687">
        <v>0.70561378022206056</v>
      </c>
      <c r="O687">
        <v>0.83308539125260328</v>
      </c>
      <c r="P687">
        <v>0.5724098454493417</v>
      </c>
      <c r="Q687">
        <v>0</v>
      </c>
      <c r="R687">
        <v>0</v>
      </c>
      <c r="S687">
        <v>0</v>
      </c>
    </row>
    <row r="688" spans="1:19" x14ac:dyDescent="0.2">
      <c r="A688" t="s">
        <v>93</v>
      </c>
      <c r="B688" t="s">
        <v>93</v>
      </c>
      <c r="C688" t="s">
        <v>151</v>
      </c>
      <c r="D688" t="s">
        <v>28</v>
      </c>
      <c r="E688" t="s">
        <v>148</v>
      </c>
      <c r="F688" t="s">
        <v>157</v>
      </c>
      <c r="G688" t="s">
        <v>173</v>
      </c>
      <c r="H688">
        <v>0.14722119985277884</v>
      </c>
      <c r="I688">
        <v>0.34111781684597231</v>
      </c>
      <c r="J688">
        <v>0.55710306406685262</v>
      </c>
      <c r="K688">
        <v>0.58436815193571956</v>
      </c>
      <c r="L688">
        <v>0.40432739591301492</v>
      </c>
      <c r="M688">
        <v>0.41247318924269932</v>
      </c>
      <c r="N688">
        <v>0.70561378022206067</v>
      </c>
      <c r="O688">
        <v>0.53555489437667358</v>
      </c>
      <c r="P688">
        <v>0.412135088723526</v>
      </c>
      <c r="Q688">
        <v>0</v>
      </c>
      <c r="R688">
        <v>0</v>
      </c>
      <c r="S688">
        <v>0</v>
      </c>
    </row>
    <row r="689" spans="1:19" x14ac:dyDescent="0.2">
      <c r="A689" t="s">
        <v>93</v>
      </c>
      <c r="B689" t="s">
        <v>93</v>
      </c>
      <c r="C689" t="s">
        <v>151</v>
      </c>
      <c r="D689" t="s">
        <v>45</v>
      </c>
      <c r="E689" t="s">
        <v>149</v>
      </c>
      <c r="F689" t="s">
        <v>157</v>
      </c>
      <c r="G689" t="s">
        <v>174</v>
      </c>
      <c r="H689">
        <v>0.24536866642129807</v>
      </c>
      <c r="I689">
        <v>0.17493221376716528</v>
      </c>
      <c r="J689">
        <v>8.7047353760445728E-2</v>
      </c>
      <c r="K689">
        <v>0.12890473939758521</v>
      </c>
      <c r="L689">
        <v>0.27319418642771276</v>
      </c>
      <c r="M689">
        <v>0.16498927569707972</v>
      </c>
      <c r="N689">
        <v>0.10376673238559715</v>
      </c>
      <c r="O689">
        <v>0.14876524843796488</v>
      </c>
      <c r="P689">
        <v>0.22896393817973668</v>
      </c>
      <c r="Q689">
        <v>0</v>
      </c>
      <c r="R689">
        <v>0</v>
      </c>
      <c r="S689">
        <v>0</v>
      </c>
    </row>
    <row r="690" spans="1:19" x14ac:dyDescent="0.2">
      <c r="A690" t="s">
        <v>93</v>
      </c>
      <c r="B690" t="s">
        <v>93</v>
      </c>
      <c r="C690" t="s">
        <v>151</v>
      </c>
      <c r="D690" t="s">
        <v>39</v>
      </c>
      <c r="E690" t="s">
        <v>152</v>
      </c>
      <c r="F690" t="s">
        <v>158</v>
      </c>
      <c r="G690" t="s">
        <v>178</v>
      </c>
      <c r="H690">
        <v>0</v>
      </c>
      <c r="I690">
        <v>0</v>
      </c>
      <c r="J690">
        <v>0</v>
      </c>
      <c r="K690">
        <v>0</v>
      </c>
      <c r="L690">
        <v>0.16391651185662767</v>
      </c>
      <c r="M690">
        <v>9.8993565418247859E-2</v>
      </c>
      <c r="N690">
        <v>0.31130019715679147</v>
      </c>
      <c r="O690">
        <v>0.26777744718833679</v>
      </c>
      <c r="P690">
        <v>0.206067544361763</v>
      </c>
      <c r="Q690">
        <v>0</v>
      </c>
      <c r="R690">
        <v>0</v>
      </c>
      <c r="S690">
        <v>0</v>
      </c>
    </row>
    <row r="691" spans="1:19" x14ac:dyDescent="0.2">
      <c r="A691" t="s">
        <v>93</v>
      </c>
      <c r="B691" t="s">
        <v>93</v>
      </c>
      <c r="C691" t="s">
        <v>151</v>
      </c>
      <c r="D691" t="s">
        <v>40</v>
      </c>
      <c r="E691" t="s">
        <v>149</v>
      </c>
      <c r="F691" t="s">
        <v>157</v>
      </c>
      <c r="G691" t="s">
        <v>174</v>
      </c>
      <c r="H691">
        <v>0.19629493313703844</v>
      </c>
      <c r="I691">
        <v>0.13994577101373221</v>
      </c>
      <c r="J691">
        <v>0.18570102135561756</v>
      </c>
      <c r="K691">
        <v>0.20624758303613627</v>
      </c>
      <c r="L691">
        <v>8.7422139656868084E-2</v>
      </c>
      <c r="M691">
        <v>6.5995710278831901E-2</v>
      </c>
      <c r="N691">
        <v>0.16602677181695544</v>
      </c>
      <c r="O691">
        <v>0.23802439750074378</v>
      </c>
      <c r="P691">
        <v>0.18317115054378932</v>
      </c>
      <c r="Q691">
        <v>0</v>
      </c>
      <c r="R691">
        <v>0</v>
      </c>
      <c r="S691">
        <v>0</v>
      </c>
    </row>
    <row r="692" spans="1:19" x14ac:dyDescent="0.2">
      <c r="A692" t="s">
        <v>93</v>
      </c>
      <c r="B692" t="s">
        <v>93</v>
      </c>
      <c r="C692" t="s">
        <v>151</v>
      </c>
      <c r="D692" t="s">
        <v>9</v>
      </c>
      <c r="E692" t="s">
        <v>148</v>
      </c>
      <c r="F692" t="s">
        <v>158</v>
      </c>
      <c r="G692" t="s">
        <v>176</v>
      </c>
      <c r="H692">
        <v>0</v>
      </c>
      <c r="I692">
        <v>0</v>
      </c>
      <c r="J692">
        <v>0</v>
      </c>
      <c r="K692">
        <v>7.7342843638551109E-2</v>
      </c>
      <c r="L692">
        <v>6.5566604742651066E-2</v>
      </c>
      <c r="M692">
        <v>4.9496782709123929E-2</v>
      </c>
      <c r="N692">
        <v>0</v>
      </c>
      <c r="O692">
        <v>0</v>
      </c>
      <c r="P692">
        <v>0.13737836290784203</v>
      </c>
      <c r="Q692">
        <v>0</v>
      </c>
      <c r="R692">
        <v>0</v>
      </c>
      <c r="S692">
        <v>0</v>
      </c>
    </row>
    <row r="693" spans="1:19" x14ac:dyDescent="0.2">
      <c r="A693" t="s">
        <v>93</v>
      </c>
      <c r="B693" t="s">
        <v>93</v>
      </c>
      <c r="C693" t="s">
        <v>151</v>
      </c>
      <c r="D693" t="s">
        <v>54</v>
      </c>
      <c r="E693" t="s">
        <v>148</v>
      </c>
      <c r="F693" t="s">
        <v>159</v>
      </c>
      <c r="G693" t="s">
        <v>182</v>
      </c>
      <c r="H693">
        <v>0</v>
      </c>
      <c r="I693">
        <v>3.4986442753433052E-2</v>
      </c>
      <c r="J693">
        <v>0</v>
      </c>
      <c r="K693">
        <v>3.4374597172689383E-2</v>
      </c>
      <c r="L693">
        <v>4.3711069828434042E-2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</row>
    <row r="694" spans="1:19" x14ac:dyDescent="0.2">
      <c r="A694" t="s">
        <v>93</v>
      </c>
      <c r="B694" t="s">
        <v>93</v>
      </c>
      <c r="C694" t="s">
        <v>151</v>
      </c>
      <c r="D694" t="s">
        <v>83</v>
      </c>
      <c r="E694" t="s">
        <v>152</v>
      </c>
      <c r="F694" t="s">
        <v>158</v>
      </c>
      <c r="G694" t="s">
        <v>178</v>
      </c>
      <c r="H694">
        <v>0.3680529996319471</v>
      </c>
      <c r="I694">
        <v>2.6239832065074794E-2</v>
      </c>
      <c r="J694">
        <v>3.4818941504178288E-2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</row>
    <row r="695" spans="1:19" x14ac:dyDescent="0.2">
      <c r="A695" t="s">
        <v>93</v>
      </c>
      <c r="B695" t="s">
        <v>93</v>
      </c>
      <c r="C695" t="s">
        <v>151</v>
      </c>
      <c r="D695" t="s">
        <v>57</v>
      </c>
      <c r="E695" t="s">
        <v>149</v>
      </c>
      <c r="F695" t="s">
        <v>157</v>
      </c>
      <c r="G695" t="s">
        <v>174</v>
      </c>
      <c r="H695">
        <v>0</v>
      </c>
      <c r="I695">
        <v>3.4986442753433052E-2</v>
      </c>
      <c r="J695">
        <v>4.6425255338904389E-2</v>
      </c>
      <c r="K695">
        <v>3.4374597172689383E-2</v>
      </c>
      <c r="L695">
        <v>4.3711069828434042E-2</v>
      </c>
      <c r="M695">
        <v>6.5995710278831901E-2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</row>
    <row r="696" spans="1:19" x14ac:dyDescent="0.2">
      <c r="A696" t="s">
        <v>93</v>
      </c>
      <c r="B696" t="s">
        <v>93</v>
      </c>
      <c r="C696" t="s">
        <v>151</v>
      </c>
      <c r="D696" t="s">
        <v>85</v>
      </c>
      <c r="E696" t="s">
        <v>152</v>
      </c>
      <c r="F696" t="s">
        <v>158</v>
      </c>
      <c r="G696" t="s">
        <v>178</v>
      </c>
      <c r="H696">
        <v>0</v>
      </c>
      <c r="I696">
        <v>5.2479664130149588E-2</v>
      </c>
      <c r="J696">
        <v>8.7047353760445728E-2</v>
      </c>
      <c r="K696">
        <v>0.25780947879517041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</row>
    <row r="697" spans="1:19" x14ac:dyDescent="0.2">
      <c r="A697" t="s">
        <v>93</v>
      </c>
      <c r="B697" t="s">
        <v>93</v>
      </c>
      <c r="C697" t="s">
        <v>151</v>
      </c>
      <c r="D697" t="s">
        <v>41</v>
      </c>
      <c r="E697" t="s">
        <v>148</v>
      </c>
      <c r="F697" t="s">
        <v>157</v>
      </c>
      <c r="G697" t="s">
        <v>173</v>
      </c>
      <c r="H697">
        <v>0.34351613298981731</v>
      </c>
      <c r="I697">
        <v>0.13119916032537393</v>
      </c>
      <c r="J697">
        <v>6.9637883008356577E-2</v>
      </c>
      <c r="K697">
        <v>0.22343488162248099</v>
      </c>
      <c r="L697">
        <v>4.3711069828434042E-2</v>
      </c>
      <c r="M697">
        <v>0.18148820326678772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</row>
    <row r="698" spans="1:19" x14ac:dyDescent="0.2">
      <c r="A698" t="s">
        <v>93</v>
      </c>
      <c r="B698" t="s">
        <v>93</v>
      </c>
      <c r="C698" t="s">
        <v>153</v>
      </c>
      <c r="D698" t="s">
        <v>1</v>
      </c>
      <c r="E698" t="s">
        <v>148</v>
      </c>
      <c r="F698" t="s">
        <v>157</v>
      </c>
      <c r="G698" t="s">
        <v>173</v>
      </c>
      <c r="H698">
        <v>29.076186970923821</v>
      </c>
      <c r="I698">
        <v>23.00358611038223</v>
      </c>
      <c r="J698">
        <v>12.883008356545966</v>
      </c>
      <c r="K698">
        <v>19.314226786404845</v>
      </c>
      <c r="L698">
        <v>24.751393290350773</v>
      </c>
      <c r="M698">
        <v>20.541164824286426</v>
      </c>
      <c r="N698">
        <v>24.85213240635052</v>
      </c>
      <c r="O698">
        <v>19.78577804224933</v>
      </c>
      <c r="P698">
        <v>25.243274184315968</v>
      </c>
      <c r="Q698">
        <v>0</v>
      </c>
      <c r="R698">
        <v>0</v>
      </c>
      <c r="S698">
        <v>0</v>
      </c>
    </row>
    <row r="699" spans="1:19" x14ac:dyDescent="0.2">
      <c r="A699" t="s">
        <v>93</v>
      </c>
      <c r="B699" t="s">
        <v>93</v>
      </c>
      <c r="C699" t="s">
        <v>153</v>
      </c>
      <c r="D699" t="s">
        <v>26</v>
      </c>
      <c r="E699" t="s">
        <v>152</v>
      </c>
      <c r="F699" t="s">
        <v>159</v>
      </c>
      <c r="G699" t="s">
        <v>177</v>
      </c>
      <c r="H699">
        <v>1.8402649981597354</v>
      </c>
      <c r="I699">
        <v>0.91839412227761752</v>
      </c>
      <c r="J699">
        <v>0.78342618384401153</v>
      </c>
      <c r="K699">
        <v>0.77342843638551118</v>
      </c>
      <c r="L699">
        <v>0.81958255928313828</v>
      </c>
      <c r="M699">
        <v>0.89094208876423064</v>
      </c>
      <c r="N699">
        <v>1.8678011829407488</v>
      </c>
      <c r="O699">
        <v>2.2314787265694731</v>
      </c>
      <c r="P699">
        <v>1.717229536348025</v>
      </c>
      <c r="Q699">
        <v>0</v>
      </c>
      <c r="R699">
        <v>0</v>
      </c>
      <c r="S699">
        <v>0</v>
      </c>
    </row>
    <row r="700" spans="1:19" x14ac:dyDescent="0.2">
      <c r="A700" t="s">
        <v>93</v>
      </c>
      <c r="B700" t="s">
        <v>93</v>
      </c>
      <c r="C700" t="s">
        <v>153</v>
      </c>
      <c r="D700" t="s">
        <v>22</v>
      </c>
      <c r="E700" t="s">
        <v>152</v>
      </c>
      <c r="F700" t="s">
        <v>159</v>
      </c>
      <c r="G700" t="s">
        <v>177</v>
      </c>
      <c r="H700">
        <v>1.6685069316648269</v>
      </c>
      <c r="I700">
        <v>0.96212717571940898</v>
      </c>
      <c r="J700">
        <v>0.92270194986072473</v>
      </c>
      <c r="K700">
        <v>0.65311734628109841</v>
      </c>
      <c r="L700">
        <v>1.0162823735110917</v>
      </c>
      <c r="M700">
        <v>0.90744101633393859</v>
      </c>
      <c r="N700">
        <v>1.3282141745356437</v>
      </c>
      <c r="O700">
        <v>1.7851829812555786</v>
      </c>
      <c r="P700">
        <v>1.4653692043503148</v>
      </c>
      <c r="Q700">
        <v>0</v>
      </c>
      <c r="R700">
        <v>0</v>
      </c>
      <c r="S700">
        <v>0</v>
      </c>
    </row>
    <row r="701" spans="1:19" x14ac:dyDescent="0.2">
      <c r="A701" t="s">
        <v>93</v>
      </c>
      <c r="B701" t="s">
        <v>93</v>
      </c>
      <c r="C701" t="s">
        <v>153</v>
      </c>
      <c r="D701" t="s">
        <v>24</v>
      </c>
      <c r="E701" t="s">
        <v>148</v>
      </c>
      <c r="F701" t="s">
        <v>157</v>
      </c>
      <c r="G701" t="s">
        <v>173</v>
      </c>
      <c r="H701">
        <v>0.45393203287940143</v>
      </c>
      <c r="I701">
        <v>0.892154290212543</v>
      </c>
      <c r="J701">
        <v>0.45264623955431782</v>
      </c>
      <c r="K701">
        <v>0.67030464486744301</v>
      </c>
      <c r="L701">
        <v>0.39339962845590642</v>
      </c>
      <c r="M701">
        <v>0.29698069625474355</v>
      </c>
      <c r="N701">
        <v>0.99616063090173268</v>
      </c>
      <c r="O701">
        <v>1.0711097887533472</v>
      </c>
      <c r="P701">
        <v>0.961648540354894</v>
      </c>
      <c r="Q701">
        <v>0</v>
      </c>
      <c r="R701">
        <v>0</v>
      </c>
      <c r="S701">
        <v>0</v>
      </c>
    </row>
    <row r="702" spans="1:19" x14ac:dyDescent="0.2">
      <c r="A702" t="s">
        <v>93</v>
      </c>
      <c r="B702" t="s">
        <v>93</v>
      </c>
      <c r="C702" t="s">
        <v>153</v>
      </c>
      <c r="D702" t="s">
        <v>35</v>
      </c>
      <c r="E702" t="s">
        <v>149</v>
      </c>
      <c r="F702" t="s">
        <v>157</v>
      </c>
      <c r="G702" t="s">
        <v>174</v>
      </c>
      <c r="H702">
        <v>1.4722119985277884</v>
      </c>
      <c r="I702">
        <v>1.2245254963701568</v>
      </c>
      <c r="J702">
        <v>4.0622098421541342</v>
      </c>
      <c r="K702">
        <v>1.0312379151806814</v>
      </c>
      <c r="L702">
        <v>0.3059774887990383</v>
      </c>
      <c r="M702">
        <v>0.32997855139415955</v>
      </c>
      <c r="N702">
        <v>1.2452007886271659</v>
      </c>
      <c r="O702">
        <v>1.190121987503719</v>
      </c>
      <c r="P702">
        <v>0.45792787635947335</v>
      </c>
      <c r="Q702">
        <v>0</v>
      </c>
      <c r="R702">
        <v>0</v>
      </c>
      <c r="S702">
        <v>0</v>
      </c>
    </row>
    <row r="703" spans="1:19" x14ac:dyDescent="0.2">
      <c r="A703" t="s">
        <v>93</v>
      </c>
      <c r="B703" t="s">
        <v>93</v>
      </c>
      <c r="C703" t="s">
        <v>153</v>
      </c>
      <c r="D703" t="s">
        <v>33</v>
      </c>
      <c r="E703" t="s">
        <v>148</v>
      </c>
      <c r="F703" t="s">
        <v>157</v>
      </c>
      <c r="G703" t="s">
        <v>173</v>
      </c>
      <c r="H703">
        <v>1.4722119985277884</v>
      </c>
      <c r="I703">
        <v>0.87466106883582628</v>
      </c>
      <c r="J703">
        <v>2.2051996285979585</v>
      </c>
      <c r="K703">
        <v>0.85936492931723452</v>
      </c>
      <c r="L703">
        <v>0.34968855862747239</v>
      </c>
      <c r="M703">
        <v>0.5939613925094871</v>
      </c>
      <c r="N703">
        <v>0.41506692954238861</v>
      </c>
      <c r="O703">
        <v>0.5950609937518595</v>
      </c>
      <c r="P703">
        <v>0.45792787635947335</v>
      </c>
      <c r="Q703">
        <v>0</v>
      </c>
      <c r="R703">
        <v>0</v>
      </c>
      <c r="S703">
        <v>0</v>
      </c>
    </row>
    <row r="704" spans="1:19" x14ac:dyDescent="0.2">
      <c r="A704" t="s">
        <v>93</v>
      </c>
      <c r="B704" t="s">
        <v>93</v>
      </c>
      <c r="C704" t="s">
        <v>153</v>
      </c>
      <c r="D704" t="s">
        <v>81</v>
      </c>
      <c r="E704" t="s">
        <v>149</v>
      </c>
      <c r="F704" t="s">
        <v>157</v>
      </c>
      <c r="G704" t="s">
        <v>174</v>
      </c>
      <c r="H704">
        <v>0</v>
      </c>
      <c r="I704">
        <v>0.3498644275343305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</row>
    <row r="705" spans="1:19" x14ac:dyDescent="0.2">
      <c r="A705" t="s">
        <v>93</v>
      </c>
      <c r="B705" t="s">
        <v>93</v>
      </c>
      <c r="C705" t="s">
        <v>153</v>
      </c>
      <c r="D705" t="s">
        <v>63</v>
      </c>
      <c r="E705" t="s">
        <v>150</v>
      </c>
      <c r="F705" t="s">
        <v>158</v>
      </c>
      <c r="G705" t="s">
        <v>179</v>
      </c>
      <c r="H705">
        <v>0</v>
      </c>
      <c r="I705">
        <v>4.3733053441791313E-2</v>
      </c>
      <c r="J705">
        <v>2.9015784586815242E-2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</row>
    <row r="706" spans="1:19" x14ac:dyDescent="0.2">
      <c r="A706" t="s">
        <v>93</v>
      </c>
      <c r="B706" t="s">
        <v>93</v>
      </c>
      <c r="C706" t="s">
        <v>153</v>
      </c>
      <c r="D706" t="s">
        <v>58</v>
      </c>
      <c r="E706" t="s">
        <v>149</v>
      </c>
      <c r="F706" t="s">
        <v>157</v>
      </c>
      <c r="G706" t="s">
        <v>174</v>
      </c>
      <c r="H706">
        <v>0</v>
      </c>
      <c r="I706">
        <v>0.21866526720895657</v>
      </c>
      <c r="J706">
        <v>8.7047353760445728E-2</v>
      </c>
      <c r="K706">
        <v>0.12890473939758521</v>
      </c>
      <c r="L706">
        <v>0.27319418642771282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</row>
    <row r="707" spans="1:19" x14ac:dyDescent="0.2">
      <c r="A707" t="s">
        <v>93</v>
      </c>
      <c r="B707" t="s">
        <v>93</v>
      </c>
      <c r="C707" t="s">
        <v>154</v>
      </c>
      <c r="D707" t="s">
        <v>29</v>
      </c>
      <c r="E707" t="s">
        <v>149</v>
      </c>
      <c r="F707" t="s">
        <v>157</v>
      </c>
      <c r="G707" t="s">
        <v>174</v>
      </c>
      <c r="H707">
        <v>1.1777695988222308</v>
      </c>
      <c r="I707">
        <v>1.2245254963701568</v>
      </c>
      <c r="J707">
        <v>0.53389043639740041</v>
      </c>
      <c r="K707">
        <v>2.2687234133974989</v>
      </c>
      <c r="L707">
        <v>0.87422139656868092</v>
      </c>
      <c r="M707">
        <v>0.72595281306715087</v>
      </c>
      <c r="N707">
        <v>1.6602677181695544</v>
      </c>
      <c r="O707">
        <v>1.7851829812555784</v>
      </c>
      <c r="P707">
        <v>1.37378362907842</v>
      </c>
      <c r="Q707">
        <v>0</v>
      </c>
      <c r="R707">
        <v>0</v>
      </c>
      <c r="S707">
        <v>0</v>
      </c>
    </row>
    <row r="708" spans="1:19" x14ac:dyDescent="0.2">
      <c r="A708" t="s">
        <v>93</v>
      </c>
      <c r="B708" t="s">
        <v>93</v>
      </c>
      <c r="C708" t="s">
        <v>155</v>
      </c>
      <c r="D708" t="s">
        <v>2</v>
      </c>
      <c r="E708" t="s">
        <v>152</v>
      </c>
      <c r="F708" t="s">
        <v>158</v>
      </c>
      <c r="G708" t="s">
        <v>178</v>
      </c>
      <c r="H708">
        <v>8.0726291252607076</v>
      </c>
      <c r="I708">
        <v>12.857517711886647</v>
      </c>
      <c r="J708">
        <v>13.289229340761381</v>
      </c>
      <c r="K708">
        <v>15.640441713573669</v>
      </c>
      <c r="L708">
        <v>19.123593049939895</v>
      </c>
      <c r="M708">
        <v>22.603530770499923</v>
      </c>
      <c r="N708">
        <v>13.282141745356437</v>
      </c>
      <c r="O708">
        <v>18.149360309431714</v>
      </c>
      <c r="P708">
        <v>16.48540354894104</v>
      </c>
      <c r="Q708">
        <v>0</v>
      </c>
      <c r="R708">
        <v>0</v>
      </c>
      <c r="S708">
        <v>0</v>
      </c>
    </row>
    <row r="709" spans="1:19" x14ac:dyDescent="0.2">
      <c r="A709" t="s">
        <v>93</v>
      </c>
      <c r="B709" t="s">
        <v>93</v>
      </c>
      <c r="C709" t="s">
        <v>155</v>
      </c>
      <c r="D709" t="s">
        <v>10</v>
      </c>
      <c r="E709" t="s">
        <v>149</v>
      </c>
      <c r="F709" t="s">
        <v>158</v>
      </c>
      <c r="G709" t="s">
        <v>175</v>
      </c>
      <c r="H709">
        <v>9.8147466568519235</v>
      </c>
      <c r="I709">
        <v>8.7466106883582633</v>
      </c>
      <c r="J709">
        <v>9.2850510677808771</v>
      </c>
      <c r="K709">
        <v>9.2811412366261354</v>
      </c>
      <c r="L709">
        <v>8.7422139656868101</v>
      </c>
      <c r="M709">
        <v>5.279656822306551</v>
      </c>
      <c r="N709">
        <v>4.9808031545086635</v>
      </c>
      <c r="O709">
        <v>5.9506099375185952</v>
      </c>
      <c r="P709">
        <v>5.49513451631368</v>
      </c>
      <c r="Q709">
        <v>0</v>
      </c>
      <c r="R709">
        <v>0</v>
      </c>
      <c r="S709">
        <v>0</v>
      </c>
    </row>
    <row r="710" spans="1:19" x14ac:dyDescent="0.2">
      <c r="A710" t="s">
        <v>93</v>
      </c>
      <c r="B710" t="s">
        <v>93</v>
      </c>
      <c r="C710" t="s">
        <v>155</v>
      </c>
      <c r="D710" t="s">
        <v>23</v>
      </c>
      <c r="E710" t="s">
        <v>149</v>
      </c>
      <c r="F710" t="s">
        <v>158</v>
      </c>
      <c r="G710" t="s">
        <v>175</v>
      </c>
      <c r="H710">
        <v>3.3124769966875238</v>
      </c>
      <c r="I710">
        <v>3.1487798478089748</v>
      </c>
      <c r="J710">
        <v>3.1337047353760461</v>
      </c>
      <c r="K710">
        <v>4.1249516607227266</v>
      </c>
      <c r="L710">
        <v>1.966998142279532</v>
      </c>
      <c r="M710">
        <v>1.4849034812737176</v>
      </c>
      <c r="N710">
        <v>3.7356023658814976</v>
      </c>
      <c r="O710">
        <v>4.4629574531389462</v>
      </c>
      <c r="P710">
        <v>3.43445907269605</v>
      </c>
      <c r="Q710">
        <v>0</v>
      </c>
      <c r="R710">
        <v>0</v>
      </c>
      <c r="S710">
        <v>0</v>
      </c>
    </row>
    <row r="711" spans="1:19" x14ac:dyDescent="0.2">
      <c r="A711" t="s">
        <v>93</v>
      </c>
      <c r="B711" t="s">
        <v>93</v>
      </c>
      <c r="C711" t="s">
        <v>155</v>
      </c>
      <c r="D711" t="s">
        <v>13</v>
      </c>
      <c r="E711" t="s">
        <v>148</v>
      </c>
      <c r="F711" t="s">
        <v>157</v>
      </c>
      <c r="G711" t="s">
        <v>173</v>
      </c>
      <c r="H711">
        <v>2.1347073978652933</v>
      </c>
      <c r="I711">
        <v>1.4519373742674719</v>
      </c>
      <c r="J711">
        <v>2.733286908077996</v>
      </c>
      <c r="K711">
        <v>1.3492029390280584</v>
      </c>
      <c r="L711">
        <v>1.726587258223145</v>
      </c>
      <c r="M711">
        <v>1.38590991585547</v>
      </c>
      <c r="N711">
        <v>1.6395143716924352</v>
      </c>
      <c r="O711">
        <v>1.279381136566498</v>
      </c>
      <c r="P711">
        <v>1.6714367487120776</v>
      </c>
      <c r="Q711">
        <v>0</v>
      </c>
      <c r="R711">
        <v>0</v>
      </c>
      <c r="S711">
        <v>0</v>
      </c>
    </row>
    <row r="712" spans="1:19" x14ac:dyDescent="0.2">
      <c r="A712" t="s">
        <v>93</v>
      </c>
      <c r="B712" t="s">
        <v>93</v>
      </c>
      <c r="C712" t="s">
        <v>155</v>
      </c>
      <c r="D712" t="s">
        <v>5</v>
      </c>
      <c r="E712" t="s">
        <v>148</v>
      </c>
      <c r="F712" t="s">
        <v>157</v>
      </c>
      <c r="G712" t="s">
        <v>173</v>
      </c>
      <c r="H712">
        <v>0</v>
      </c>
      <c r="I712">
        <v>2.2303857255313573</v>
      </c>
      <c r="J712">
        <v>1.4798050139275774</v>
      </c>
      <c r="K712">
        <v>1.0398315644738538</v>
      </c>
      <c r="L712">
        <v>0.31690525625614685</v>
      </c>
      <c r="M712">
        <v>0.28048176868503555</v>
      </c>
      <c r="N712">
        <v>0.95465393794749376</v>
      </c>
      <c r="O712">
        <v>0.68432014281463838</v>
      </c>
      <c r="P712">
        <v>1.1219232970807096</v>
      </c>
      <c r="Q712">
        <v>0</v>
      </c>
      <c r="R712">
        <v>0</v>
      </c>
      <c r="S712">
        <v>0</v>
      </c>
    </row>
    <row r="713" spans="1:19" x14ac:dyDescent="0.2">
      <c r="A713" t="s">
        <v>93</v>
      </c>
      <c r="B713" t="s">
        <v>93</v>
      </c>
      <c r="C713" t="s">
        <v>155</v>
      </c>
      <c r="D713" t="s">
        <v>17</v>
      </c>
      <c r="E713" t="s">
        <v>149</v>
      </c>
      <c r="F713" t="s">
        <v>159</v>
      </c>
      <c r="G713" t="s">
        <v>183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0.9158557527189467</v>
      </c>
      <c r="Q713">
        <v>0</v>
      </c>
      <c r="R713">
        <v>0</v>
      </c>
      <c r="S713">
        <v>0</v>
      </c>
    </row>
    <row r="714" spans="1:19" x14ac:dyDescent="0.2">
      <c r="A714" t="s">
        <v>93</v>
      </c>
      <c r="B714" t="s">
        <v>93</v>
      </c>
      <c r="C714" t="s">
        <v>155</v>
      </c>
      <c r="D714" t="s">
        <v>16</v>
      </c>
      <c r="E714" t="s">
        <v>150</v>
      </c>
      <c r="F714" t="s">
        <v>158</v>
      </c>
      <c r="G714" t="s">
        <v>179</v>
      </c>
      <c r="H714">
        <v>3.0671083302662261</v>
      </c>
      <c r="I714">
        <v>1.3994577101373222</v>
      </c>
      <c r="J714">
        <v>2.2342154131847738</v>
      </c>
      <c r="K714">
        <v>1.589825119236884</v>
      </c>
      <c r="L714">
        <v>2.3494700032783302</v>
      </c>
      <c r="M714">
        <v>5.1146675466094722</v>
      </c>
      <c r="N714">
        <v>1.8678011829407488</v>
      </c>
      <c r="O714">
        <v>1.6364177328176137</v>
      </c>
      <c r="P714">
        <v>0.5724098454493417</v>
      </c>
      <c r="Q714">
        <v>0</v>
      </c>
      <c r="R714">
        <v>0</v>
      </c>
      <c r="S714">
        <v>0</v>
      </c>
    </row>
    <row r="715" spans="1:19" x14ac:dyDescent="0.2">
      <c r="A715" t="s">
        <v>93</v>
      </c>
      <c r="B715" t="s">
        <v>93</v>
      </c>
      <c r="C715" t="s">
        <v>155</v>
      </c>
      <c r="D715" t="s">
        <v>14</v>
      </c>
      <c r="E715" t="s">
        <v>148</v>
      </c>
      <c r="F715" t="s">
        <v>158</v>
      </c>
      <c r="G715" t="s">
        <v>176</v>
      </c>
      <c r="H715">
        <v>1.4722119985277884</v>
      </c>
      <c r="I715">
        <v>1.0758331146680664</v>
      </c>
      <c r="J715">
        <v>2.6984679665738174</v>
      </c>
      <c r="K715">
        <v>1.3577965883212308</v>
      </c>
      <c r="L715">
        <v>0.49174953556988299</v>
      </c>
      <c r="M715">
        <v>0.49496782709123921</v>
      </c>
      <c r="N715">
        <v>0.49808031545086634</v>
      </c>
      <c r="O715">
        <v>0.62481404343945246</v>
      </c>
      <c r="P715">
        <v>0.480824270177447</v>
      </c>
      <c r="Q715">
        <v>0</v>
      </c>
      <c r="R715">
        <v>0</v>
      </c>
      <c r="S715">
        <v>0</v>
      </c>
    </row>
    <row r="716" spans="1:19" x14ac:dyDescent="0.2">
      <c r="A716" t="s">
        <v>93</v>
      </c>
      <c r="B716" t="s">
        <v>93</v>
      </c>
      <c r="C716" t="s">
        <v>155</v>
      </c>
      <c r="D716" t="s">
        <v>31</v>
      </c>
      <c r="E716" t="s">
        <v>152</v>
      </c>
      <c r="F716" t="s">
        <v>159</v>
      </c>
      <c r="G716" t="s">
        <v>177</v>
      </c>
      <c r="H716">
        <v>0</v>
      </c>
      <c r="I716">
        <v>0.26239832065074792</v>
      </c>
      <c r="J716">
        <v>5.2228412256267433E-2</v>
      </c>
      <c r="K716">
        <v>7.7342843638551109E-2</v>
      </c>
      <c r="L716">
        <v>6.5566604742651066E-2</v>
      </c>
      <c r="M716">
        <v>9.8993565418247859E-2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</row>
    <row r="717" spans="1:19" x14ac:dyDescent="0.2">
      <c r="A717" t="s">
        <v>93</v>
      </c>
      <c r="B717" t="s">
        <v>93</v>
      </c>
      <c r="C717" t="s">
        <v>155</v>
      </c>
      <c r="D717" t="s">
        <v>90</v>
      </c>
      <c r="E717" t="s">
        <v>152</v>
      </c>
      <c r="F717" t="s">
        <v>158</v>
      </c>
      <c r="G717" t="s">
        <v>178</v>
      </c>
      <c r="H717">
        <v>0</v>
      </c>
      <c r="I717">
        <v>0.17493221376716525</v>
      </c>
      <c r="J717">
        <v>4.6425255338904389E-2</v>
      </c>
      <c r="K717">
        <v>3.4374597172689383E-2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</row>
    <row r="718" spans="1:19" x14ac:dyDescent="0.2">
      <c r="A718" t="s">
        <v>93</v>
      </c>
      <c r="B718" t="s">
        <v>93</v>
      </c>
      <c r="C718" t="s">
        <v>155</v>
      </c>
      <c r="D718" t="s">
        <v>66</v>
      </c>
      <c r="E718" t="s">
        <v>152</v>
      </c>
      <c r="F718" t="s">
        <v>158</v>
      </c>
      <c r="G718" t="s">
        <v>178</v>
      </c>
      <c r="H718">
        <v>0.3680529996319471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</row>
    <row r="719" spans="1:19" x14ac:dyDescent="0.2">
      <c r="A719" t="s">
        <v>93</v>
      </c>
      <c r="B719" t="s">
        <v>93</v>
      </c>
      <c r="C719" t="s">
        <v>156</v>
      </c>
      <c r="D719" t="s">
        <v>3</v>
      </c>
      <c r="E719" t="s">
        <v>149</v>
      </c>
      <c r="F719" t="s">
        <v>157</v>
      </c>
      <c r="G719" t="s">
        <v>174</v>
      </c>
      <c r="H719">
        <v>11.237884922095452</v>
      </c>
      <c r="I719">
        <v>7.8369631767690047</v>
      </c>
      <c r="J719">
        <v>10.265784586815231</v>
      </c>
      <c r="K719">
        <v>9.0233317578309631</v>
      </c>
      <c r="L719">
        <v>10.589006665938147</v>
      </c>
      <c r="M719">
        <v>12.060716053456527</v>
      </c>
      <c r="N719">
        <v>11.850160838435196</v>
      </c>
      <c r="O719">
        <v>10.919369235346622</v>
      </c>
      <c r="P719">
        <v>8.3342873497424144</v>
      </c>
      <c r="Q719">
        <v>0</v>
      </c>
      <c r="R719">
        <v>0</v>
      </c>
      <c r="S719">
        <v>0</v>
      </c>
    </row>
    <row r="720" spans="1:19" x14ac:dyDescent="0.2">
      <c r="A720" t="s">
        <v>93</v>
      </c>
      <c r="B720" t="s">
        <v>93</v>
      </c>
      <c r="C720" t="s">
        <v>156</v>
      </c>
      <c r="D720" t="s">
        <v>4</v>
      </c>
      <c r="E720" t="s">
        <v>152</v>
      </c>
      <c r="F720" t="s">
        <v>157</v>
      </c>
      <c r="G720" t="s">
        <v>180</v>
      </c>
      <c r="H720">
        <v>4.3920991289412354</v>
      </c>
      <c r="I720">
        <v>3.6298434356686791</v>
      </c>
      <c r="J720">
        <v>4.0970287836583115</v>
      </c>
      <c r="K720">
        <v>2.956215356851287</v>
      </c>
      <c r="L720">
        <v>2.546169817506283</v>
      </c>
      <c r="M720">
        <v>2.52433591816532</v>
      </c>
      <c r="N720">
        <v>5.5826502023451265</v>
      </c>
      <c r="O720">
        <v>4.433204403451354</v>
      </c>
      <c r="P720">
        <v>6.8460217515741268</v>
      </c>
      <c r="Q720">
        <v>0</v>
      </c>
      <c r="R720">
        <v>0</v>
      </c>
      <c r="S720">
        <v>0</v>
      </c>
    </row>
    <row r="721" spans="1:19" x14ac:dyDescent="0.2">
      <c r="A721" t="s">
        <v>93</v>
      </c>
      <c r="B721" t="s">
        <v>93</v>
      </c>
      <c r="C721" t="s">
        <v>156</v>
      </c>
      <c r="D721" t="s">
        <v>6</v>
      </c>
      <c r="E721" t="s">
        <v>152</v>
      </c>
      <c r="F721" t="s">
        <v>159</v>
      </c>
      <c r="G721" t="s">
        <v>177</v>
      </c>
      <c r="H721">
        <v>4.4166359955833654</v>
      </c>
      <c r="I721">
        <v>3.6735764891104705</v>
      </c>
      <c r="J721">
        <v>5.9192200557103094</v>
      </c>
      <c r="K721">
        <v>3.0937137455420447</v>
      </c>
      <c r="L721">
        <v>4.9174953556988301</v>
      </c>
      <c r="M721">
        <v>8.9094208876423053</v>
      </c>
      <c r="N721">
        <v>3.7356023658814976</v>
      </c>
      <c r="O721">
        <v>5.3555489437667356</v>
      </c>
      <c r="P721">
        <v>4.12135088723526</v>
      </c>
      <c r="Q721">
        <v>0</v>
      </c>
      <c r="R721">
        <v>0</v>
      </c>
      <c r="S721">
        <v>0</v>
      </c>
    </row>
    <row r="722" spans="1:19" x14ac:dyDescent="0.2">
      <c r="A722" t="s">
        <v>93</v>
      </c>
      <c r="B722" t="s">
        <v>93</v>
      </c>
      <c r="C722" t="s">
        <v>156</v>
      </c>
      <c r="D722" t="s">
        <v>19</v>
      </c>
      <c r="E722" t="s">
        <v>148</v>
      </c>
      <c r="F722" t="s">
        <v>157</v>
      </c>
      <c r="G722" t="s">
        <v>173</v>
      </c>
      <c r="H722">
        <v>1.4722119985277884</v>
      </c>
      <c r="I722">
        <v>1.1807924429283654</v>
      </c>
      <c r="J722">
        <v>0.87047353760445723</v>
      </c>
      <c r="K722">
        <v>0.90233317578309635</v>
      </c>
      <c r="L722">
        <v>0.32783302371325534</v>
      </c>
      <c r="M722">
        <v>0.49496782709123921</v>
      </c>
      <c r="N722">
        <v>2.4904015772543318</v>
      </c>
      <c r="O722">
        <v>1.3388872359416839</v>
      </c>
      <c r="P722">
        <v>2.74756725815684</v>
      </c>
      <c r="Q722">
        <v>0</v>
      </c>
      <c r="R722">
        <v>0</v>
      </c>
      <c r="S722">
        <v>0</v>
      </c>
    </row>
    <row r="723" spans="1:19" x14ac:dyDescent="0.2">
      <c r="A723" t="s">
        <v>93</v>
      </c>
      <c r="B723" t="s">
        <v>93</v>
      </c>
      <c r="C723" t="s">
        <v>156</v>
      </c>
      <c r="D723" t="s">
        <v>11</v>
      </c>
      <c r="E723" t="s">
        <v>150</v>
      </c>
      <c r="F723" t="s">
        <v>157</v>
      </c>
      <c r="G723" t="s">
        <v>181</v>
      </c>
      <c r="H723">
        <v>1.5948963317384375</v>
      </c>
      <c r="I723">
        <v>1.3557246566955306</v>
      </c>
      <c r="J723">
        <v>2.205199628597958</v>
      </c>
      <c r="K723">
        <v>1.6757616121686074</v>
      </c>
      <c r="L723">
        <v>1.8577204677084469</v>
      </c>
      <c r="M723">
        <v>2.7223230490018158</v>
      </c>
      <c r="N723">
        <v>2.3866348448687349</v>
      </c>
      <c r="O723">
        <v>1.9339482296935435</v>
      </c>
      <c r="P723">
        <v>1.4882655981682884</v>
      </c>
      <c r="Q723">
        <v>0</v>
      </c>
      <c r="R723">
        <v>0</v>
      </c>
      <c r="S723">
        <v>0</v>
      </c>
    </row>
    <row r="724" spans="1:19" x14ac:dyDescent="0.2">
      <c r="A724" t="s">
        <v>93</v>
      </c>
      <c r="B724" t="s">
        <v>93</v>
      </c>
      <c r="C724" t="s">
        <v>156</v>
      </c>
      <c r="D724" t="s">
        <v>42</v>
      </c>
      <c r="E724" t="s">
        <v>149</v>
      </c>
      <c r="F724" t="s">
        <v>157</v>
      </c>
      <c r="G724" t="s">
        <v>174</v>
      </c>
      <c r="H724">
        <v>0.88332719911667301</v>
      </c>
      <c r="I724">
        <v>0.59476952680836181</v>
      </c>
      <c r="J724">
        <v>0.23212627669452196</v>
      </c>
      <c r="K724">
        <v>0.24062218020882567</v>
      </c>
      <c r="L724">
        <v>0</v>
      </c>
      <c r="M724">
        <v>0.32997855139415944</v>
      </c>
      <c r="N724">
        <v>1.1414340562415688</v>
      </c>
      <c r="O724">
        <v>0.7438262421898244</v>
      </c>
      <c r="P724">
        <v>0.5724098454493417</v>
      </c>
      <c r="Q724">
        <v>0</v>
      </c>
      <c r="R724">
        <v>0</v>
      </c>
      <c r="S724">
        <v>0</v>
      </c>
    </row>
    <row r="725" spans="1:19" x14ac:dyDescent="0.2">
      <c r="A725" t="s">
        <v>93</v>
      </c>
      <c r="B725" t="s">
        <v>93</v>
      </c>
      <c r="C725" t="s">
        <v>156</v>
      </c>
      <c r="D725" t="s">
        <v>32</v>
      </c>
      <c r="E725" t="s">
        <v>149</v>
      </c>
      <c r="F725" t="s">
        <v>157</v>
      </c>
      <c r="G725" t="s">
        <v>174</v>
      </c>
      <c r="H725">
        <v>0</v>
      </c>
      <c r="I725">
        <v>0</v>
      </c>
      <c r="J725">
        <v>0</v>
      </c>
      <c r="K725">
        <v>0</v>
      </c>
      <c r="L725">
        <v>0.43711069828434046</v>
      </c>
      <c r="M725">
        <v>0.32997855139415944</v>
      </c>
      <c r="N725">
        <v>0.83013385908477721</v>
      </c>
      <c r="O725">
        <v>0.5950609937518595</v>
      </c>
      <c r="P725">
        <v>0.45792787635947335</v>
      </c>
      <c r="Q725">
        <v>0</v>
      </c>
      <c r="R725">
        <v>0</v>
      </c>
      <c r="S725">
        <v>0</v>
      </c>
    </row>
    <row r="726" spans="1:19" x14ac:dyDescent="0.2">
      <c r="A726" t="s">
        <v>93</v>
      </c>
      <c r="B726" t="s">
        <v>93</v>
      </c>
      <c r="C726" t="s">
        <v>156</v>
      </c>
      <c r="D726" t="s">
        <v>18</v>
      </c>
      <c r="E726" t="s">
        <v>148</v>
      </c>
      <c r="F726" t="s">
        <v>157</v>
      </c>
      <c r="G726" t="s">
        <v>173</v>
      </c>
      <c r="H726">
        <v>0</v>
      </c>
      <c r="I726">
        <v>0.13119916032537396</v>
      </c>
      <c r="J726">
        <v>8.7047353760445728E-2</v>
      </c>
      <c r="K726">
        <v>7.7342843638551109E-2</v>
      </c>
      <c r="L726">
        <v>6.5566604742651066E-2</v>
      </c>
      <c r="M726">
        <v>0.2474839135456196</v>
      </c>
      <c r="N726">
        <v>0.12452007886271658</v>
      </c>
      <c r="O726">
        <v>0.26777744718833679</v>
      </c>
      <c r="P726">
        <v>0.343445907269605</v>
      </c>
      <c r="Q726">
        <v>0</v>
      </c>
      <c r="R726">
        <v>0</v>
      </c>
      <c r="S726">
        <v>0</v>
      </c>
    </row>
    <row r="727" spans="1:19" x14ac:dyDescent="0.2">
      <c r="A727" t="s">
        <v>93</v>
      </c>
      <c r="B727" t="s">
        <v>93</v>
      </c>
      <c r="C727" t="s">
        <v>156</v>
      </c>
      <c r="D727" t="s">
        <v>43</v>
      </c>
      <c r="E727" t="s">
        <v>152</v>
      </c>
      <c r="F727" t="s">
        <v>158</v>
      </c>
      <c r="G727" t="s">
        <v>178</v>
      </c>
      <c r="H727">
        <v>0</v>
      </c>
      <c r="I727">
        <v>0</v>
      </c>
      <c r="J727">
        <v>8.7047353760445728E-2</v>
      </c>
      <c r="K727">
        <v>0</v>
      </c>
      <c r="L727">
        <v>0.65566604742651069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</row>
    <row r="728" spans="1:19" x14ac:dyDescent="0.2">
      <c r="A728" t="s">
        <v>93</v>
      </c>
      <c r="B728" t="s">
        <v>93</v>
      </c>
      <c r="C728" t="s">
        <v>156</v>
      </c>
      <c r="D728" t="s">
        <v>38</v>
      </c>
      <c r="E728" t="s">
        <v>149</v>
      </c>
      <c r="F728" t="s">
        <v>157</v>
      </c>
      <c r="G728" t="s">
        <v>174</v>
      </c>
      <c r="H728">
        <v>0</v>
      </c>
      <c r="I728">
        <v>0.3498644275343305</v>
      </c>
      <c r="J728">
        <v>0.23212627669452193</v>
      </c>
      <c r="K728">
        <v>0.34374597172689381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</row>
    <row r="729" spans="1:19" x14ac:dyDescent="0.2">
      <c r="A729" t="s">
        <v>93</v>
      </c>
      <c r="B729" t="s">
        <v>93</v>
      </c>
      <c r="C729" t="s">
        <v>156</v>
      </c>
      <c r="D729" t="s">
        <v>69</v>
      </c>
      <c r="E729" t="s">
        <v>149</v>
      </c>
      <c r="F729" t="s">
        <v>157</v>
      </c>
      <c r="G729" t="s">
        <v>174</v>
      </c>
      <c r="H729">
        <v>1.4722119985277884</v>
      </c>
      <c r="I729">
        <v>1.0495932826029915</v>
      </c>
      <c r="J729">
        <v>2.205199628597958</v>
      </c>
      <c r="K729">
        <v>0.34374597172689381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</row>
    <row r="730" spans="1:19" x14ac:dyDescent="0.2">
      <c r="A730" t="s">
        <v>93</v>
      </c>
      <c r="B730" t="s">
        <v>114</v>
      </c>
      <c r="C730" t="s">
        <v>147</v>
      </c>
      <c r="D730" t="s">
        <v>49</v>
      </c>
      <c r="E730" t="s">
        <v>149</v>
      </c>
      <c r="F730" t="s">
        <v>157</v>
      </c>
      <c r="G730" t="s">
        <v>174</v>
      </c>
      <c r="H730">
        <v>0.65445026178010479</v>
      </c>
      <c r="I730">
        <v>0.74887668497254112</v>
      </c>
      <c r="J730">
        <v>0.76026355803345169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</row>
    <row r="731" spans="1:19" x14ac:dyDescent="0.2">
      <c r="A731" t="s">
        <v>93</v>
      </c>
      <c r="B731" t="s">
        <v>114</v>
      </c>
      <c r="C731" t="s">
        <v>151</v>
      </c>
      <c r="D731" t="s">
        <v>7</v>
      </c>
      <c r="E731" t="s">
        <v>149</v>
      </c>
      <c r="F731" t="s">
        <v>157</v>
      </c>
      <c r="G731" t="s">
        <v>174</v>
      </c>
      <c r="H731">
        <v>7.526178010471205</v>
      </c>
      <c r="I731">
        <v>10.484273589615576</v>
      </c>
      <c r="J731">
        <v>11.657374556512927</v>
      </c>
      <c r="K731">
        <v>11.182108626198085</v>
      </c>
      <c r="L731">
        <v>10.044642857142856</v>
      </c>
      <c r="M731">
        <v>9.3525179856115095</v>
      </c>
      <c r="N731">
        <v>7.4750830564784057</v>
      </c>
      <c r="O731">
        <v>8.5872576177285307</v>
      </c>
      <c r="P731">
        <v>6.7961165048543686</v>
      </c>
      <c r="Q731">
        <v>0</v>
      </c>
      <c r="R731">
        <v>0</v>
      </c>
      <c r="S731">
        <v>0</v>
      </c>
    </row>
    <row r="732" spans="1:19" x14ac:dyDescent="0.2">
      <c r="A732" t="s">
        <v>93</v>
      </c>
      <c r="B732" t="s">
        <v>114</v>
      </c>
      <c r="C732" t="s">
        <v>151</v>
      </c>
      <c r="D732" t="s">
        <v>8</v>
      </c>
      <c r="E732" t="s">
        <v>149</v>
      </c>
      <c r="F732" t="s">
        <v>158</v>
      </c>
      <c r="G732" t="s">
        <v>175</v>
      </c>
      <c r="H732">
        <v>5.2356020942408383</v>
      </c>
      <c r="I732">
        <v>7.9880179730404386</v>
      </c>
      <c r="J732">
        <v>8.1094779523568175</v>
      </c>
      <c r="K732">
        <v>6.3897763578274773</v>
      </c>
      <c r="L732">
        <v>8.928571428571427</v>
      </c>
      <c r="M732">
        <v>11.510791366906474</v>
      </c>
      <c r="N732">
        <v>9.9667774086378742</v>
      </c>
      <c r="O732">
        <v>9.2336103416435833</v>
      </c>
      <c r="P732">
        <v>3.8834951456310676</v>
      </c>
      <c r="Q732">
        <v>0</v>
      </c>
      <c r="R732">
        <v>0</v>
      </c>
      <c r="S732">
        <v>0</v>
      </c>
    </row>
    <row r="733" spans="1:19" x14ac:dyDescent="0.2">
      <c r="A733" t="s">
        <v>93</v>
      </c>
      <c r="B733" t="s">
        <v>114</v>
      </c>
      <c r="C733" t="s">
        <v>151</v>
      </c>
      <c r="D733" t="s">
        <v>9</v>
      </c>
      <c r="E733" t="s">
        <v>148</v>
      </c>
      <c r="F733" t="s">
        <v>158</v>
      </c>
      <c r="G733" t="s">
        <v>176</v>
      </c>
      <c r="H733">
        <v>7.8534031413612579</v>
      </c>
      <c r="I733">
        <v>2.9955067398901645</v>
      </c>
      <c r="J733">
        <v>6.0821084642676135</v>
      </c>
      <c r="K733">
        <v>3.1948881789137387</v>
      </c>
      <c r="L733">
        <v>3.3482142857142856</v>
      </c>
      <c r="M733">
        <v>2.1582733812949639</v>
      </c>
      <c r="N733">
        <v>3.7375415282392028</v>
      </c>
      <c r="O733">
        <v>2.7700831024930745</v>
      </c>
      <c r="P733">
        <v>1.9417475728155338</v>
      </c>
      <c r="Q733">
        <v>0</v>
      </c>
      <c r="R733">
        <v>0</v>
      </c>
      <c r="S733">
        <v>0</v>
      </c>
    </row>
    <row r="734" spans="1:19" x14ac:dyDescent="0.2">
      <c r="A734" t="s">
        <v>93</v>
      </c>
      <c r="B734" t="s">
        <v>114</v>
      </c>
      <c r="C734" t="s">
        <v>151</v>
      </c>
      <c r="D734" t="s">
        <v>28</v>
      </c>
      <c r="E734" t="s">
        <v>148</v>
      </c>
      <c r="F734" t="s">
        <v>157</v>
      </c>
      <c r="G734" t="s">
        <v>173</v>
      </c>
      <c r="H734">
        <v>0.39267015706806291</v>
      </c>
      <c r="I734">
        <v>0.44932601098352476</v>
      </c>
      <c r="J734">
        <v>0.76026355803345169</v>
      </c>
      <c r="K734">
        <v>0.95846645367412153</v>
      </c>
      <c r="L734">
        <v>0.8370535714285714</v>
      </c>
      <c r="M734">
        <v>1.2230215827338129</v>
      </c>
      <c r="N734">
        <v>0.83056478405315626</v>
      </c>
      <c r="O734">
        <v>0.64635272391505083</v>
      </c>
      <c r="P734">
        <v>0.84142394822006472</v>
      </c>
      <c r="Q734">
        <v>0</v>
      </c>
      <c r="R734">
        <v>0</v>
      </c>
      <c r="S734">
        <v>0</v>
      </c>
    </row>
    <row r="735" spans="1:19" x14ac:dyDescent="0.2">
      <c r="A735" t="s">
        <v>93</v>
      </c>
      <c r="B735" t="s">
        <v>114</v>
      </c>
      <c r="C735" t="s">
        <v>151</v>
      </c>
      <c r="D735" t="s">
        <v>20</v>
      </c>
      <c r="E735" t="s">
        <v>149</v>
      </c>
      <c r="F735" t="s">
        <v>157</v>
      </c>
      <c r="G735" t="s">
        <v>174</v>
      </c>
      <c r="H735">
        <v>1.3089005235602096</v>
      </c>
      <c r="I735">
        <v>0.99850224663005482</v>
      </c>
      <c r="J735">
        <v>1.0136847440446022</v>
      </c>
      <c r="K735">
        <v>1.0649627263045793</v>
      </c>
      <c r="L735">
        <v>1.1160714285714284</v>
      </c>
      <c r="M735">
        <v>1.4388489208633093</v>
      </c>
      <c r="N735">
        <v>1.6611295681063121</v>
      </c>
      <c r="O735">
        <v>1.8467220683287162</v>
      </c>
      <c r="P735">
        <v>0.77669902912621369</v>
      </c>
      <c r="Q735">
        <v>0</v>
      </c>
      <c r="R735">
        <v>0</v>
      </c>
      <c r="S735">
        <v>0</v>
      </c>
    </row>
    <row r="736" spans="1:19" x14ac:dyDescent="0.2">
      <c r="A736" t="s">
        <v>93</v>
      </c>
      <c r="B736" t="s">
        <v>114</v>
      </c>
      <c r="C736" t="s">
        <v>151</v>
      </c>
      <c r="D736" t="s">
        <v>21</v>
      </c>
      <c r="E736" t="s">
        <v>152</v>
      </c>
      <c r="F736" t="s">
        <v>159</v>
      </c>
      <c r="G736" t="s">
        <v>177</v>
      </c>
      <c r="H736">
        <v>1.3743455497382202</v>
      </c>
      <c r="I736">
        <v>1.0484273589615576</v>
      </c>
      <c r="J736">
        <v>1.0643689812468327</v>
      </c>
      <c r="K736">
        <v>1.1182108626198084</v>
      </c>
      <c r="L736">
        <v>0.94866071428571419</v>
      </c>
      <c r="M736">
        <v>0.71942446043165464</v>
      </c>
      <c r="N736">
        <v>0.83056478405315626</v>
      </c>
      <c r="O736">
        <v>0.64635272391505083</v>
      </c>
      <c r="P736">
        <v>0.58252427184466016</v>
      </c>
      <c r="Q736">
        <v>0</v>
      </c>
      <c r="R736">
        <v>0</v>
      </c>
      <c r="S736">
        <v>0</v>
      </c>
    </row>
    <row r="737" spans="1:19" x14ac:dyDescent="0.2">
      <c r="A737" t="s">
        <v>93</v>
      </c>
      <c r="B737" t="s">
        <v>114</v>
      </c>
      <c r="C737" t="s">
        <v>151</v>
      </c>
      <c r="D737" t="s">
        <v>39</v>
      </c>
      <c r="E737" t="s">
        <v>152</v>
      </c>
      <c r="F737" t="s">
        <v>158</v>
      </c>
      <c r="G737" t="s">
        <v>178</v>
      </c>
      <c r="H737">
        <v>0</v>
      </c>
      <c r="I737">
        <v>0</v>
      </c>
      <c r="J737">
        <v>0</v>
      </c>
      <c r="K737">
        <v>0</v>
      </c>
      <c r="L737">
        <v>0.8370535714285714</v>
      </c>
      <c r="M737">
        <v>0.43165467625899279</v>
      </c>
      <c r="N737">
        <v>0.24916943521594687</v>
      </c>
      <c r="O737">
        <v>0.554016620498615</v>
      </c>
      <c r="P737">
        <v>0.38834951456310685</v>
      </c>
      <c r="Q737">
        <v>0</v>
      </c>
      <c r="R737">
        <v>0</v>
      </c>
      <c r="S737">
        <v>0</v>
      </c>
    </row>
    <row r="738" spans="1:19" x14ac:dyDescent="0.2">
      <c r="A738" t="s">
        <v>93</v>
      </c>
      <c r="B738" t="s">
        <v>114</v>
      </c>
      <c r="C738" t="s">
        <v>151</v>
      </c>
      <c r="D738" t="s">
        <v>41</v>
      </c>
      <c r="E738" t="s">
        <v>148</v>
      </c>
      <c r="F738" t="s">
        <v>157</v>
      </c>
      <c r="G738" t="s">
        <v>173</v>
      </c>
      <c r="H738">
        <v>0.52356020942408388</v>
      </c>
      <c r="I738">
        <v>0.59910134797803294</v>
      </c>
      <c r="J738">
        <v>0.40547389761784092</v>
      </c>
      <c r="K738">
        <v>0.21299254526091588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</row>
    <row r="739" spans="1:19" x14ac:dyDescent="0.2">
      <c r="A739" t="s">
        <v>93</v>
      </c>
      <c r="B739" t="s">
        <v>114</v>
      </c>
      <c r="C739" t="s">
        <v>151</v>
      </c>
      <c r="D739" t="s">
        <v>45</v>
      </c>
      <c r="E739" t="s">
        <v>149</v>
      </c>
      <c r="F739" t="s">
        <v>157</v>
      </c>
      <c r="G739" t="s">
        <v>174</v>
      </c>
      <c r="H739">
        <v>0.65445026178010479</v>
      </c>
      <c r="I739">
        <v>0.49925112331502741</v>
      </c>
      <c r="J739">
        <v>0.50684237202230109</v>
      </c>
      <c r="K739">
        <v>0.26624068157614483</v>
      </c>
      <c r="L739">
        <v>0.2790178571428571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</row>
    <row r="740" spans="1:19" x14ac:dyDescent="0.2">
      <c r="A740" t="s">
        <v>93</v>
      </c>
      <c r="B740" t="s">
        <v>114</v>
      </c>
      <c r="C740" t="s">
        <v>153</v>
      </c>
      <c r="D740" t="s">
        <v>1</v>
      </c>
      <c r="E740" t="s">
        <v>148</v>
      </c>
      <c r="F740" t="s">
        <v>157</v>
      </c>
      <c r="G740" t="s">
        <v>173</v>
      </c>
      <c r="H740">
        <v>22.251308900523565</v>
      </c>
      <c r="I740">
        <v>22.965551672491262</v>
      </c>
      <c r="J740">
        <v>26.355803345159657</v>
      </c>
      <c r="K740">
        <v>27.689030883919067</v>
      </c>
      <c r="L740">
        <v>25.669642857142858</v>
      </c>
      <c r="M740">
        <v>14.388489208633093</v>
      </c>
      <c r="N740">
        <v>16.279069767441861</v>
      </c>
      <c r="O740">
        <v>18.097876269621423</v>
      </c>
      <c r="P740">
        <v>12.944983818770227</v>
      </c>
      <c r="Q740">
        <v>0</v>
      </c>
      <c r="R740">
        <v>0</v>
      </c>
      <c r="S740">
        <v>0</v>
      </c>
    </row>
    <row r="741" spans="1:19" x14ac:dyDescent="0.2">
      <c r="A741" t="s">
        <v>93</v>
      </c>
      <c r="B741" t="s">
        <v>114</v>
      </c>
      <c r="C741" t="s">
        <v>153</v>
      </c>
      <c r="D741" t="s">
        <v>22</v>
      </c>
      <c r="E741" t="s">
        <v>152</v>
      </c>
      <c r="F741" t="s">
        <v>159</v>
      </c>
      <c r="G741" t="s">
        <v>177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0.97087378640776689</v>
      </c>
      <c r="Q741">
        <v>0</v>
      </c>
      <c r="R741">
        <v>0</v>
      </c>
      <c r="S741">
        <v>0</v>
      </c>
    </row>
    <row r="742" spans="1:19" x14ac:dyDescent="0.2">
      <c r="A742" t="s">
        <v>93</v>
      </c>
      <c r="B742" t="s">
        <v>114</v>
      </c>
      <c r="C742" t="s">
        <v>153</v>
      </c>
      <c r="D742" t="s">
        <v>35</v>
      </c>
      <c r="E742" t="s">
        <v>149</v>
      </c>
      <c r="F742" t="s">
        <v>157</v>
      </c>
      <c r="G742" t="s">
        <v>174</v>
      </c>
      <c r="H742">
        <v>0.78534031413612582</v>
      </c>
      <c r="I742">
        <v>0.99850224663005482</v>
      </c>
      <c r="J742">
        <v>0.60821084642676149</v>
      </c>
      <c r="K742">
        <v>0.63897763578274769</v>
      </c>
      <c r="L742">
        <v>0.66964285714285721</v>
      </c>
      <c r="M742">
        <v>1.4388489208633093</v>
      </c>
      <c r="N742">
        <v>0.99667774086378746</v>
      </c>
      <c r="O742">
        <v>0.73868882733148655</v>
      </c>
      <c r="P742">
        <v>0.77669902912621369</v>
      </c>
      <c r="Q742">
        <v>0</v>
      </c>
      <c r="R742">
        <v>0</v>
      </c>
      <c r="S742">
        <v>0</v>
      </c>
    </row>
    <row r="743" spans="1:19" x14ac:dyDescent="0.2">
      <c r="A743" t="s">
        <v>93</v>
      </c>
      <c r="B743" t="s">
        <v>114</v>
      </c>
      <c r="C743" t="s">
        <v>153</v>
      </c>
      <c r="D743" t="s">
        <v>33</v>
      </c>
      <c r="E743" t="s">
        <v>148</v>
      </c>
      <c r="F743" t="s">
        <v>157</v>
      </c>
      <c r="G743" t="s">
        <v>173</v>
      </c>
      <c r="H743">
        <v>0</v>
      </c>
      <c r="I743">
        <v>0</v>
      </c>
      <c r="J743">
        <v>0</v>
      </c>
      <c r="K743">
        <v>0.63897763578274769</v>
      </c>
      <c r="L743">
        <v>1.1160714285714284</v>
      </c>
      <c r="M743">
        <v>0.57553956834532372</v>
      </c>
      <c r="N743">
        <v>0.33222591362126247</v>
      </c>
      <c r="O743">
        <v>0.36934441366574328</v>
      </c>
      <c r="P743">
        <v>0.51779935275080902</v>
      </c>
      <c r="Q743">
        <v>0</v>
      </c>
      <c r="R743">
        <v>0</v>
      </c>
      <c r="S743">
        <v>0</v>
      </c>
    </row>
    <row r="744" spans="1:19" x14ac:dyDescent="0.2">
      <c r="A744" t="s">
        <v>93</v>
      </c>
      <c r="B744" t="s">
        <v>114</v>
      </c>
      <c r="C744" t="s">
        <v>154</v>
      </c>
      <c r="D744" t="s">
        <v>29</v>
      </c>
      <c r="E744" t="s">
        <v>149</v>
      </c>
      <c r="F744" t="s">
        <v>157</v>
      </c>
      <c r="G744" t="s">
        <v>174</v>
      </c>
      <c r="H744">
        <v>2.6178010471204192</v>
      </c>
      <c r="I744">
        <v>1.9970044932601096</v>
      </c>
      <c r="J744">
        <v>2.0273694880892044</v>
      </c>
      <c r="K744">
        <v>1.0649627263045793</v>
      </c>
      <c r="L744">
        <v>1.1160714285714284</v>
      </c>
      <c r="M744">
        <v>0.86330935251798557</v>
      </c>
      <c r="N744">
        <v>0.99667774086378746</v>
      </c>
      <c r="O744">
        <v>0.73868882733148655</v>
      </c>
      <c r="P744">
        <v>0.77669902912621369</v>
      </c>
      <c r="Q744">
        <v>0</v>
      </c>
      <c r="R744">
        <v>0</v>
      </c>
      <c r="S744">
        <v>0</v>
      </c>
    </row>
    <row r="745" spans="1:19" x14ac:dyDescent="0.2">
      <c r="A745" t="s">
        <v>93</v>
      </c>
      <c r="B745" t="s">
        <v>114</v>
      </c>
      <c r="C745" t="s">
        <v>155</v>
      </c>
      <c r="D745" t="s">
        <v>2</v>
      </c>
      <c r="E745" t="s">
        <v>152</v>
      </c>
      <c r="F745" t="s">
        <v>158</v>
      </c>
      <c r="G745" t="s">
        <v>178</v>
      </c>
      <c r="H745">
        <v>16.361256544502623</v>
      </c>
      <c r="I745">
        <v>17.473789316025961</v>
      </c>
      <c r="J745">
        <v>10.136847440446024</v>
      </c>
      <c r="K745">
        <v>18.636847710330141</v>
      </c>
      <c r="L745">
        <v>13.950892857142858</v>
      </c>
      <c r="M745">
        <v>14.388489208633093</v>
      </c>
      <c r="N745">
        <v>16.611295681063122</v>
      </c>
      <c r="O745">
        <v>18.467220683287167</v>
      </c>
      <c r="P745">
        <v>16.181229773462785</v>
      </c>
      <c r="Q745">
        <v>0</v>
      </c>
      <c r="R745">
        <v>0</v>
      </c>
      <c r="S745">
        <v>0</v>
      </c>
    </row>
    <row r="746" spans="1:19" x14ac:dyDescent="0.2">
      <c r="A746" t="s">
        <v>93</v>
      </c>
      <c r="B746" t="s">
        <v>114</v>
      </c>
      <c r="C746" t="s">
        <v>155</v>
      </c>
      <c r="D746" t="s">
        <v>17</v>
      </c>
      <c r="E746" t="s">
        <v>149</v>
      </c>
      <c r="F746" t="s">
        <v>159</v>
      </c>
      <c r="G746" t="s">
        <v>183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8.6330935251798557</v>
      </c>
      <c r="N746">
        <v>9.9667774086378742</v>
      </c>
      <c r="O746">
        <v>7.3868882733148649</v>
      </c>
      <c r="P746">
        <v>7.7669902912621351</v>
      </c>
      <c r="Q746">
        <v>0</v>
      </c>
      <c r="R746">
        <v>0</v>
      </c>
      <c r="S746">
        <v>0</v>
      </c>
    </row>
    <row r="747" spans="1:19" x14ac:dyDescent="0.2">
      <c r="A747" t="s">
        <v>93</v>
      </c>
      <c r="B747" t="s">
        <v>114</v>
      </c>
      <c r="C747" t="s">
        <v>155</v>
      </c>
      <c r="D747" t="s">
        <v>36</v>
      </c>
      <c r="E747" t="s">
        <v>152</v>
      </c>
      <c r="F747" t="s">
        <v>158</v>
      </c>
      <c r="G747" t="s">
        <v>178</v>
      </c>
      <c r="H747">
        <v>7.8534031413612579</v>
      </c>
      <c r="I747">
        <v>8.9865202196704956</v>
      </c>
      <c r="J747">
        <v>6.0821084642676135</v>
      </c>
      <c r="K747">
        <v>9.5846645367412151</v>
      </c>
      <c r="L747">
        <v>10.044642857142858</v>
      </c>
      <c r="M747">
        <v>8.6330935251798557</v>
      </c>
      <c r="N747">
        <v>4.9833887043189371</v>
      </c>
      <c r="O747">
        <v>5.5401662049861491</v>
      </c>
      <c r="P747">
        <v>7.7669902912621351</v>
      </c>
      <c r="Q747">
        <v>0</v>
      </c>
      <c r="R747">
        <v>0</v>
      </c>
      <c r="S747">
        <v>0</v>
      </c>
    </row>
    <row r="748" spans="1:19" x14ac:dyDescent="0.2">
      <c r="A748" t="s">
        <v>93</v>
      </c>
      <c r="B748" t="s">
        <v>114</v>
      </c>
      <c r="C748" t="s">
        <v>155</v>
      </c>
      <c r="D748" t="s">
        <v>13</v>
      </c>
      <c r="E748" t="s">
        <v>148</v>
      </c>
      <c r="F748" t="s">
        <v>157</v>
      </c>
      <c r="G748" t="s">
        <v>173</v>
      </c>
      <c r="H748">
        <v>1.505235602094241</v>
      </c>
      <c r="I748">
        <v>2.0968547179231152</v>
      </c>
      <c r="J748">
        <v>2.1287379624936649</v>
      </c>
      <c r="K748">
        <v>1.2247071352502665</v>
      </c>
      <c r="L748">
        <v>1.2834821428571428</v>
      </c>
      <c r="M748">
        <v>2.5179856115107913</v>
      </c>
      <c r="N748">
        <v>2.5747508305647839</v>
      </c>
      <c r="O748">
        <v>1.9390581717451523</v>
      </c>
      <c r="P748">
        <v>2.4595469255663427</v>
      </c>
      <c r="Q748">
        <v>0</v>
      </c>
      <c r="R748">
        <v>0</v>
      </c>
      <c r="S748">
        <v>0</v>
      </c>
    </row>
    <row r="749" spans="1:19" x14ac:dyDescent="0.2">
      <c r="A749" t="s">
        <v>93</v>
      </c>
      <c r="B749" t="s">
        <v>114</v>
      </c>
      <c r="C749" t="s">
        <v>155</v>
      </c>
      <c r="D749" t="s">
        <v>5</v>
      </c>
      <c r="E749" t="s">
        <v>148</v>
      </c>
      <c r="F749" t="s">
        <v>157</v>
      </c>
      <c r="G749" t="s">
        <v>173</v>
      </c>
      <c r="H749">
        <v>5.2356020942408383</v>
      </c>
      <c r="I749">
        <v>2.4962556165751373</v>
      </c>
      <c r="J749">
        <v>1.5205271160669034</v>
      </c>
      <c r="K749">
        <v>1.2247071352502665</v>
      </c>
      <c r="L749">
        <v>2.1205357142857144</v>
      </c>
      <c r="M749">
        <v>1.6546762589928057</v>
      </c>
      <c r="N749">
        <v>1.0797342192691028</v>
      </c>
      <c r="O749">
        <v>0.92336103416435833</v>
      </c>
      <c r="P749">
        <v>2.2653721682847894</v>
      </c>
      <c r="Q749">
        <v>0</v>
      </c>
      <c r="R749">
        <v>0</v>
      </c>
      <c r="S749">
        <v>0</v>
      </c>
    </row>
    <row r="750" spans="1:19" x14ac:dyDescent="0.2">
      <c r="A750" t="s">
        <v>93</v>
      </c>
      <c r="B750" t="s">
        <v>114</v>
      </c>
      <c r="C750" t="s">
        <v>155</v>
      </c>
      <c r="D750" t="s">
        <v>16</v>
      </c>
      <c r="E750" t="s">
        <v>150</v>
      </c>
      <c r="F750" t="s">
        <v>158</v>
      </c>
      <c r="G750" t="s">
        <v>179</v>
      </c>
      <c r="H750">
        <v>1.636125654450262</v>
      </c>
      <c r="I750">
        <v>2.4962556165751373</v>
      </c>
      <c r="J750">
        <v>3.8013177901672588</v>
      </c>
      <c r="K750">
        <v>2.6624068157614489</v>
      </c>
      <c r="L750">
        <v>2.7901785714285716</v>
      </c>
      <c r="M750">
        <v>3.5971223021582732</v>
      </c>
      <c r="N750">
        <v>4.1528239202657806</v>
      </c>
      <c r="O750">
        <v>3.2317636195752542</v>
      </c>
      <c r="P750">
        <v>1.6181229773462786</v>
      </c>
      <c r="Q750">
        <v>0</v>
      </c>
      <c r="R750">
        <v>0</v>
      </c>
      <c r="S750">
        <v>0</v>
      </c>
    </row>
    <row r="751" spans="1:19" x14ac:dyDescent="0.2">
      <c r="A751" t="s">
        <v>93</v>
      </c>
      <c r="B751" t="s">
        <v>114</v>
      </c>
      <c r="C751" t="s">
        <v>155</v>
      </c>
      <c r="D751" t="s">
        <v>10</v>
      </c>
      <c r="E751" t="s">
        <v>149</v>
      </c>
      <c r="F751" t="s">
        <v>158</v>
      </c>
      <c r="G751" t="s">
        <v>175</v>
      </c>
      <c r="H751">
        <v>1.3089005235602096</v>
      </c>
      <c r="I751">
        <v>0.59910134797803294</v>
      </c>
      <c r="J751">
        <v>1.0136847440446022</v>
      </c>
      <c r="K751">
        <v>0</v>
      </c>
      <c r="L751">
        <v>1.1160714285714284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</row>
    <row r="752" spans="1:19" x14ac:dyDescent="0.2">
      <c r="A752" t="s">
        <v>93</v>
      </c>
      <c r="B752" t="s">
        <v>114</v>
      </c>
      <c r="C752" t="s">
        <v>155</v>
      </c>
      <c r="D752" t="s">
        <v>23</v>
      </c>
      <c r="E752" t="s">
        <v>149</v>
      </c>
      <c r="F752" t="s">
        <v>158</v>
      </c>
      <c r="G752" t="s">
        <v>175</v>
      </c>
      <c r="H752">
        <v>0.58900523560209439</v>
      </c>
      <c r="I752">
        <v>0.74887668497254112</v>
      </c>
      <c r="J752">
        <v>0.30410542321338074</v>
      </c>
      <c r="K752">
        <v>0</v>
      </c>
      <c r="L752">
        <v>0.8370535714285714</v>
      </c>
      <c r="M752">
        <v>0.43165467625899279</v>
      </c>
      <c r="N752">
        <v>0.24916943521594687</v>
      </c>
      <c r="O752">
        <v>0.2770083102493075</v>
      </c>
      <c r="P752">
        <v>0</v>
      </c>
      <c r="Q752">
        <v>0</v>
      </c>
      <c r="R752">
        <v>0</v>
      </c>
      <c r="S752">
        <v>0</v>
      </c>
    </row>
    <row r="753" spans="1:19" x14ac:dyDescent="0.2">
      <c r="A753" t="s">
        <v>93</v>
      </c>
      <c r="B753" t="s">
        <v>114</v>
      </c>
      <c r="C753" t="s">
        <v>156</v>
      </c>
      <c r="D753" t="s">
        <v>48</v>
      </c>
      <c r="E753" t="s">
        <v>148</v>
      </c>
      <c r="F753" t="s">
        <v>159</v>
      </c>
      <c r="G753" t="s">
        <v>182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19.417475728155338</v>
      </c>
      <c r="Q753">
        <v>0</v>
      </c>
      <c r="R753">
        <v>0</v>
      </c>
      <c r="S753">
        <v>0</v>
      </c>
    </row>
    <row r="754" spans="1:19" x14ac:dyDescent="0.2">
      <c r="A754" t="s">
        <v>93</v>
      </c>
      <c r="B754" t="s">
        <v>114</v>
      </c>
      <c r="C754" t="s">
        <v>156</v>
      </c>
      <c r="D754" t="s">
        <v>3</v>
      </c>
      <c r="E754" t="s">
        <v>149</v>
      </c>
      <c r="F754" t="s">
        <v>157</v>
      </c>
      <c r="G754" t="s">
        <v>174</v>
      </c>
      <c r="H754">
        <v>5.2356020942408383</v>
      </c>
      <c r="I754">
        <v>5.9910134797803289</v>
      </c>
      <c r="J754">
        <v>8.1094779523568175</v>
      </c>
      <c r="K754">
        <v>4.2598509052183173</v>
      </c>
      <c r="L754">
        <v>4.4642857142857135</v>
      </c>
      <c r="M754">
        <v>5.7553956834532372</v>
      </c>
      <c r="N754">
        <v>6.6445182724252483</v>
      </c>
      <c r="O754">
        <v>7.3868882733148649</v>
      </c>
      <c r="P754">
        <v>5.1779935275080904</v>
      </c>
      <c r="Q754">
        <v>0</v>
      </c>
      <c r="R754">
        <v>0</v>
      </c>
      <c r="S754">
        <v>0</v>
      </c>
    </row>
    <row r="755" spans="1:19" x14ac:dyDescent="0.2">
      <c r="A755" t="s">
        <v>93</v>
      </c>
      <c r="B755" t="s">
        <v>114</v>
      </c>
      <c r="C755" t="s">
        <v>156</v>
      </c>
      <c r="D755" t="s">
        <v>4</v>
      </c>
      <c r="E755" t="s">
        <v>152</v>
      </c>
      <c r="F755" t="s">
        <v>157</v>
      </c>
      <c r="G755" t="s">
        <v>180</v>
      </c>
      <c r="H755">
        <v>2.6832460732984296</v>
      </c>
      <c r="I755">
        <v>2.1967049425861207</v>
      </c>
      <c r="J755">
        <v>2.0780537252914346</v>
      </c>
      <c r="K755">
        <v>2.6624068157614484</v>
      </c>
      <c r="L755">
        <v>2.4553571428571423</v>
      </c>
      <c r="M755">
        <v>3.1654676258992804</v>
      </c>
      <c r="N755">
        <v>2.4916943521594686</v>
      </c>
      <c r="O755">
        <v>2.6777469990766392</v>
      </c>
      <c r="P755">
        <v>2.8478964401294498</v>
      </c>
      <c r="Q755">
        <v>0</v>
      </c>
      <c r="R755">
        <v>0</v>
      </c>
      <c r="S755">
        <v>0</v>
      </c>
    </row>
    <row r="756" spans="1:19" x14ac:dyDescent="0.2">
      <c r="A756" t="s">
        <v>93</v>
      </c>
      <c r="B756" t="s">
        <v>114</v>
      </c>
      <c r="C756" t="s">
        <v>156</v>
      </c>
      <c r="D756" t="s">
        <v>6</v>
      </c>
      <c r="E756" t="s">
        <v>152</v>
      </c>
      <c r="F756" t="s">
        <v>159</v>
      </c>
      <c r="G756" t="s">
        <v>177</v>
      </c>
      <c r="H756">
        <v>3.926701570680629</v>
      </c>
      <c r="I756">
        <v>2.9955067398901645</v>
      </c>
      <c r="J756">
        <v>3.0410542321338068</v>
      </c>
      <c r="K756">
        <v>3.1948881789137387</v>
      </c>
      <c r="L756">
        <v>3.3482142857142856</v>
      </c>
      <c r="M756">
        <v>4.3165467625899279</v>
      </c>
      <c r="N756">
        <v>4.9833887043189371</v>
      </c>
      <c r="O756">
        <v>5.5401662049861491</v>
      </c>
      <c r="P756">
        <v>1.9417475728155338</v>
      </c>
      <c r="Q756">
        <v>0</v>
      </c>
      <c r="R756">
        <v>0</v>
      </c>
      <c r="S756">
        <v>0</v>
      </c>
    </row>
    <row r="757" spans="1:19" x14ac:dyDescent="0.2">
      <c r="A757" t="s">
        <v>93</v>
      </c>
      <c r="B757" t="s">
        <v>114</v>
      </c>
      <c r="C757" t="s">
        <v>156</v>
      </c>
      <c r="D757" t="s">
        <v>11</v>
      </c>
      <c r="E757" t="s">
        <v>150</v>
      </c>
      <c r="F757" t="s">
        <v>157</v>
      </c>
      <c r="G757" t="s">
        <v>181</v>
      </c>
      <c r="H757">
        <v>0.98167539267015724</v>
      </c>
      <c r="I757">
        <v>1.2481278082875686</v>
      </c>
      <c r="J757">
        <v>1.267105930055753</v>
      </c>
      <c r="K757">
        <v>1.3312034078807244</v>
      </c>
      <c r="L757">
        <v>0.55803571428571419</v>
      </c>
      <c r="M757">
        <v>1.7985611510791366</v>
      </c>
      <c r="N757">
        <v>2.0764119601328903</v>
      </c>
      <c r="O757">
        <v>1.8467220683287162</v>
      </c>
      <c r="P757">
        <v>0.97087378640776689</v>
      </c>
      <c r="Q757">
        <v>0</v>
      </c>
      <c r="R757">
        <v>0</v>
      </c>
      <c r="S757">
        <v>0</v>
      </c>
    </row>
    <row r="758" spans="1:19" x14ac:dyDescent="0.2">
      <c r="A758" t="s">
        <v>93</v>
      </c>
      <c r="B758" t="s">
        <v>114</v>
      </c>
      <c r="C758" t="s">
        <v>156</v>
      </c>
      <c r="D758" t="s">
        <v>19</v>
      </c>
      <c r="E758" t="s">
        <v>148</v>
      </c>
      <c r="F758" t="s">
        <v>157</v>
      </c>
      <c r="G758" t="s">
        <v>173</v>
      </c>
      <c r="H758">
        <v>0.19633507853403145</v>
      </c>
      <c r="I758">
        <v>0.29955067398901647</v>
      </c>
      <c r="J758">
        <v>0.15205271160669037</v>
      </c>
      <c r="K758">
        <v>0.15974440894568692</v>
      </c>
      <c r="L758">
        <v>0.1674107142857143</v>
      </c>
      <c r="M758">
        <v>0.43165467625899279</v>
      </c>
      <c r="N758">
        <v>0.49833887043189373</v>
      </c>
      <c r="O758">
        <v>0.554016620498615</v>
      </c>
      <c r="P758">
        <v>0.38834951456310685</v>
      </c>
      <c r="Q758">
        <v>0</v>
      </c>
      <c r="R758">
        <v>0</v>
      </c>
      <c r="S758">
        <v>0</v>
      </c>
    </row>
    <row r="759" spans="1:19" x14ac:dyDescent="0.2">
      <c r="A759" t="s">
        <v>93</v>
      </c>
      <c r="B759" t="s">
        <v>114</v>
      </c>
      <c r="C759" t="s">
        <v>156</v>
      </c>
      <c r="D759" t="s">
        <v>43</v>
      </c>
      <c r="E759" t="s">
        <v>152</v>
      </c>
      <c r="F759" t="s">
        <v>158</v>
      </c>
      <c r="G759" t="s">
        <v>178</v>
      </c>
      <c r="H759">
        <v>0</v>
      </c>
      <c r="I759">
        <v>0</v>
      </c>
      <c r="J759">
        <v>0</v>
      </c>
      <c r="K759">
        <v>0</v>
      </c>
      <c r="L759">
        <v>0.8370535714285714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</row>
    <row r="760" spans="1:19" x14ac:dyDescent="0.2">
      <c r="A760" t="s">
        <v>93</v>
      </c>
      <c r="B760" t="s">
        <v>114</v>
      </c>
      <c r="C760" t="s">
        <v>156</v>
      </c>
      <c r="D760" t="s">
        <v>76</v>
      </c>
      <c r="E760" t="s">
        <v>149</v>
      </c>
      <c r="F760" t="s">
        <v>157</v>
      </c>
      <c r="G760" t="s">
        <v>174</v>
      </c>
      <c r="H760">
        <v>1.3089005235602096</v>
      </c>
      <c r="I760">
        <v>0.59910134797803294</v>
      </c>
      <c r="J760">
        <v>1.0136847440446022</v>
      </c>
      <c r="K760">
        <v>0.63897763578274769</v>
      </c>
      <c r="L760">
        <v>1.1160714285714284</v>
      </c>
      <c r="M760">
        <v>0.57553956834532372</v>
      </c>
      <c r="N760">
        <v>0.33222591362126247</v>
      </c>
      <c r="O760">
        <v>0</v>
      </c>
      <c r="P760">
        <v>0</v>
      </c>
      <c r="Q760">
        <v>0</v>
      </c>
      <c r="R760">
        <v>0</v>
      </c>
      <c r="S760">
        <v>0</v>
      </c>
    </row>
    <row r="761" spans="1:19" x14ac:dyDescent="0.2">
      <c r="A761" t="s">
        <v>93</v>
      </c>
      <c r="B761" t="s">
        <v>115</v>
      </c>
      <c r="C761" t="s">
        <v>147</v>
      </c>
      <c r="D761" t="s">
        <v>49</v>
      </c>
      <c r="E761" t="s">
        <v>149</v>
      </c>
      <c r="F761" t="s">
        <v>157</v>
      </c>
      <c r="G761" t="s">
        <v>174</v>
      </c>
      <c r="H761">
        <v>0</v>
      </c>
      <c r="I761">
        <v>0.3934029353911333</v>
      </c>
      <c r="J761">
        <v>0.3507351949278294</v>
      </c>
      <c r="K761">
        <v>0.40199140356844687</v>
      </c>
      <c r="L761">
        <v>0.1436533930931449</v>
      </c>
      <c r="M761">
        <v>0.18746338605741067</v>
      </c>
      <c r="N761">
        <v>0.20477815699658708</v>
      </c>
      <c r="O761">
        <v>0.1895135818066962</v>
      </c>
      <c r="P761">
        <v>0.1217087914317011</v>
      </c>
      <c r="Q761">
        <v>0</v>
      </c>
      <c r="R761">
        <v>0</v>
      </c>
      <c r="S761">
        <v>0</v>
      </c>
    </row>
    <row r="762" spans="1:19" x14ac:dyDescent="0.2">
      <c r="A762" t="s">
        <v>93</v>
      </c>
      <c r="B762" t="s">
        <v>115</v>
      </c>
      <c r="C762" t="s">
        <v>147</v>
      </c>
      <c r="D762" t="s">
        <v>30</v>
      </c>
      <c r="E762" t="s">
        <v>148</v>
      </c>
      <c r="F762" t="s">
        <v>157</v>
      </c>
      <c r="G762" t="s">
        <v>173</v>
      </c>
      <c r="H762">
        <v>0.29615918556223964</v>
      </c>
      <c r="I762">
        <v>0.24209411408685125</v>
      </c>
      <c r="J762">
        <v>0.23742074733576146</v>
      </c>
      <c r="K762">
        <v>0.19790346021831229</v>
      </c>
      <c r="L762">
        <v>9.1938171579612732E-2</v>
      </c>
      <c r="M762">
        <v>0.11716461628588168</v>
      </c>
      <c r="N762">
        <v>8.1911262798634837E-2</v>
      </c>
      <c r="O762">
        <v>0.15161086544535696</v>
      </c>
      <c r="P762">
        <v>9.7367033145360896E-2</v>
      </c>
      <c r="Q762">
        <v>0</v>
      </c>
      <c r="R762">
        <v>0</v>
      </c>
      <c r="S762">
        <v>0</v>
      </c>
    </row>
    <row r="763" spans="1:19" x14ac:dyDescent="0.2">
      <c r="A763" t="s">
        <v>93</v>
      </c>
      <c r="B763" t="s">
        <v>115</v>
      </c>
      <c r="C763" t="s">
        <v>147</v>
      </c>
      <c r="D763" t="s">
        <v>73</v>
      </c>
      <c r="E763" t="s">
        <v>150</v>
      </c>
      <c r="F763" t="s">
        <v>157</v>
      </c>
      <c r="G763" t="s">
        <v>181</v>
      </c>
      <c r="H763">
        <v>0</v>
      </c>
      <c r="I763">
        <v>0</v>
      </c>
      <c r="J763">
        <v>0</v>
      </c>
      <c r="K763">
        <v>3.0922415659111295E-2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</row>
    <row r="764" spans="1:19" x14ac:dyDescent="0.2">
      <c r="A764" t="s">
        <v>93</v>
      </c>
      <c r="B764" t="s">
        <v>115</v>
      </c>
      <c r="C764" t="s">
        <v>147</v>
      </c>
      <c r="D764" t="s">
        <v>61</v>
      </c>
      <c r="E764" t="s">
        <v>150</v>
      </c>
      <c r="F764" t="s">
        <v>157</v>
      </c>
      <c r="G764" t="s">
        <v>181</v>
      </c>
      <c r="H764">
        <v>0</v>
      </c>
      <c r="I764">
        <v>9.0785292782569221E-2</v>
      </c>
      <c r="J764">
        <v>0.13489815189531901</v>
      </c>
      <c r="K764">
        <v>0.15461207829555648</v>
      </c>
      <c r="L764">
        <v>8.6192035855886931E-2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</row>
    <row r="765" spans="1:19" x14ac:dyDescent="0.2">
      <c r="A765" t="s">
        <v>93</v>
      </c>
      <c r="B765" t="s">
        <v>115</v>
      </c>
      <c r="C765" t="s">
        <v>151</v>
      </c>
      <c r="D765" t="s">
        <v>8</v>
      </c>
      <c r="E765" t="s">
        <v>149</v>
      </c>
      <c r="F765" t="s">
        <v>158</v>
      </c>
      <c r="G765" t="s">
        <v>175</v>
      </c>
      <c r="H765">
        <v>6.6635816751503913</v>
      </c>
      <c r="I765">
        <v>5.0839763958238766</v>
      </c>
      <c r="J765">
        <v>6.4751112909753132</v>
      </c>
      <c r="K765">
        <v>6.9266211076409299</v>
      </c>
      <c r="L765">
        <v>7.814744584267082</v>
      </c>
      <c r="M765">
        <v>5.1552431165787933</v>
      </c>
      <c r="N765">
        <v>2.7303754266211611</v>
      </c>
      <c r="O765">
        <v>5.3063802905874935</v>
      </c>
      <c r="P765">
        <v>9.0875897602336817</v>
      </c>
      <c r="Q765">
        <v>0</v>
      </c>
      <c r="R765">
        <v>0</v>
      </c>
      <c r="S765">
        <v>0</v>
      </c>
    </row>
    <row r="766" spans="1:19" x14ac:dyDescent="0.2">
      <c r="A766" t="s">
        <v>93</v>
      </c>
      <c r="B766" t="s">
        <v>115</v>
      </c>
      <c r="C766" t="s">
        <v>151</v>
      </c>
      <c r="D766" t="s">
        <v>7</v>
      </c>
      <c r="E766" t="s">
        <v>149</v>
      </c>
      <c r="F766" t="s">
        <v>157</v>
      </c>
      <c r="G766" t="s">
        <v>174</v>
      </c>
      <c r="H766">
        <v>8.5608514576584902</v>
      </c>
      <c r="I766">
        <v>7.6562263579966716</v>
      </c>
      <c r="J766">
        <v>10.333198435181437</v>
      </c>
      <c r="K766">
        <v>9.55502643866539</v>
      </c>
      <c r="L766">
        <v>7.9296672987415979</v>
      </c>
      <c r="M766">
        <v>5.1493848857644995</v>
      </c>
      <c r="N766">
        <v>3.5221843003412978</v>
      </c>
      <c r="O766">
        <v>3.2406822488945051</v>
      </c>
      <c r="P766">
        <v>6.8806036756055038</v>
      </c>
      <c r="Q766">
        <v>0</v>
      </c>
      <c r="R766">
        <v>0</v>
      </c>
      <c r="S766">
        <v>0</v>
      </c>
    </row>
    <row r="767" spans="1:19" x14ac:dyDescent="0.2">
      <c r="A767" t="s">
        <v>93</v>
      </c>
      <c r="B767" t="s">
        <v>115</v>
      </c>
      <c r="C767" t="s">
        <v>151</v>
      </c>
      <c r="D767" t="s">
        <v>20</v>
      </c>
      <c r="E767" t="s">
        <v>149</v>
      </c>
      <c r="F767" t="s">
        <v>157</v>
      </c>
      <c r="G767" t="s">
        <v>174</v>
      </c>
      <c r="H767">
        <v>1.1661267931513186</v>
      </c>
      <c r="I767">
        <v>1.2649417461037979</v>
      </c>
      <c r="J767">
        <v>1.5594226359098875</v>
      </c>
      <c r="K767">
        <v>1.8738983889421446</v>
      </c>
      <c r="L767">
        <v>1.8560018387634321</v>
      </c>
      <c r="M767">
        <v>1.353251318101933</v>
      </c>
      <c r="N767">
        <v>0.43003412969283289</v>
      </c>
      <c r="O767">
        <v>1.1560328490208469</v>
      </c>
      <c r="P767">
        <v>1.7444926771877161</v>
      </c>
      <c r="Q767">
        <v>0</v>
      </c>
      <c r="R767">
        <v>0</v>
      </c>
      <c r="S767">
        <v>0</v>
      </c>
    </row>
    <row r="768" spans="1:19" x14ac:dyDescent="0.2">
      <c r="A768" t="s">
        <v>93</v>
      </c>
      <c r="B768" t="s">
        <v>115</v>
      </c>
      <c r="C768" t="s">
        <v>151</v>
      </c>
      <c r="D768" t="s">
        <v>40</v>
      </c>
      <c r="E768" t="s">
        <v>149</v>
      </c>
      <c r="F768" t="s">
        <v>157</v>
      </c>
      <c r="G768" t="s">
        <v>174</v>
      </c>
      <c r="H768">
        <v>0.18509949097639977</v>
      </c>
      <c r="I768">
        <v>0.26630352549553638</v>
      </c>
      <c r="J768">
        <v>0.38850667745851869</v>
      </c>
      <c r="K768">
        <v>0.37106898790933551</v>
      </c>
      <c r="L768">
        <v>0.41372177210825734</v>
      </c>
      <c r="M768">
        <v>0.44522554188635033</v>
      </c>
      <c r="N768">
        <v>0.30034129692832773</v>
      </c>
      <c r="O768">
        <v>0.78332280480101102</v>
      </c>
      <c r="P768">
        <v>0.97367033145360882</v>
      </c>
      <c r="Q768">
        <v>0</v>
      </c>
      <c r="R768">
        <v>0</v>
      </c>
      <c r="S768">
        <v>0</v>
      </c>
    </row>
    <row r="769" spans="1:19" x14ac:dyDescent="0.2">
      <c r="A769" t="s">
        <v>93</v>
      </c>
      <c r="B769" t="s">
        <v>115</v>
      </c>
      <c r="C769" t="s">
        <v>151</v>
      </c>
      <c r="D769" t="s">
        <v>28</v>
      </c>
      <c r="E769" t="s">
        <v>148</v>
      </c>
      <c r="F769" t="s">
        <v>157</v>
      </c>
      <c r="G769" t="s">
        <v>173</v>
      </c>
      <c r="H769">
        <v>0.96251735307727881</v>
      </c>
      <c r="I769">
        <v>0.81101528219095176</v>
      </c>
      <c r="J769">
        <v>0.91191150681235655</v>
      </c>
      <c r="K769">
        <v>0.80398280713689374</v>
      </c>
      <c r="L769">
        <v>0.63207492960983747</v>
      </c>
      <c r="M769">
        <v>0.65026362038664309</v>
      </c>
      <c r="N769">
        <v>0.52559726962457354</v>
      </c>
      <c r="O769">
        <v>0.70120025268477593</v>
      </c>
      <c r="P769">
        <v>0.75459450687654694</v>
      </c>
      <c r="Q769">
        <v>0</v>
      </c>
      <c r="R769">
        <v>0</v>
      </c>
      <c r="S769">
        <v>0</v>
      </c>
    </row>
    <row r="770" spans="1:19" x14ac:dyDescent="0.2">
      <c r="A770" t="s">
        <v>93</v>
      </c>
      <c r="B770" t="s">
        <v>115</v>
      </c>
      <c r="C770" t="s">
        <v>151</v>
      </c>
      <c r="D770" t="s">
        <v>21</v>
      </c>
      <c r="E770" t="s">
        <v>152</v>
      </c>
      <c r="F770" t="s">
        <v>159</v>
      </c>
      <c r="G770" t="s">
        <v>177</v>
      </c>
      <c r="H770">
        <v>1.6566404442387779</v>
      </c>
      <c r="I770">
        <v>1.2104705704342562</v>
      </c>
      <c r="J770">
        <v>1.2086874409820583</v>
      </c>
      <c r="K770">
        <v>1.2307121432326298</v>
      </c>
      <c r="L770">
        <v>0.76423605125553096</v>
      </c>
      <c r="M770">
        <v>0.73227885178676044</v>
      </c>
      <c r="N770">
        <v>0.51194539249146764</v>
      </c>
      <c r="O770">
        <v>0.86544535691724589</v>
      </c>
      <c r="P770">
        <v>0.7464805874477668</v>
      </c>
      <c r="Q770">
        <v>0</v>
      </c>
      <c r="R770">
        <v>0</v>
      </c>
      <c r="S770">
        <v>0</v>
      </c>
    </row>
    <row r="771" spans="1:19" x14ac:dyDescent="0.2">
      <c r="A771" t="s">
        <v>93</v>
      </c>
      <c r="B771" t="s">
        <v>115</v>
      </c>
      <c r="C771" t="s">
        <v>151</v>
      </c>
      <c r="D771" t="s">
        <v>9</v>
      </c>
      <c r="E771" t="s">
        <v>148</v>
      </c>
      <c r="F771" t="s">
        <v>158</v>
      </c>
      <c r="G771" t="s">
        <v>176</v>
      </c>
      <c r="H771">
        <v>0</v>
      </c>
      <c r="I771">
        <v>0</v>
      </c>
      <c r="J771">
        <v>0</v>
      </c>
      <c r="K771">
        <v>1.1132069637280066</v>
      </c>
      <c r="L771">
        <v>0.36200655059472509</v>
      </c>
      <c r="M771">
        <v>0.28119507908611596</v>
      </c>
      <c r="N771">
        <v>0.30716723549488062</v>
      </c>
      <c r="O771">
        <v>0.47378395451674049</v>
      </c>
      <c r="P771">
        <v>0.34078461600876314</v>
      </c>
      <c r="Q771">
        <v>0</v>
      </c>
      <c r="R771">
        <v>0</v>
      </c>
      <c r="S771">
        <v>0</v>
      </c>
    </row>
    <row r="772" spans="1:19" x14ac:dyDescent="0.2">
      <c r="A772" t="s">
        <v>93</v>
      </c>
      <c r="B772" t="s">
        <v>115</v>
      </c>
      <c r="C772" t="s">
        <v>151</v>
      </c>
      <c r="D772" t="s">
        <v>47</v>
      </c>
      <c r="E772" t="s">
        <v>148</v>
      </c>
      <c r="F772" t="s">
        <v>158</v>
      </c>
      <c r="G772" t="s">
        <v>176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0.11716461628588165</v>
      </c>
      <c r="N772">
        <v>6.8259385665529027E-2</v>
      </c>
      <c r="O772">
        <v>6.3171193935565403E-2</v>
      </c>
      <c r="P772">
        <v>0.28398718000730261</v>
      </c>
      <c r="Q772">
        <v>0</v>
      </c>
      <c r="R772">
        <v>0</v>
      </c>
      <c r="S772">
        <v>0</v>
      </c>
    </row>
    <row r="773" spans="1:19" x14ac:dyDescent="0.2">
      <c r="A773" t="s">
        <v>93</v>
      </c>
      <c r="B773" t="s">
        <v>115</v>
      </c>
      <c r="C773" t="s">
        <v>151</v>
      </c>
      <c r="D773" t="s">
        <v>45</v>
      </c>
      <c r="E773" t="s">
        <v>149</v>
      </c>
      <c r="F773" t="s">
        <v>157</v>
      </c>
      <c r="G773" t="s">
        <v>174</v>
      </c>
      <c r="H773">
        <v>0.69412309116149917</v>
      </c>
      <c r="I773">
        <v>0.48418822817370255</v>
      </c>
      <c r="J773">
        <v>0.4856333468231484</v>
      </c>
      <c r="K773">
        <v>0.37106898790933557</v>
      </c>
      <c r="L773">
        <v>0.17238407171177386</v>
      </c>
      <c r="M773">
        <v>0.1757469244288225</v>
      </c>
      <c r="N773">
        <v>0.16382252559726967</v>
      </c>
      <c r="O773">
        <v>9.4756790903348098E-2</v>
      </c>
      <c r="P773">
        <v>0.1217087914317011</v>
      </c>
      <c r="Q773">
        <v>0</v>
      </c>
      <c r="R773">
        <v>0</v>
      </c>
      <c r="S773">
        <v>0</v>
      </c>
    </row>
    <row r="774" spans="1:19" x14ac:dyDescent="0.2">
      <c r="A774" t="s">
        <v>93</v>
      </c>
      <c r="B774" t="s">
        <v>115</v>
      </c>
      <c r="C774" t="s">
        <v>151</v>
      </c>
      <c r="D774" t="s">
        <v>39</v>
      </c>
      <c r="E774" t="s">
        <v>152</v>
      </c>
      <c r="F774" t="s">
        <v>158</v>
      </c>
      <c r="G774" t="s">
        <v>178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0.4745166959578207</v>
      </c>
      <c r="N774">
        <v>0.30716723549488062</v>
      </c>
      <c r="O774">
        <v>0.32217308907138353</v>
      </c>
      <c r="P774">
        <v>0.1217087914317011</v>
      </c>
      <c r="Q774">
        <v>0</v>
      </c>
      <c r="R774">
        <v>0</v>
      </c>
      <c r="S774">
        <v>0</v>
      </c>
    </row>
    <row r="775" spans="1:19" x14ac:dyDescent="0.2">
      <c r="A775" t="s">
        <v>93</v>
      </c>
      <c r="B775" t="s">
        <v>115</v>
      </c>
      <c r="C775" t="s">
        <v>151</v>
      </c>
      <c r="D775" t="s">
        <v>41</v>
      </c>
      <c r="E775" t="s">
        <v>148</v>
      </c>
      <c r="F775" t="s">
        <v>157</v>
      </c>
      <c r="G775" t="s">
        <v>173</v>
      </c>
      <c r="H775">
        <v>1.2031466913465985</v>
      </c>
      <c r="I775">
        <v>0.95021939779089115</v>
      </c>
      <c r="J775">
        <v>0.72845002023472272</v>
      </c>
      <c r="K775">
        <v>0.43909830235938041</v>
      </c>
      <c r="L775">
        <v>0.27006837901511238</v>
      </c>
      <c r="M775">
        <v>0.25776215582893969</v>
      </c>
      <c r="N775">
        <v>0.12286689419795226</v>
      </c>
      <c r="O775">
        <v>0.17687934301958308</v>
      </c>
      <c r="P775">
        <v>0.11359487200292104</v>
      </c>
      <c r="Q775">
        <v>0</v>
      </c>
      <c r="R775">
        <v>0</v>
      </c>
      <c r="S775">
        <v>0</v>
      </c>
    </row>
    <row r="776" spans="1:19" x14ac:dyDescent="0.2">
      <c r="A776" t="s">
        <v>93</v>
      </c>
      <c r="B776" t="s">
        <v>115</v>
      </c>
      <c r="C776" t="s">
        <v>151</v>
      </c>
      <c r="D776" t="s">
        <v>57</v>
      </c>
      <c r="E776" t="s">
        <v>149</v>
      </c>
      <c r="F776" t="s">
        <v>157</v>
      </c>
      <c r="G776" t="s">
        <v>174</v>
      </c>
      <c r="H776">
        <v>0</v>
      </c>
      <c r="I776">
        <v>2.4209411408685124E-2</v>
      </c>
      <c r="J776">
        <v>4.3167408606502082E-2</v>
      </c>
      <c r="K776">
        <v>4.9475865054578072E-2</v>
      </c>
      <c r="L776">
        <v>0</v>
      </c>
      <c r="M776">
        <v>9.3731693028705335E-2</v>
      </c>
      <c r="N776">
        <v>0</v>
      </c>
      <c r="O776">
        <v>2.5268477574226157E-2</v>
      </c>
      <c r="P776">
        <v>3.2455677715120299E-2</v>
      </c>
      <c r="Q776">
        <v>0</v>
      </c>
      <c r="R776">
        <v>0</v>
      </c>
      <c r="S776">
        <v>0</v>
      </c>
    </row>
    <row r="777" spans="1:19" x14ac:dyDescent="0.2">
      <c r="A777" t="s">
        <v>93</v>
      </c>
      <c r="B777" t="s">
        <v>115</v>
      </c>
      <c r="C777" t="s">
        <v>151</v>
      </c>
      <c r="D777" t="s">
        <v>54</v>
      </c>
      <c r="E777" t="s">
        <v>148</v>
      </c>
      <c r="F777" t="s">
        <v>159</v>
      </c>
      <c r="G777" t="s">
        <v>182</v>
      </c>
      <c r="H777">
        <v>0</v>
      </c>
      <c r="I777">
        <v>0</v>
      </c>
      <c r="J777">
        <v>4.3167408606502082E-2</v>
      </c>
      <c r="K777">
        <v>4.9475865054578072E-2</v>
      </c>
      <c r="L777">
        <v>2.2984542894903183E-2</v>
      </c>
      <c r="M777">
        <v>2.3432923257176334E-2</v>
      </c>
      <c r="N777">
        <v>0</v>
      </c>
      <c r="O777">
        <v>0</v>
      </c>
      <c r="P777">
        <v>3.2455677715120299E-2</v>
      </c>
      <c r="Q777">
        <v>0</v>
      </c>
      <c r="R777">
        <v>0</v>
      </c>
      <c r="S777">
        <v>0</v>
      </c>
    </row>
    <row r="778" spans="1:19" x14ac:dyDescent="0.2">
      <c r="A778" t="s">
        <v>93</v>
      </c>
      <c r="B778" t="s">
        <v>115</v>
      </c>
      <c r="C778" t="s">
        <v>151</v>
      </c>
      <c r="D778" t="s">
        <v>85</v>
      </c>
      <c r="E778" t="s">
        <v>152</v>
      </c>
      <c r="F778" t="s">
        <v>158</v>
      </c>
      <c r="G778" t="s">
        <v>178</v>
      </c>
      <c r="H778">
        <v>0</v>
      </c>
      <c r="I778">
        <v>0</v>
      </c>
      <c r="J778">
        <v>0</v>
      </c>
      <c r="K778">
        <v>0.33396208911840203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</row>
    <row r="779" spans="1:19" x14ac:dyDescent="0.2">
      <c r="A779" t="s">
        <v>93</v>
      </c>
      <c r="B779" t="s">
        <v>115</v>
      </c>
      <c r="C779" t="s">
        <v>151</v>
      </c>
      <c r="D779" t="s">
        <v>89</v>
      </c>
      <c r="E779" t="s">
        <v>148</v>
      </c>
      <c r="F779" t="s">
        <v>158</v>
      </c>
      <c r="G779" t="s">
        <v>176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2.3432923257176334E-2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</row>
    <row r="780" spans="1:19" x14ac:dyDescent="0.2">
      <c r="A780" t="s">
        <v>93</v>
      </c>
      <c r="B780" t="s">
        <v>115</v>
      </c>
      <c r="C780" t="s">
        <v>153</v>
      </c>
      <c r="D780" t="s">
        <v>1</v>
      </c>
      <c r="E780" t="s">
        <v>148</v>
      </c>
      <c r="F780" t="s">
        <v>157</v>
      </c>
      <c r="G780" t="s">
        <v>173</v>
      </c>
      <c r="H780">
        <v>17.306802406293379</v>
      </c>
      <c r="I780">
        <v>22.560145256468449</v>
      </c>
      <c r="J780">
        <v>25.142317550249558</v>
      </c>
      <c r="K780">
        <v>26.911778348124564</v>
      </c>
      <c r="L780">
        <v>24.08780095385853</v>
      </c>
      <c r="M780">
        <v>27.021089630931456</v>
      </c>
      <c r="N780">
        <v>19.624573378839596</v>
      </c>
      <c r="O780">
        <v>20.814908401768797</v>
      </c>
      <c r="P780">
        <v>24.321473487768273</v>
      </c>
      <c r="Q780">
        <v>0</v>
      </c>
      <c r="R780">
        <v>0</v>
      </c>
      <c r="S780">
        <v>0</v>
      </c>
    </row>
    <row r="781" spans="1:19" x14ac:dyDescent="0.2">
      <c r="A781" t="s">
        <v>93</v>
      </c>
      <c r="B781" t="s">
        <v>115</v>
      </c>
      <c r="C781" t="s">
        <v>153</v>
      </c>
      <c r="D781" t="s">
        <v>22</v>
      </c>
      <c r="E781" t="s">
        <v>152</v>
      </c>
      <c r="F781" t="s">
        <v>159</v>
      </c>
      <c r="G781" t="s">
        <v>177</v>
      </c>
      <c r="H781">
        <v>1.2679315131883384</v>
      </c>
      <c r="I781">
        <v>0.81101528219095176</v>
      </c>
      <c r="J781">
        <v>1.3381896668015645</v>
      </c>
      <c r="K781">
        <v>1.0080707504870283</v>
      </c>
      <c r="L781">
        <v>1.1664655519163365</v>
      </c>
      <c r="M781">
        <v>1.3298183948447568</v>
      </c>
      <c r="N781">
        <v>1.4880546075085328</v>
      </c>
      <c r="O781">
        <v>1.3771320277953258</v>
      </c>
      <c r="P781">
        <v>1.6471256440423552</v>
      </c>
      <c r="Q781">
        <v>0</v>
      </c>
      <c r="R781">
        <v>0</v>
      </c>
      <c r="S781">
        <v>0</v>
      </c>
    </row>
    <row r="782" spans="1:19" x14ac:dyDescent="0.2">
      <c r="A782" t="s">
        <v>93</v>
      </c>
      <c r="B782" t="s">
        <v>115</v>
      </c>
      <c r="C782" t="s">
        <v>153</v>
      </c>
      <c r="D782" t="s">
        <v>26</v>
      </c>
      <c r="E782" t="s">
        <v>152</v>
      </c>
      <c r="F782" t="s">
        <v>159</v>
      </c>
      <c r="G782" t="s">
        <v>177</v>
      </c>
      <c r="H782">
        <v>0.58306339657565931</v>
      </c>
      <c r="I782">
        <v>0.47208352246935992</v>
      </c>
      <c r="J782">
        <v>0.21044111695669765</v>
      </c>
      <c r="K782">
        <v>0.24119484214106812</v>
      </c>
      <c r="L782">
        <v>0.60334425099120859</v>
      </c>
      <c r="M782">
        <v>0.31634446397188049</v>
      </c>
      <c r="N782">
        <v>0.61433447098976124</v>
      </c>
      <c r="O782">
        <v>0.62539481996209745</v>
      </c>
      <c r="P782">
        <v>0.55986044058582518</v>
      </c>
      <c r="Q782">
        <v>0</v>
      </c>
      <c r="R782">
        <v>0</v>
      </c>
      <c r="S782">
        <v>0</v>
      </c>
    </row>
    <row r="783" spans="1:19" x14ac:dyDescent="0.2">
      <c r="A783" t="s">
        <v>93</v>
      </c>
      <c r="B783" t="s">
        <v>115</v>
      </c>
      <c r="C783" t="s">
        <v>153</v>
      </c>
      <c r="D783" t="s">
        <v>24</v>
      </c>
      <c r="E783" t="s">
        <v>148</v>
      </c>
      <c r="F783" t="s">
        <v>157</v>
      </c>
      <c r="G783" t="s">
        <v>173</v>
      </c>
      <c r="H783">
        <v>0.22211938917167973</v>
      </c>
      <c r="I783">
        <v>0.25419881979119385</v>
      </c>
      <c r="J783">
        <v>0.4208822339133953</v>
      </c>
      <c r="K783">
        <v>0.29685519032746843</v>
      </c>
      <c r="L783">
        <v>0.34476814342354772</v>
      </c>
      <c r="M783">
        <v>0.31634446397188049</v>
      </c>
      <c r="N783">
        <v>0.28668941979522194</v>
      </c>
      <c r="O783">
        <v>0.26531901452937467</v>
      </c>
      <c r="P783">
        <v>0.2921010994360827</v>
      </c>
      <c r="Q783">
        <v>0</v>
      </c>
      <c r="R783">
        <v>0</v>
      </c>
      <c r="S783">
        <v>0</v>
      </c>
    </row>
    <row r="784" spans="1:19" x14ac:dyDescent="0.2">
      <c r="A784" t="s">
        <v>93</v>
      </c>
      <c r="B784" t="s">
        <v>115</v>
      </c>
      <c r="C784" t="s">
        <v>153</v>
      </c>
      <c r="D784" t="s">
        <v>33</v>
      </c>
      <c r="E784" t="s">
        <v>148</v>
      </c>
      <c r="F784" t="s">
        <v>157</v>
      </c>
      <c r="G784" t="s">
        <v>173</v>
      </c>
      <c r="H784">
        <v>7.4039796390559909E-2</v>
      </c>
      <c r="I784">
        <v>0.19367529126948102</v>
      </c>
      <c r="J784">
        <v>0.32375556454876558</v>
      </c>
      <c r="K784">
        <v>0.19790346021831229</v>
      </c>
      <c r="L784">
        <v>9.1938171579612732E-2</v>
      </c>
      <c r="M784">
        <v>0.46865846514352666</v>
      </c>
      <c r="N784">
        <v>0.32764505119453935</v>
      </c>
      <c r="O784">
        <v>0.30322173089071391</v>
      </c>
      <c r="P784">
        <v>0.16227838857560148</v>
      </c>
      <c r="Q784">
        <v>0</v>
      </c>
      <c r="R784">
        <v>0</v>
      </c>
      <c r="S784">
        <v>0</v>
      </c>
    </row>
    <row r="785" spans="1:19" x14ac:dyDescent="0.2">
      <c r="A785" t="s">
        <v>93</v>
      </c>
      <c r="B785" t="s">
        <v>115</v>
      </c>
      <c r="C785" t="s">
        <v>153</v>
      </c>
      <c r="D785" t="s">
        <v>67</v>
      </c>
      <c r="E785" t="s">
        <v>152</v>
      </c>
      <c r="F785" t="s">
        <v>158</v>
      </c>
      <c r="G785" t="s">
        <v>178</v>
      </c>
      <c r="H785">
        <v>5.5529847292919932E-2</v>
      </c>
      <c r="I785">
        <v>5.4471175669541537E-2</v>
      </c>
      <c r="J785">
        <v>8.093889113719141E-2</v>
      </c>
      <c r="K785">
        <v>7.4213797581867108E-2</v>
      </c>
      <c r="L785">
        <v>5.1715221513532153E-2</v>
      </c>
      <c r="M785">
        <v>0.14059753954305801</v>
      </c>
      <c r="N785">
        <v>0.18430034129692835</v>
      </c>
      <c r="O785">
        <v>9.4756790903348098E-2</v>
      </c>
      <c r="P785">
        <v>0.12170879143170112</v>
      </c>
      <c r="Q785">
        <v>0</v>
      </c>
      <c r="R785">
        <v>0</v>
      </c>
      <c r="S785">
        <v>0</v>
      </c>
    </row>
    <row r="786" spans="1:19" x14ac:dyDescent="0.2">
      <c r="A786" t="s">
        <v>93</v>
      </c>
      <c r="B786" t="s">
        <v>115</v>
      </c>
      <c r="C786" t="s">
        <v>153</v>
      </c>
      <c r="D786" t="s">
        <v>35</v>
      </c>
      <c r="E786" t="s">
        <v>149</v>
      </c>
      <c r="F786" t="s">
        <v>157</v>
      </c>
      <c r="G786" t="s">
        <v>174</v>
      </c>
      <c r="H786">
        <v>0.44423877834335945</v>
      </c>
      <c r="I786">
        <v>0.43576940535633224</v>
      </c>
      <c r="J786">
        <v>0.43167408606502078</v>
      </c>
      <c r="K786">
        <v>0.14842759516373422</v>
      </c>
      <c r="L786">
        <v>0.22984542894903182</v>
      </c>
      <c r="M786">
        <v>0.28119507908611602</v>
      </c>
      <c r="N786">
        <v>0.32764505119453935</v>
      </c>
      <c r="O786">
        <v>7.5805432722678479E-2</v>
      </c>
      <c r="P786">
        <v>3.2455677715120299E-2</v>
      </c>
      <c r="Q786">
        <v>0</v>
      </c>
      <c r="R786">
        <v>0</v>
      </c>
      <c r="S786">
        <v>0</v>
      </c>
    </row>
    <row r="787" spans="1:19" x14ac:dyDescent="0.2">
      <c r="A787" t="s">
        <v>93</v>
      </c>
      <c r="B787" t="s">
        <v>115</v>
      </c>
      <c r="C787" t="s">
        <v>153</v>
      </c>
      <c r="D787" t="s">
        <v>58</v>
      </c>
      <c r="E787" t="s">
        <v>149</v>
      </c>
      <c r="F787" t="s">
        <v>157</v>
      </c>
      <c r="G787" t="s">
        <v>174</v>
      </c>
      <c r="H787">
        <v>0</v>
      </c>
      <c r="I787">
        <v>0.12104705704342562</v>
      </c>
      <c r="J787">
        <v>0.16187778227438279</v>
      </c>
      <c r="K787">
        <v>0.18553449395466776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</row>
    <row r="788" spans="1:19" x14ac:dyDescent="0.2">
      <c r="A788" t="s">
        <v>93</v>
      </c>
      <c r="B788" t="s">
        <v>115</v>
      </c>
      <c r="C788" t="s">
        <v>153</v>
      </c>
      <c r="D788" t="s">
        <v>63</v>
      </c>
      <c r="E788" t="s">
        <v>150</v>
      </c>
      <c r="F788" t="s">
        <v>158</v>
      </c>
      <c r="G788" t="s">
        <v>179</v>
      </c>
      <c r="H788">
        <v>0</v>
      </c>
      <c r="I788">
        <v>3.0261764260856406E-2</v>
      </c>
      <c r="J788">
        <v>2.6979630379063799E-2</v>
      </c>
      <c r="K788">
        <v>3.0922415659111295E-2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</row>
    <row r="789" spans="1:19" x14ac:dyDescent="0.2">
      <c r="A789" t="s">
        <v>93</v>
      </c>
      <c r="B789" t="s">
        <v>115</v>
      </c>
      <c r="C789" t="s">
        <v>154</v>
      </c>
      <c r="D789" t="s">
        <v>29</v>
      </c>
      <c r="E789" t="s">
        <v>149</v>
      </c>
      <c r="F789" t="s">
        <v>157</v>
      </c>
      <c r="G789" t="s">
        <v>174</v>
      </c>
      <c r="H789">
        <v>2.591392873669597</v>
      </c>
      <c r="I789">
        <v>1.5736117415645334</v>
      </c>
      <c r="J789">
        <v>1.5108593012275731</v>
      </c>
      <c r="K789">
        <v>1.2368966263644519</v>
      </c>
      <c r="L789">
        <v>1.608918002643223</v>
      </c>
      <c r="M789">
        <v>0.46865846514352666</v>
      </c>
      <c r="N789">
        <v>2.0477815699658706</v>
      </c>
      <c r="O789">
        <v>0.53063802905874935</v>
      </c>
      <c r="P789">
        <v>0.25964542172096239</v>
      </c>
      <c r="Q789">
        <v>0</v>
      </c>
      <c r="R789">
        <v>0</v>
      </c>
      <c r="S789">
        <v>0</v>
      </c>
    </row>
    <row r="790" spans="1:19" x14ac:dyDescent="0.2">
      <c r="A790" t="s">
        <v>93</v>
      </c>
      <c r="B790" t="s">
        <v>115</v>
      </c>
      <c r="C790" t="s">
        <v>155</v>
      </c>
      <c r="D790" t="s">
        <v>2</v>
      </c>
      <c r="E790" t="s">
        <v>152</v>
      </c>
      <c r="F790" t="s">
        <v>158</v>
      </c>
      <c r="G790" t="s">
        <v>178</v>
      </c>
      <c r="H790">
        <v>9.3012494215640888</v>
      </c>
      <c r="I790">
        <v>9.290361628082918</v>
      </c>
      <c r="J790">
        <v>8.0938891137191415</v>
      </c>
      <c r="K790">
        <v>8.8747332941649422</v>
      </c>
      <c r="L790">
        <v>9.6247773372407082</v>
      </c>
      <c r="M790">
        <v>12.697715289982426</v>
      </c>
      <c r="N790">
        <v>15.836177474402735</v>
      </c>
      <c r="O790">
        <v>15.034744156664566</v>
      </c>
      <c r="P790">
        <v>16.227838857560151</v>
      </c>
      <c r="Q790">
        <v>0</v>
      </c>
      <c r="R790">
        <v>0</v>
      </c>
      <c r="S790">
        <v>0</v>
      </c>
    </row>
    <row r="791" spans="1:19" x14ac:dyDescent="0.2">
      <c r="A791" t="s">
        <v>93</v>
      </c>
      <c r="B791" t="s">
        <v>115</v>
      </c>
      <c r="C791" t="s">
        <v>155</v>
      </c>
      <c r="D791" t="s">
        <v>17</v>
      </c>
      <c r="E791" t="s">
        <v>149</v>
      </c>
      <c r="F791" t="s">
        <v>159</v>
      </c>
      <c r="G791" t="s">
        <v>183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0.421792618629174</v>
      </c>
      <c r="N791">
        <v>3.5494880546075094</v>
      </c>
      <c r="O791">
        <v>3.5375868603916625</v>
      </c>
      <c r="P791">
        <v>3.7324029372388345</v>
      </c>
      <c r="Q791">
        <v>0</v>
      </c>
      <c r="R791">
        <v>0</v>
      </c>
      <c r="S791">
        <v>0</v>
      </c>
    </row>
    <row r="792" spans="1:19" x14ac:dyDescent="0.2">
      <c r="A792" t="s">
        <v>93</v>
      </c>
      <c r="B792" t="s">
        <v>115</v>
      </c>
      <c r="C792" t="s">
        <v>155</v>
      </c>
      <c r="D792" t="s">
        <v>10</v>
      </c>
      <c r="E792" t="s">
        <v>149</v>
      </c>
      <c r="F792" t="s">
        <v>158</v>
      </c>
      <c r="G792" t="s">
        <v>175</v>
      </c>
      <c r="H792">
        <v>8.5145765849143888</v>
      </c>
      <c r="I792">
        <v>6.2944469662581328</v>
      </c>
      <c r="J792">
        <v>4.5325779036827187</v>
      </c>
      <c r="K792">
        <v>3.9580692043662453</v>
      </c>
      <c r="L792">
        <v>6.2058265816238602</v>
      </c>
      <c r="M792">
        <v>7.2642062097246631</v>
      </c>
      <c r="N792">
        <v>4.6416382252559734</v>
      </c>
      <c r="O792">
        <v>4.0429564118761858</v>
      </c>
      <c r="P792">
        <v>3.2455677715120297</v>
      </c>
      <c r="Q792">
        <v>0</v>
      </c>
      <c r="R792">
        <v>0</v>
      </c>
      <c r="S792">
        <v>0</v>
      </c>
    </row>
    <row r="793" spans="1:19" x14ac:dyDescent="0.2">
      <c r="A793" t="s">
        <v>93</v>
      </c>
      <c r="B793" t="s">
        <v>115</v>
      </c>
      <c r="C793" t="s">
        <v>155</v>
      </c>
      <c r="D793" t="s">
        <v>34</v>
      </c>
      <c r="E793" t="s">
        <v>148</v>
      </c>
      <c r="F793" t="s">
        <v>158</v>
      </c>
      <c r="G793" t="s">
        <v>176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0.35149384885764495</v>
      </c>
      <c r="N793">
        <v>2.0477815699658706</v>
      </c>
      <c r="O793">
        <v>1.895135818066962</v>
      </c>
      <c r="P793">
        <v>2.4341758286340225</v>
      </c>
      <c r="Q793">
        <v>0</v>
      </c>
      <c r="R793">
        <v>0</v>
      </c>
      <c r="S793">
        <v>0</v>
      </c>
    </row>
    <row r="794" spans="1:19" x14ac:dyDescent="0.2">
      <c r="A794" t="s">
        <v>93</v>
      </c>
      <c r="B794" t="s">
        <v>115</v>
      </c>
      <c r="C794" t="s">
        <v>155</v>
      </c>
      <c r="D794" t="s">
        <v>16</v>
      </c>
      <c r="E794" t="s">
        <v>150</v>
      </c>
      <c r="F794" t="s">
        <v>158</v>
      </c>
      <c r="G794" t="s">
        <v>179</v>
      </c>
      <c r="H794">
        <v>3.2392410920869961</v>
      </c>
      <c r="I794">
        <v>2.8748676047813588</v>
      </c>
      <c r="J794">
        <v>2.428166734115742</v>
      </c>
      <c r="K794">
        <v>1.8553449395466779</v>
      </c>
      <c r="L794">
        <v>2.5857610756766083</v>
      </c>
      <c r="M794">
        <v>2.3432923257176337</v>
      </c>
      <c r="N794">
        <v>3.7542662116040968</v>
      </c>
      <c r="O794">
        <v>2.8427037271004432</v>
      </c>
      <c r="P794">
        <v>2.2313278429145207</v>
      </c>
      <c r="Q794">
        <v>0</v>
      </c>
      <c r="R794">
        <v>0</v>
      </c>
      <c r="S794">
        <v>0</v>
      </c>
    </row>
    <row r="795" spans="1:19" x14ac:dyDescent="0.2">
      <c r="A795" t="s">
        <v>93</v>
      </c>
      <c r="B795" t="s">
        <v>115</v>
      </c>
      <c r="C795" t="s">
        <v>155</v>
      </c>
      <c r="D795" t="s">
        <v>13</v>
      </c>
      <c r="E795" t="s">
        <v>148</v>
      </c>
      <c r="F795" t="s">
        <v>157</v>
      </c>
      <c r="G795" t="s">
        <v>173</v>
      </c>
      <c r="H795">
        <v>5.2938454419250336</v>
      </c>
      <c r="I795">
        <v>3.3711605386594039</v>
      </c>
      <c r="J795">
        <v>2.0342641305814109</v>
      </c>
      <c r="K795">
        <v>1.6079656142737875</v>
      </c>
      <c r="L795">
        <v>1.5399643739585132</v>
      </c>
      <c r="M795">
        <v>1.0486233157586409</v>
      </c>
      <c r="N795">
        <v>4.4368600682593868</v>
      </c>
      <c r="O795">
        <v>4.3967150979153509</v>
      </c>
      <c r="P795">
        <v>1.8012901131891763</v>
      </c>
      <c r="Q795">
        <v>0</v>
      </c>
      <c r="R795">
        <v>0</v>
      </c>
      <c r="S795">
        <v>0</v>
      </c>
    </row>
    <row r="796" spans="1:19" x14ac:dyDescent="0.2">
      <c r="A796" t="s">
        <v>93</v>
      </c>
      <c r="B796" t="s">
        <v>115</v>
      </c>
      <c r="C796" t="s">
        <v>155</v>
      </c>
      <c r="D796" t="s">
        <v>15</v>
      </c>
      <c r="E796" t="s">
        <v>148</v>
      </c>
      <c r="F796" t="s">
        <v>158</v>
      </c>
      <c r="G796" t="s">
        <v>176</v>
      </c>
      <c r="H796">
        <v>1.6658954187875978</v>
      </c>
      <c r="I796">
        <v>1.8157058556513843</v>
      </c>
      <c r="J796">
        <v>1.6187778227438283</v>
      </c>
      <c r="K796">
        <v>1.4842759516373423</v>
      </c>
      <c r="L796">
        <v>1.4652646095500779</v>
      </c>
      <c r="M796">
        <v>1.1072056239015817</v>
      </c>
      <c r="N796">
        <v>1.331058020477816</v>
      </c>
      <c r="O796">
        <v>1.2318382817435252</v>
      </c>
      <c r="P796">
        <v>1.0466956063126296</v>
      </c>
      <c r="Q796">
        <v>0</v>
      </c>
      <c r="R796">
        <v>0</v>
      </c>
      <c r="S796">
        <v>0</v>
      </c>
    </row>
    <row r="797" spans="1:19" x14ac:dyDescent="0.2">
      <c r="A797" t="s">
        <v>93</v>
      </c>
      <c r="B797" t="s">
        <v>115</v>
      </c>
      <c r="C797" t="s">
        <v>155</v>
      </c>
      <c r="D797" t="s">
        <v>14</v>
      </c>
      <c r="E797" t="s">
        <v>148</v>
      </c>
      <c r="F797" t="s">
        <v>158</v>
      </c>
      <c r="G797" t="s">
        <v>176</v>
      </c>
      <c r="H797">
        <v>2.2211938917167973</v>
      </c>
      <c r="I797">
        <v>1.8157058556513845</v>
      </c>
      <c r="J797">
        <v>1.4569000404694452</v>
      </c>
      <c r="K797">
        <v>0.6308172794458704</v>
      </c>
      <c r="L797">
        <v>0.77572832270298231</v>
      </c>
      <c r="M797">
        <v>1.2653778558875222</v>
      </c>
      <c r="N797">
        <v>1.4129692832764507</v>
      </c>
      <c r="O797">
        <v>1.2571067593177516</v>
      </c>
      <c r="P797">
        <v>0.88441721773702808</v>
      </c>
      <c r="Q797">
        <v>0</v>
      </c>
      <c r="R797">
        <v>0</v>
      </c>
      <c r="S797">
        <v>0</v>
      </c>
    </row>
    <row r="798" spans="1:19" x14ac:dyDescent="0.2">
      <c r="A798" t="s">
        <v>93</v>
      </c>
      <c r="B798" t="s">
        <v>115</v>
      </c>
      <c r="C798" t="s">
        <v>155</v>
      </c>
      <c r="D798" t="s">
        <v>23</v>
      </c>
      <c r="E798" t="s">
        <v>149</v>
      </c>
      <c r="F798" t="s">
        <v>158</v>
      </c>
      <c r="G798" t="s">
        <v>175</v>
      </c>
      <c r="H798">
        <v>1.6658954187875978</v>
      </c>
      <c r="I798">
        <v>1.4525646845211075</v>
      </c>
      <c r="J798">
        <v>0.97126669364629692</v>
      </c>
      <c r="K798">
        <v>1.1132069637280066</v>
      </c>
      <c r="L798">
        <v>1.0343044302706432</v>
      </c>
      <c r="M798">
        <v>1.7574692442882247</v>
      </c>
      <c r="N798">
        <v>1.0238907849829353</v>
      </c>
      <c r="O798">
        <v>1.1370814908401772</v>
      </c>
      <c r="P798">
        <v>0.85196154002190783</v>
      </c>
      <c r="Q798">
        <v>0</v>
      </c>
      <c r="R798">
        <v>0</v>
      </c>
      <c r="S798">
        <v>0</v>
      </c>
    </row>
    <row r="799" spans="1:19" x14ac:dyDescent="0.2">
      <c r="A799" t="s">
        <v>93</v>
      </c>
      <c r="B799" t="s">
        <v>115</v>
      </c>
      <c r="C799" t="s">
        <v>155</v>
      </c>
      <c r="D799" t="s">
        <v>5</v>
      </c>
      <c r="E799" t="s">
        <v>148</v>
      </c>
      <c r="F799" t="s">
        <v>157</v>
      </c>
      <c r="G799" t="s">
        <v>173</v>
      </c>
      <c r="H799">
        <v>0</v>
      </c>
      <c r="I799">
        <v>0.13920411559993948</v>
      </c>
      <c r="J799">
        <v>0.14569000404694454</v>
      </c>
      <c r="K799">
        <v>0.1051362132409784</v>
      </c>
      <c r="L799">
        <v>0.17813020743549968</v>
      </c>
      <c r="M799">
        <v>0.19917984768599883</v>
      </c>
      <c r="N799">
        <v>0</v>
      </c>
      <c r="O799">
        <v>0</v>
      </c>
      <c r="P799">
        <v>0.13793663028926126</v>
      </c>
      <c r="Q799">
        <v>0</v>
      </c>
      <c r="R799">
        <v>0</v>
      </c>
      <c r="S799">
        <v>0</v>
      </c>
    </row>
    <row r="800" spans="1:19" x14ac:dyDescent="0.2">
      <c r="A800" t="s">
        <v>93</v>
      </c>
      <c r="B800" t="s">
        <v>115</v>
      </c>
      <c r="C800" t="s">
        <v>155</v>
      </c>
      <c r="D800" t="s">
        <v>86</v>
      </c>
      <c r="E800" t="s">
        <v>149</v>
      </c>
      <c r="F800" t="s">
        <v>158</v>
      </c>
      <c r="G800" t="s">
        <v>175</v>
      </c>
      <c r="H800">
        <v>0</v>
      </c>
      <c r="I800">
        <v>0</v>
      </c>
      <c r="J800">
        <v>0</v>
      </c>
      <c r="K800">
        <v>0</v>
      </c>
      <c r="L800">
        <v>2.2984542894903183E-2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</row>
    <row r="801" spans="1:19" x14ac:dyDescent="0.2">
      <c r="A801" t="s">
        <v>93</v>
      </c>
      <c r="B801" t="s">
        <v>115</v>
      </c>
      <c r="C801" t="s">
        <v>155</v>
      </c>
      <c r="D801" t="s">
        <v>65</v>
      </c>
      <c r="E801" t="s">
        <v>149</v>
      </c>
      <c r="F801" t="s">
        <v>157</v>
      </c>
      <c r="G801" t="s">
        <v>174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0.14645577035735208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</row>
    <row r="802" spans="1:19" x14ac:dyDescent="0.2">
      <c r="A802" t="s">
        <v>93</v>
      </c>
      <c r="B802" t="s">
        <v>115</v>
      </c>
      <c r="C802" t="s">
        <v>155</v>
      </c>
      <c r="D802" t="s">
        <v>77</v>
      </c>
      <c r="E802" t="s">
        <v>150</v>
      </c>
      <c r="F802" t="s">
        <v>157</v>
      </c>
      <c r="G802" t="s">
        <v>181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5.8582308142940832E-2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</row>
    <row r="803" spans="1:19" x14ac:dyDescent="0.2">
      <c r="A803" t="s">
        <v>93</v>
      </c>
      <c r="B803" t="s">
        <v>115</v>
      </c>
      <c r="C803" t="s">
        <v>156</v>
      </c>
      <c r="D803" t="s">
        <v>3</v>
      </c>
      <c r="E803" t="s">
        <v>149</v>
      </c>
      <c r="F803" t="s">
        <v>157</v>
      </c>
      <c r="G803" t="s">
        <v>174</v>
      </c>
      <c r="H803">
        <v>13.123553910226745</v>
      </c>
      <c r="I803">
        <v>14.313814495385083</v>
      </c>
      <c r="J803">
        <v>11.914204775394577</v>
      </c>
      <c r="K803">
        <v>12.573054206994655</v>
      </c>
      <c r="L803">
        <v>12.348445670286736</v>
      </c>
      <c r="M803">
        <v>11.956649091974223</v>
      </c>
      <c r="N803">
        <v>10.423208191126282</v>
      </c>
      <c r="O803">
        <v>11.895135818066967</v>
      </c>
      <c r="P803">
        <v>9.5257414093878072</v>
      </c>
      <c r="Q803">
        <v>0</v>
      </c>
      <c r="R803">
        <v>0</v>
      </c>
      <c r="S803">
        <v>0</v>
      </c>
    </row>
    <row r="804" spans="1:19" x14ac:dyDescent="0.2">
      <c r="A804" t="s">
        <v>93</v>
      </c>
      <c r="B804" t="s">
        <v>115</v>
      </c>
      <c r="C804" t="s">
        <v>156</v>
      </c>
      <c r="D804" t="s">
        <v>4</v>
      </c>
      <c r="E804" t="s">
        <v>152</v>
      </c>
      <c r="F804" t="s">
        <v>157</v>
      </c>
      <c r="G804" t="s">
        <v>180</v>
      </c>
      <c r="H804">
        <v>2.7579824155483568</v>
      </c>
      <c r="I804">
        <v>4.0550764109547588</v>
      </c>
      <c r="J804">
        <v>3.8418993659786853</v>
      </c>
      <c r="K804">
        <v>3.8653019573889122</v>
      </c>
      <c r="L804">
        <v>4.4532551858874916</v>
      </c>
      <c r="M804">
        <v>4.317516110134739</v>
      </c>
      <c r="N804">
        <v>5.9317406143344726</v>
      </c>
      <c r="O804">
        <v>4.8262792166771966</v>
      </c>
      <c r="P804">
        <v>2.9615805915047271</v>
      </c>
      <c r="Q804">
        <v>0</v>
      </c>
      <c r="R804">
        <v>0</v>
      </c>
      <c r="S804">
        <v>0</v>
      </c>
    </row>
    <row r="805" spans="1:19" x14ac:dyDescent="0.2">
      <c r="A805" t="s">
        <v>93</v>
      </c>
      <c r="B805" t="s">
        <v>115</v>
      </c>
      <c r="C805" t="s">
        <v>156</v>
      </c>
      <c r="D805" t="s">
        <v>6</v>
      </c>
      <c r="E805" t="s">
        <v>152</v>
      </c>
      <c r="F805" t="s">
        <v>159</v>
      </c>
      <c r="G805" t="s">
        <v>177</v>
      </c>
      <c r="H805">
        <v>3.3317908375751957</v>
      </c>
      <c r="I805">
        <v>3.9945528824330454</v>
      </c>
      <c r="J805">
        <v>5.5038445973290155</v>
      </c>
      <c r="K805">
        <v>5.5660348186400332</v>
      </c>
      <c r="L805">
        <v>6.8953628684709543</v>
      </c>
      <c r="M805">
        <v>5.6239015817223201</v>
      </c>
      <c r="N805">
        <v>4.0955631399317411</v>
      </c>
      <c r="O805">
        <v>4.1692987997473168</v>
      </c>
      <c r="P805">
        <v>2.4341758286340225</v>
      </c>
      <c r="Q805">
        <v>0</v>
      </c>
      <c r="R805">
        <v>0</v>
      </c>
      <c r="S805">
        <v>0</v>
      </c>
    </row>
    <row r="806" spans="1:19" x14ac:dyDescent="0.2">
      <c r="A806" t="s">
        <v>93</v>
      </c>
      <c r="B806" t="s">
        <v>115</v>
      </c>
      <c r="C806" t="s">
        <v>156</v>
      </c>
      <c r="D806" t="s">
        <v>11</v>
      </c>
      <c r="E806" t="s">
        <v>150</v>
      </c>
      <c r="F806" t="s">
        <v>157</v>
      </c>
      <c r="G806" t="s">
        <v>181</v>
      </c>
      <c r="H806">
        <v>2.7764923646459967</v>
      </c>
      <c r="I806">
        <v>2.8143440762596459</v>
      </c>
      <c r="J806">
        <v>2.5091056252529338</v>
      </c>
      <c r="K806">
        <v>1.6079656142737873</v>
      </c>
      <c r="L806">
        <v>2.4708383612020919</v>
      </c>
      <c r="M806">
        <v>2.8412419449326309</v>
      </c>
      <c r="N806">
        <v>2.7986348122866902</v>
      </c>
      <c r="O806">
        <v>2.7479469361970947</v>
      </c>
      <c r="P806">
        <v>1.866201468619417</v>
      </c>
      <c r="Q806">
        <v>0</v>
      </c>
      <c r="R806">
        <v>0</v>
      </c>
      <c r="S806">
        <v>0</v>
      </c>
    </row>
    <row r="807" spans="1:19" x14ac:dyDescent="0.2">
      <c r="A807" t="s">
        <v>93</v>
      </c>
      <c r="B807" t="s">
        <v>115</v>
      </c>
      <c r="C807" t="s">
        <v>156</v>
      </c>
      <c r="D807" t="s">
        <v>18</v>
      </c>
      <c r="E807" t="s">
        <v>148</v>
      </c>
      <c r="F807" t="s">
        <v>157</v>
      </c>
      <c r="G807" t="s">
        <v>173</v>
      </c>
      <c r="H807">
        <v>0</v>
      </c>
      <c r="I807">
        <v>0</v>
      </c>
      <c r="J807">
        <v>0</v>
      </c>
      <c r="K807">
        <v>0</v>
      </c>
      <c r="L807">
        <v>8.6192035855886931E-2</v>
      </c>
      <c r="M807">
        <v>0.12302284710017575</v>
      </c>
      <c r="N807">
        <v>2.4232081911262804</v>
      </c>
      <c r="O807">
        <v>2.1478205938092234</v>
      </c>
      <c r="P807">
        <v>0.89253113716580812</v>
      </c>
      <c r="Q807">
        <v>0</v>
      </c>
      <c r="R807">
        <v>0</v>
      </c>
      <c r="S807">
        <v>0</v>
      </c>
    </row>
    <row r="808" spans="1:19" x14ac:dyDescent="0.2">
      <c r="A808" t="s">
        <v>93</v>
      </c>
      <c r="B808" t="s">
        <v>115</v>
      </c>
      <c r="C808" t="s">
        <v>156</v>
      </c>
      <c r="D808" t="s">
        <v>19</v>
      </c>
      <c r="E808" t="s">
        <v>148</v>
      </c>
      <c r="F808" t="s">
        <v>157</v>
      </c>
      <c r="G808" t="s">
        <v>173</v>
      </c>
      <c r="H808">
        <v>0.55529847292919932</v>
      </c>
      <c r="I808">
        <v>1.0894235133908308</v>
      </c>
      <c r="J808">
        <v>1.214083367057871</v>
      </c>
      <c r="K808">
        <v>1.2987414576826743</v>
      </c>
      <c r="L808">
        <v>1.2928805378383041</v>
      </c>
      <c r="M808">
        <v>0.57996485061511416</v>
      </c>
      <c r="N808">
        <v>1.331058020477816</v>
      </c>
      <c r="O808">
        <v>0.66329753632343669</v>
      </c>
      <c r="P808">
        <v>0.48683516572680446</v>
      </c>
      <c r="Q808">
        <v>0</v>
      </c>
      <c r="R808">
        <v>0</v>
      </c>
      <c r="S808">
        <v>0</v>
      </c>
    </row>
    <row r="809" spans="1:19" x14ac:dyDescent="0.2">
      <c r="A809" t="s">
        <v>93</v>
      </c>
      <c r="B809" t="s">
        <v>115</v>
      </c>
      <c r="C809" t="s">
        <v>156</v>
      </c>
      <c r="D809" t="s">
        <v>42</v>
      </c>
      <c r="E809" t="s">
        <v>149</v>
      </c>
      <c r="F809" t="s">
        <v>157</v>
      </c>
      <c r="G809" t="s">
        <v>174</v>
      </c>
      <c r="H809">
        <v>0</v>
      </c>
      <c r="I809">
        <v>0</v>
      </c>
      <c r="J809">
        <v>0</v>
      </c>
      <c r="K809">
        <v>6.184483131822259E-2</v>
      </c>
      <c r="L809">
        <v>0</v>
      </c>
      <c r="M809">
        <v>0.29291154071470421</v>
      </c>
      <c r="N809">
        <v>0.78498293515358375</v>
      </c>
      <c r="O809">
        <v>0.53695514845230585</v>
      </c>
      <c r="P809">
        <v>0.32455677715120296</v>
      </c>
      <c r="Q809">
        <v>0</v>
      </c>
      <c r="R809">
        <v>0</v>
      </c>
      <c r="S809">
        <v>0</v>
      </c>
    </row>
    <row r="810" spans="1:19" x14ac:dyDescent="0.2">
      <c r="A810" t="s">
        <v>93</v>
      </c>
      <c r="B810" t="s">
        <v>115</v>
      </c>
      <c r="C810" t="s">
        <v>156</v>
      </c>
      <c r="D810" t="s">
        <v>76</v>
      </c>
      <c r="E810" t="s">
        <v>149</v>
      </c>
      <c r="F810" t="s">
        <v>157</v>
      </c>
      <c r="G810" t="s">
        <v>174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6.4911355430240597E-2</v>
      </c>
      <c r="Q810">
        <v>0</v>
      </c>
      <c r="R810">
        <v>0</v>
      </c>
      <c r="S810">
        <v>0</v>
      </c>
    </row>
    <row r="811" spans="1:19" x14ac:dyDescent="0.2">
      <c r="A811" t="s">
        <v>93</v>
      </c>
      <c r="B811" t="s">
        <v>115</v>
      </c>
      <c r="C811" t="s">
        <v>156</v>
      </c>
      <c r="D811" t="s">
        <v>48</v>
      </c>
      <c r="E811" t="s">
        <v>148</v>
      </c>
      <c r="F811" t="s">
        <v>159</v>
      </c>
      <c r="G811" t="s">
        <v>182</v>
      </c>
      <c r="H811">
        <v>0.13882461823229983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</row>
    <row r="812" spans="1:19" x14ac:dyDescent="0.2">
      <c r="A812" t="s">
        <v>93</v>
      </c>
      <c r="B812" t="s">
        <v>115</v>
      </c>
      <c r="C812" t="s">
        <v>156</v>
      </c>
      <c r="D812" t="s">
        <v>69</v>
      </c>
      <c r="E812" t="s">
        <v>149</v>
      </c>
      <c r="F812" t="s">
        <v>157</v>
      </c>
      <c r="G812" t="s">
        <v>174</v>
      </c>
      <c r="H812">
        <v>1.4807959278111982</v>
      </c>
      <c r="I812">
        <v>1.4525646845211075</v>
      </c>
      <c r="J812">
        <v>0.97126669364629681</v>
      </c>
      <c r="K812">
        <v>0.86582763845511623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</row>
    <row r="813" spans="1:19" x14ac:dyDescent="0.2">
      <c r="A813" t="s">
        <v>93</v>
      </c>
      <c r="B813" t="s">
        <v>115</v>
      </c>
      <c r="C813" t="s">
        <v>156</v>
      </c>
      <c r="D813" t="s">
        <v>38</v>
      </c>
      <c r="E813" t="s">
        <v>149</v>
      </c>
      <c r="F813" t="s">
        <v>157</v>
      </c>
      <c r="G813" t="s">
        <v>174</v>
      </c>
      <c r="H813">
        <v>0</v>
      </c>
      <c r="I813">
        <v>0.24209411408685125</v>
      </c>
      <c r="J813">
        <v>0.21583704303251039</v>
      </c>
      <c r="K813">
        <v>0.29685519032746843</v>
      </c>
      <c r="L813">
        <v>0.27581451473883817</v>
      </c>
      <c r="M813">
        <v>2.3432923257176334E-2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</row>
    <row r="814" spans="1:19" x14ac:dyDescent="0.2">
      <c r="A814" t="s">
        <v>93</v>
      </c>
      <c r="B814" t="s">
        <v>116</v>
      </c>
      <c r="C814" t="s">
        <v>147</v>
      </c>
      <c r="D814" t="s">
        <v>30</v>
      </c>
      <c r="E814" t="s">
        <v>148</v>
      </c>
      <c r="F814" t="s">
        <v>157</v>
      </c>
      <c r="G814" t="s">
        <v>173</v>
      </c>
      <c r="H814">
        <v>0.74290755444119394</v>
      </c>
      <c r="I814">
        <v>0.87615542997327711</v>
      </c>
      <c r="J814">
        <v>0.49825610363726958</v>
      </c>
      <c r="K814">
        <v>0.64386317907444646</v>
      </c>
      <c r="L814">
        <v>0.55524708495280406</v>
      </c>
      <c r="M814">
        <v>1.3720557969357423</v>
      </c>
      <c r="N814">
        <v>1.2610340479192936</v>
      </c>
      <c r="O814">
        <v>1.2755102040816328</v>
      </c>
      <c r="P814">
        <v>1.4682131845543975</v>
      </c>
      <c r="Q814">
        <v>0</v>
      </c>
      <c r="R814">
        <v>0</v>
      </c>
      <c r="S814">
        <v>0</v>
      </c>
    </row>
    <row r="815" spans="1:19" x14ac:dyDescent="0.2">
      <c r="A815" t="s">
        <v>93</v>
      </c>
      <c r="B815" t="s">
        <v>116</v>
      </c>
      <c r="C815" t="s">
        <v>147</v>
      </c>
      <c r="D815" t="s">
        <v>49</v>
      </c>
      <c r="E815" t="s">
        <v>149</v>
      </c>
      <c r="F815" t="s">
        <v>157</v>
      </c>
      <c r="G815" t="s">
        <v>174</v>
      </c>
      <c r="H815">
        <v>0.46431722152574628</v>
      </c>
      <c r="I815">
        <v>0.43807771498663856</v>
      </c>
      <c r="J815">
        <v>0.41521341969772468</v>
      </c>
      <c r="K815">
        <v>0.40241448692152915</v>
      </c>
      <c r="L815">
        <v>0.4627059041273367</v>
      </c>
      <c r="M815">
        <v>0.57168991538989256</v>
      </c>
      <c r="N815">
        <v>0.63051702395964682</v>
      </c>
      <c r="O815">
        <v>0.63775510204081642</v>
      </c>
      <c r="P815">
        <v>0.73410659227719877</v>
      </c>
      <c r="Q815">
        <v>0</v>
      </c>
      <c r="R815">
        <v>0</v>
      </c>
      <c r="S815">
        <v>0</v>
      </c>
    </row>
    <row r="816" spans="1:19" x14ac:dyDescent="0.2">
      <c r="A816" t="s">
        <v>93</v>
      </c>
      <c r="B816" t="s">
        <v>116</v>
      </c>
      <c r="C816" t="s">
        <v>147</v>
      </c>
      <c r="D816" t="s">
        <v>68</v>
      </c>
      <c r="E816" t="s">
        <v>150</v>
      </c>
      <c r="F816" t="s">
        <v>158</v>
      </c>
      <c r="G816" t="s">
        <v>179</v>
      </c>
      <c r="H816">
        <v>9.2863444305149243E-2</v>
      </c>
      <c r="I816">
        <v>0.13142331449599157</v>
      </c>
      <c r="J816">
        <v>0.20760670984886234</v>
      </c>
      <c r="K816">
        <v>0.20120724346076457</v>
      </c>
      <c r="L816">
        <v>0.4627059041273367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</row>
    <row r="817" spans="1:19" x14ac:dyDescent="0.2">
      <c r="A817" t="s">
        <v>93</v>
      </c>
      <c r="B817" t="s">
        <v>116</v>
      </c>
      <c r="C817" t="s">
        <v>147</v>
      </c>
      <c r="D817" t="s">
        <v>61</v>
      </c>
      <c r="E817" t="s">
        <v>150</v>
      </c>
      <c r="F817" t="s">
        <v>157</v>
      </c>
      <c r="G817" t="s">
        <v>181</v>
      </c>
      <c r="H817">
        <v>4.6431722152574621E-2</v>
      </c>
      <c r="I817">
        <v>4.3807771498663849E-2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</row>
    <row r="818" spans="1:19" x14ac:dyDescent="0.2">
      <c r="A818" t="s">
        <v>93</v>
      </c>
      <c r="B818" t="s">
        <v>116</v>
      </c>
      <c r="C818" t="s">
        <v>151</v>
      </c>
      <c r="D818" t="s">
        <v>7</v>
      </c>
      <c r="E818" t="s">
        <v>149</v>
      </c>
      <c r="F818" t="s">
        <v>157</v>
      </c>
      <c r="G818" t="s">
        <v>174</v>
      </c>
      <c r="H818">
        <v>3.853832938663694</v>
      </c>
      <c r="I818">
        <v>3.6360450343891002</v>
      </c>
      <c r="J818">
        <v>5.1071250622820132</v>
      </c>
      <c r="K818">
        <v>3.4607645875251505</v>
      </c>
      <c r="L818">
        <v>3.8404590042568945</v>
      </c>
      <c r="M818">
        <v>4.745026297736108</v>
      </c>
      <c r="N818">
        <v>3.8965952080706172</v>
      </c>
      <c r="O818">
        <v>3.9413265306122449</v>
      </c>
      <c r="P818">
        <v>4.4927323447364564</v>
      </c>
      <c r="Q818">
        <v>0</v>
      </c>
      <c r="R818">
        <v>0</v>
      </c>
      <c r="S818">
        <v>0</v>
      </c>
    </row>
    <row r="819" spans="1:19" x14ac:dyDescent="0.2">
      <c r="A819" t="s">
        <v>93</v>
      </c>
      <c r="B819" t="s">
        <v>116</v>
      </c>
      <c r="C819" t="s">
        <v>151</v>
      </c>
      <c r="D819" t="s">
        <v>8</v>
      </c>
      <c r="E819" t="s">
        <v>149</v>
      </c>
      <c r="F819" t="s">
        <v>158</v>
      </c>
      <c r="G819" t="s">
        <v>175</v>
      </c>
      <c r="H819">
        <v>0.74290755444119394</v>
      </c>
      <c r="I819">
        <v>1.0513865159679325</v>
      </c>
      <c r="J819">
        <v>1.3286829430327189</v>
      </c>
      <c r="K819">
        <v>0.64386317907444646</v>
      </c>
      <c r="L819">
        <v>1.1104941699056081</v>
      </c>
      <c r="M819">
        <v>1.3720557969357423</v>
      </c>
      <c r="N819">
        <v>1.5132408575031524</v>
      </c>
      <c r="O819">
        <v>1.5306122448979593</v>
      </c>
      <c r="P819">
        <v>1.174570547643518</v>
      </c>
      <c r="Q819">
        <v>0</v>
      </c>
      <c r="R819">
        <v>0</v>
      </c>
      <c r="S819">
        <v>0</v>
      </c>
    </row>
    <row r="820" spans="1:19" x14ac:dyDescent="0.2">
      <c r="A820" t="s">
        <v>93</v>
      </c>
      <c r="B820" t="s">
        <v>116</v>
      </c>
      <c r="C820" t="s">
        <v>151</v>
      </c>
      <c r="D820" t="s">
        <v>21</v>
      </c>
      <c r="E820" t="s">
        <v>152</v>
      </c>
      <c r="F820" t="s">
        <v>159</v>
      </c>
      <c r="G820" t="s">
        <v>177</v>
      </c>
      <c r="H820">
        <v>0.63147142127501499</v>
      </c>
      <c r="I820">
        <v>0.63083190958075952</v>
      </c>
      <c r="J820">
        <v>0.59790732436472349</v>
      </c>
      <c r="K820">
        <v>1.1589537223340038</v>
      </c>
      <c r="L820">
        <v>0.66629650194336487</v>
      </c>
      <c r="M820">
        <v>0.82323347816144543</v>
      </c>
      <c r="N820">
        <v>0.85750315258511967</v>
      </c>
      <c r="O820">
        <v>0.86734693877551028</v>
      </c>
      <c r="P820">
        <v>0.9983849654969903</v>
      </c>
      <c r="Q820">
        <v>0</v>
      </c>
      <c r="R820">
        <v>0</v>
      </c>
      <c r="S820">
        <v>0</v>
      </c>
    </row>
    <row r="821" spans="1:19" x14ac:dyDescent="0.2">
      <c r="A821" t="s">
        <v>93</v>
      </c>
      <c r="B821" t="s">
        <v>116</v>
      </c>
      <c r="C821" t="s">
        <v>151</v>
      </c>
      <c r="D821" t="s">
        <v>20</v>
      </c>
      <c r="E821" t="s">
        <v>149</v>
      </c>
      <c r="F821" t="s">
        <v>157</v>
      </c>
      <c r="G821" t="s">
        <v>174</v>
      </c>
      <c r="H821">
        <v>0.74290755444119394</v>
      </c>
      <c r="I821">
        <v>1.0513865159679325</v>
      </c>
      <c r="J821">
        <v>0.99651220727453915</v>
      </c>
      <c r="K821">
        <v>0.9657947686116698</v>
      </c>
      <c r="L821">
        <v>0.74032944660373856</v>
      </c>
      <c r="M821">
        <v>0.91470386462382813</v>
      </c>
      <c r="N821">
        <v>0.50441361916771743</v>
      </c>
      <c r="O821">
        <v>0.51020408163265307</v>
      </c>
      <c r="P821">
        <v>0.58728527382175899</v>
      </c>
      <c r="Q821">
        <v>0</v>
      </c>
      <c r="R821">
        <v>0</v>
      </c>
      <c r="S821">
        <v>0</v>
      </c>
    </row>
    <row r="822" spans="1:19" x14ac:dyDescent="0.2">
      <c r="A822" t="s">
        <v>93</v>
      </c>
      <c r="B822" t="s">
        <v>116</v>
      </c>
      <c r="C822" t="s">
        <v>151</v>
      </c>
      <c r="D822" t="s">
        <v>28</v>
      </c>
      <c r="E822" t="s">
        <v>148</v>
      </c>
      <c r="F822" t="s">
        <v>157</v>
      </c>
      <c r="G822" t="s">
        <v>173</v>
      </c>
      <c r="H822">
        <v>0.27859033291544777</v>
      </c>
      <c r="I822">
        <v>0.26284662899198313</v>
      </c>
      <c r="J822">
        <v>0.49825610363726958</v>
      </c>
      <c r="K822">
        <v>0.4828973843058349</v>
      </c>
      <c r="L822">
        <v>0.27762354247640203</v>
      </c>
      <c r="M822">
        <v>0.34301394923393558</v>
      </c>
      <c r="N822">
        <v>0.18915510718789405</v>
      </c>
      <c r="O822">
        <v>0.38265306122448983</v>
      </c>
      <c r="P822">
        <v>0.44046395536631927</v>
      </c>
      <c r="Q822">
        <v>0</v>
      </c>
      <c r="R822">
        <v>0</v>
      </c>
      <c r="S822">
        <v>0</v>
      </c>
    </row>
    <row r="823" spans="1:19" x14ac:dyDescent="0.2">
      <c r="A823" t="s">
        <v>93</v>
      </c>
      <c r="B823" t="s">
        <v>116</v>
      </c>
      <c r="C823" t="s">
        <v>151</v>
      </c>
      <c r="D823" t="s">
        <v>40</v>
      </c>
      <c r="E823" t="s">
        <v>149</v>
      </c>
      <c r="F823" t="s">
        <v>157</v>
      </c>
      <c r="G823" t="s">
        <v>174</v>
      </c>
      <c r="H823">
        <v>0.14858151088823882</v>
      </c>
      <c r="I823">
        <v>0.17523108599465542</v>
      </c>
      <c r="J823">
        <v>0.19930244145490786</v>
      </c>
      <c r="K823">
        <v>0.19315895372233399</v>
      </c>
      <c r="L823">
        <v>7.403294466037387E-2</v>
      </c>
      <c r="M823">
        <v>9.1470386462382813E-2</v>
      </c>
      <c r="N823">
        <v>0.10088272383354348</v>
      </c>
      <c r="O823">
        <v>0.10204081632653061</v>
      </c>
      <c r="P823">
        <v>0.17618558214652769</v>
      </c>
      <c r="Q823">
        <v>0</v>
      </c>
      <c r="R823">
        <v>0</v>
      </c>
      <c r="S823">
        <v>0</v>
      </c>
    </row>
    <row r="824" spans="1:19" x14ac:dyDescent="0.2">
      <c r="A824" t="s">
        <v>93</v>
      </c>
      <c r="B824" t="s">
        <v>116</v>
      </c>
      <c r="C824" t="s">
        <v>151</v>
      </c>
      <c r="D824" t="s">
        <v>9</v>
      </c>
      <c r="E824" t="s">
        <v>148</v>
      </c>
      <c r="F824" t="s">
        <v>158</v>
      </c>
      <c r="G824" t="s">
        <v>176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6.860278984678711E-2</v>
      </c>
      <c r="N824">
        <v>0.11349306431273642</v>
      </c>
      <c r="O824">
        <v>0.11479591836734696</v>
      </c>
      <c r="P824">
        <v>0.13213918660989576</v>
      </c>
      <c r="Q824">
        <v>0</v>
      </c>
      <c r="R824">
        <v>0</v>
      </c>
      <c r="S824">
        <v>0</v>
      </c>
    </row>
    <row r="825" spans="1:19" x14ac:dyDescent="0.2">
      <c r="A825" t="s">
        <v>93</v>
      </c>
      <c r="B825" t="s">
        <v>116</v>
      </c>
      <c r="C825" t="s">
        <v>151</v>
      </c>
      <c r="D825" t="s">
        <v>45</v>
      </c>
      <c r="E825" t="s">
        <v>149</v>
      </c>
      <c r="F825" t="s">
        <v>157</v>
      </c>
      <c r="G825" t="s">
        <v>174</v>
      </c>
      <c r="H825">
        <v>0.23215861076287314</v>
      </c>
      <c r="I825">
        <v>0.13142331449599157</v>
      </c>
      <c r="J825">
        <v>0.12456402590931739</v>
      </c>
      <c r="K825">
        <v>0.12072434607645872</v>
      </c>
      <c r="L825">
        <v>9.254118082546732E-2</v>
      </c>
      <c r="M825">
        <v>5.7168991538989258E-2</v>
      </c>
      <c r="N825">
        <v>6.3051702395964679E-2</v>
      </c>
      <c r="O825">
        <v>6.3775510204081634E-2</v>
      </c>
      <c r="P825">
        <v>7.3410659227719874E-2</v>
      </c>
      <c r="Q825">
        <v>0</v>
      </c>
      <c r="R825">
        <v>0</v>
      </c>
      <c r="S825">
        <v>0</v>
      </c>
    </row>
    <row r="826" spans="1:19" x14ac:dyDescent="0.2">
      <c r="A826" t="s">
        <v>93</v>
      </c>
      <c r="B826" t="s">
        <v>116</v>
      </c>
      <c r="C826" t="s">
        <v>151</v>
      </c>
      <c r="D826" t="s">
        <v>83</v>
      </c>
      <c r="E826" t="s">
        <v>152</v>
      </c>
      <c r="F826" t="s">
        <v>158</v>
      </c>
      <c r="G826" t="s">
        <v>178</v>
      </c>
      <c r="H826">
        <v>8.3577099874634325E-2</v>
      </c>
      <c r="I826">
        <v>0.13142331449599157</v>
      </c>
      <c r="J826">
        <v>0.12456402590931739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</row>
    <row r="827" spans="1:19" x14ac:dyDescent="0.2">
      <c r="A827" t="s">
        <v>93</v>
      </c>
      <c r="B827" t="s">
        <v>116</v>
      </c>
      <c r="C827" t="s">
        <v>151</v>
      </c>
      <c r="D827" t="s">
        <v>39</v>
      </c>
      <c r="E827" t="s">
        <v>152</v>
      </c>
      <c r="F827" t="s">
        <v>158</v>
      </c>
      <c r="G827" t="s">
        <v>178</v>
      </c>
      <c r="H827">
        <v>0</v>
      </c>
      <c r="I827">
        <v>0</v>
      </c>
      <c r="J827">
        <v>0</v>
      </c>
      <c r="K827">
        <v>0</v>
      </c>
      <c r="L827">
        <v>0.55524708495280406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</row>
    <row r="828" spans="1:19" x14ac:dyDescent="0.2">
      <c r="A828" t="s">
        <v>93</v>
      </c>
      <c r="B828" t="s">
        <v>116</v>
      </c>
      <c r="C828" t="s">
        <v>151</v>
      </c>
      <c r="D828" t="s">
        <v>80</v>
      </c>
      <c r="E828" t="s">
        <v>148</v>
      </c>
      <c r="F828" t="s">
        <v>157</v>
      </c>
      <c r="G828" t="s">
        <v>173</v>
      </c>
      <c r="H828">
        <v>2.7859033291544776E-2</v>
      </c>
      <c r="I828">
        <v>2.6284662899198313E-2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</row>
    <row r="829" spans="1:19" x14ac:dyDescent="0.2">
      <c r="A829" t="s">
        <v>93</v>
      </c>
      <c r="B829" t="s">
        <v>116</v>
      </c>
      <c r="C829" t="s">
        <v>151</v>
      </c>
      <c r="D829" t="s">
        <v>41</v>
      </c>
      <c r="E829" t="s">
        <v>148</v>
      </c>
      <c r="F829" t="s">
        <v>157</v>
      </c>
      <c r="G829" t="s">
        <v>173</v>
      </c>
      <c r="H829">
        <v>7.4290755444119408E-2</v>
      </c>
      <c r="I829">
        <v>7.0092434397862169E-2</v>
      </c>
      <c r="J829">
        <v>6.6434147151635939E-2</v>
      </c>
      <c r="K829">
        <v>6.4386317907444646E-2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</row>
    <row r="830" spans="1:19" x14ac:dyDescent="0.2">
      <c r="A830" t="s">
        <v>93</v>
      </c>
      <c r="B830" t="s">
        <v>116</v>
      </c>
      <c r="C830" t="s">
        <v>153</v>
      </c>
      <c r="D830" t="s">
        <v>1</v>
      </c>
      <c r="E830" t="s">
        <v>148</v>
      </c>
      <c r="F830" t="s">
        <v>157</v>
      </c>
      <c r="G830" t="s">
        <v>173</v>
      </c>
      <c r="H830">
        <v>20.058503969912238</v>
      </c>
      <c r="I830">
        <v>21.02773031935865</v>
      </c>
      <c r="J830">
        <v>20.92675635276532</v>
      </c>
      <c r="K830">
        <v>22.414486921529168</v>
      </c>
      <c r="L830">
        <v>22.394965759763096</v>
      </c>
      <c r="M830">
        <v>28.355819803338672</v>
      </c>
      <c r="N830">
        <v>31.27364438839848</v>
      </c>
      <c r="O830">
        <v>31.632653061224488</v>
      </c>
      <c r="P830">
        <v>33.475260607840262</v>
      </c>
      <c r="Q830">
        <v>0</v>
      </c>
      <c r="R830">
        <v>0</v>
      </c>
      <c r="S830">
        <v>0</v>
      </c>
    </row>
    <row r="831" spans="1:19" x14ac:dyDescent="0.2">
      <c r="A831" t="s">
        <v>93</v>
      </c>
      <c r="B831" t="s">
        <v>116</v>
      </c>
      <c r="C831" t="s">
        <v>153</v>
      </c>
      <c r="D831" t="s">
        <v>22</v>
      </c>
      <c r="E831" t="s">
        <v>152</v>
      </c>
      <c r="F831" t="s">
        <v>159</v>
      </c>
      <c r="G831" t="s">
        <v>177</v>
      </c>
      <c r="H831">
        <v>1.1143613316617911</v>
      </c>
      <c r="I831">
        <v>1.0513865159679325</v>
      </c>
      <c r="J831">
        <v>0.99651220727453915</v>
      </c>
      <c r="K831">
        <v>0.72434607645875237</v>
      </c>
      <c r="L831">
        <v>1.1104941699056081</v>
      </c>
      <c r="M831">
        <v>0.68602789846787116</v>
      </c>
      <c r="N831">
        <v>0.7566204287515762</v>
      </c>
      <c r="O831">
        <v>0.76530612244897966</v>
      </c>
      <c r="P831">
        <v>1.7618558214652771</v>
      </c>
      <c r="Q831">
        <v>0</v>
      </c>
      <c r="R831">
        <v>0</v>
      </c>
      <c r="S831">
        <v>0</v>
      </c>
    </row>
    <row r="832" spans="1:19" x14ac:dyDescent="0.2">
      <c r="A832" t="s">
        <v>93</v>
      </c>
      <c r="B832" t="s">
        <v>116</v>
      </c>
      <c r="C832" t="s">
        <v>153</v>
      </c>
      <c r="D832" t="s">
        <v>26</v>
      </c>
      <c r="E832" t="s">
        <v>152</v>
      </c>
      <c r="F832" t="s">
        <v>159</v>
      </c>
      <c r="G832" t="s">
        <v>177</v>
      </c>
      <c r="H832">
        <v>0.55718066583089554</v>
      </c>
      <c r="I832">
        <v>0.52569325798396627</v>
      </c>
      <c r="J832">
        <v>0.49825610363726958</v>
      </c>
      <c r="K832">
        <v>0.9657947686116698</v>
      </c>
      <c r="L832">
        <v>1.1104941699056081</v>
      </c>
      <c r="M832">
        <v>1.3720557969357423</v>
      </c>
      <c r="N832">
        <v>0.7566204287515762</v>
      </c>
      <c r="O832">
        <v>0.76530612244897966</v>
      </c>
      <c r="P832">
        <v>0.88092791073263854</v>
      </c>
      <c r="Q832">
        <v>0</v>
      </c>
      <c r="R832">
        <v>0</v>
      </c>
      <c r="S832">
        <v>0</v>
      </c>
    </row>
    <row r="833" spans="1:19" x14ac:dyDescent="0.2">
      <c r="A833" t="s">
        <v>93</v>
      </c>
      <c r="B833" t="s">
        <v>116</v>
      </c>
      <c r="C833" t="s">
        <v>153</v>
      </c>
      <c r="D833" t="s">
        <v>24</v>
      </c>
      <c r="E833" t="s">
        <v>148</v>
      </c>
      <c r="F833" t="s">
        <v>157</v>
      </c>
      <c r="G833" t="s">
        <v>173</v>
      </c>
      <c r="H833">
        <v>0.55718066583089554</v>
      </c>
      <c r="I833">
        <v>0.42055460638717301</v>
      </c>
      <c r="J833">
        <v>0.49825610363726958</v>
      </c>
      <c r="K833">
        <v>0.4828973843058349</v>
      </c>
      <c r="L833">
        <v>0.55524708495280406</v>
      </c>
      <c r="M833">
        <v>0.68602789846787116</v>
      </c>
      <c r="N833">
        <v>0.4539722572509457</v>
      </c>
      <c r="O833">
        <v>0.76530612244897966</v>
      </c>
      <c r="P833">
        <v>0.88092791073263854</v>
      </c>
      <c r="Q833">
        <v>0</v>
      </c>
      <c r="R833">
        <v>0</v>
      </c>
      <c r="S833">
        <v>0</v>
      </c>
    </row>
    <row r="834" spans="1:19" x14ac:dyDescent="0.2">
      <c r="A834" t="s">
        <v>93</v>
      </c>
      <c r="B834" t="s">
        <v>116</v>
      </c>
      <c r="C834" t="s">
        <v>153</v>
      </c>
      <c r="D834" t="s">
        <v>33</v>
      </c>
      <c r="E834" t="s">
        <v>148</v>
      </c>
      <c r="F834" t="s">
        <v>157</v>
      </c>
      <c r="G834" t="s">
        <v>173</v>
      </c>
      <c r="H834">
        <v>0.74290755444119394</v>
      </c>
      <c r="I834">
        <v>0.52569325798396627</v>
      </c>
      <c r="J834">
        <v>0.66434147151635947</v>
      </c>
      <c r="K834">
        <v>0.32193158953722323</v>
      </c>
      <c r="L834">
        <v>0.74032944660373856</v>
      </c>
      <c r="M834">
        <v>0.22867596615595703</v>
      </c>
      <c r="N834">
        <v>0.15132408575031522</v>
      </c>
      <c r="O834">
        <v>0.15306122448979592</v>
      </c>
      <c r="P834">
        <v>0.58728527382175899</v>
      </c>
      <c r="Q834">
        <v>0</v>
      </c>
      <c r="R834">
        <v>0</v>
      </c>
      <c r="S834">
        <v>0</v>
      </c>
    </row>
    <row r="835" spans="1:19" x14ac:dyDescent="0.2">
      <c r="A835" t="s">
        <v>93</v>
      </c>
      <c r="B835" t="s">
        <v>116</v>
      </c>
      <c r="C835" t="s">
        <v>153</v>
      </c>
      <c r="D835" t="s">
        <v>35</v>
      </c>
      <c r="E835" t="s">
        <v>149</v>
      </c>
      <c r="F835" t="s">
        <v>157</v>
      </c>
      <c r="G835" t="s">
        <v>174</v>
      </c>
      <c r="H835">
        <v>0.74290755444119394</v>
      </c>
      <c r="I835">
        <v>0.35046217198931079</v>
      </c>
      <c r="J835">
        <v>0.99651220727453915</v>
      </c>
      <c r="K835">
        <v>0.64386317907444646</v>
      </c>
      <c r="L835">
        <v>0.74032944660373856</v>
      </c>
      <c r="M835">
        <v>0.13720557969357422</v>
      </c>
      <c r="N835">
        <v>0.10088272383354348</v>
      </c>
      <c r="O835">
        <v>0.10204081632653061</v>
      </c>
      <c r="P835">
        <v>0.1174570547643518</v>
      </c>
      <c r="Q835">
        <v>0</v>
      </c>
      <c r="R835">
        <v>0</v>
      </c>
      <c r="S835">
        <v>0</v>
      </c>
    </row>
    <row r="836" spans="1:19" x14ac:dyDescent="0.2">
      <c r="A836" t="s">
        <v>93</v>
      </c>
      <c r="B836" t="s">
        <v>116</v>
      </c>
      <c r="C836" t="s">
        <v>153</v>
      </c>
      <c r="D836" t="s">
        <v>67</v>
      </c>
      <c r="E836" t="s">
        <v>152</v>
      </c>
      <c r="F836" t="s">
        <v>158</v>
      </c>
      <c r="G836" t="s">
        <v>178</v>
      </c>
      <c r="H836">
        <v>5.5718066583089552E-2</v>
      </c>
      <c r="I836">
        <v>5.2569325798396627E-2</v>
      </c>
      <c r="J836">
        <v>7.4738415545590436E-2</v>
      </c>
      <c r="K836">
        <v>4.8289738430583498E-2</v>
      </c>
      <c r="L836">
        <v>0.13881177123820101</v>
      </c>
      <c r="M836">
        <v>0.10290418477018067</v>
      </c>
      <c r="N836">
        <v>7.5662042875157612E-2</v>
      </c>
      <c r="O836">
        <v>7.6530612244897961E-2</v>
      </c>
      <c r="P836">
        <v>8.8092791073263857E-2</v>
      </c>
      <c r="Q836">
        <v>0</v>
      </c>
      <c r="R836">
        <v>0</v>
      </c>
      <c r="S836">
        <v>0</v>
      </c>
    </row>
    <row r="837" spans="1:19" x14ac:dyDescent="0.2">
      <c r="A837" t="s">
        <v>93</v>
      </c>
      <c r="B837" t="s">
        <v>116</v>
      </c>
      <c r="C837" t="s">
        <v>153</v>
      </c>
      <c r="D837" t="s">
        <v>58</v>
      </c>
      <c r="E837" t="s">
        <v>149</v>
      </c>
      <c r="F837" t="s">
        <v>157</v>
      </c>
      <c r="G837" t="s">
        <v>174</v>
      </c>
      <c r="H837">
        <v>0</v>
      </c>
      <c r="I837">
        <v>0</v>
      </c>
      <c r="J837">
        <v>9.9651220727453929E-2</v>
      </c>
      <c r="K837">
        <v>0</v>
      </c>
      <c r="L837">
        <v>7.403294466037387E-2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</row>
    <row r="838" spans="1:19" x14ac:dyDescent="0.2">
      <c r="A838" t="s">
        <v>93</v>
      </c>
      <c r="B838" t="s">
        <v>116</v>
      </c>
      <c r="C838" t="s">
        <v>153</v>
      </c>
      <c r="D838" t="s">
        <v>63</v>
      </c>
      <c r="E838" t="s">
        <v>150</v>
      </c>
      <c r="F838" t="s">
        <v>158</v>
      </c>
      <c r="G838" t="s">
        <v>179</v>
      </c>
      <c r="H838">
        <v>9.2863444305149243E-2</v>
      </c>
      <c r="I838">
        <v>8.7615542997327697E-2</v>
      </c>
      <c r="J838">
        <v>0</v>
      </c>
      <c r="K838">
        <v>8.0482897384305807E-2</v>
      </c>
      <c r="L838">
        <v>0.13881177123820101</v>
      </c>
      <c r="M838">
        <v>0.11433798307797852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</row>
    <row r="839" spans="1:19" x14ac:dyDescent="0.2">
      <c r="A839" t="s">
        <v>93</v>
      </c>
      <c r="B839" t="s">
        <v>116</v>
      </c>
      <c r="C839" t="s">
        <v>154</v>
      </c>
      <c r="D839" t="s">
        <v>29</v>
      </c>
      <c r="E839" t="s">
        <v>149</v>
      </c>
      <c r="F839" t="s">
        <v>157</v>
      </c>
      <c r="G839" t="s">
        <v>174</v>
      </c>
      <c r="H839">
        <v>1.1143613316617911</v>
      </c>
      <c r="I839">
        <v>0.70092434397862158</v>
      </c>
      <c r="J839">
        <v>0.99651220727453915</v>
      </c>
      <c r="K839">
        <v>0.9657947686116698</v>
      </c>
      <c r="L839">
        <v>0.74032944660373856</v>
      </c>
      <c r="M839">
        <v>0.45735193231191407</v>
      </c>
      <c r="N839">
        <v>0.50441361916771743</v>
      </c>
      <c r="O839">
        <v>0.51020408163265307</v>
      </c>
      <c r="P839">
        <v>0.58728527382175899</v>
      </c>
      <c r="Q839">
        <v>0</v>
      </c>
      <c r="R839">
        <v>0</v>
      </c>
      <c r="S839">
        <v>0</v>
      </c>
    </row>
    <row r="840" spans="1:19" x14ac:dyDescent="0.2">
      <c r="A840" t="s">
        <v>93</v>
      </c>
      <c r="B840" t="s">
        <v>116</v>
      </c>
      <c r="C840" t="s">
        <v>155</v>
      </c>
      <c r="D840" t="s">
        <v>2</v>
      </c>
      <c r="E840" t="s">
        <v>152</v>
      </c>
      <c r="F840" t="s">
        <v>158</v>
      </c>
      <c r="G840" t="s">
        <v>178</v>
      </c>
      <c r="H840">
        <v>20.815341040999204</v>
      </c>
      <c r="I840">
        <v>19.639023962851006</v>
      </c>
      <c r="J840">
        <v>18.269390466699882</v>
      </c>
      <c r="K840">
        <v>16.096579476861166</v>
      </c>
      <c r="L840">
        <v>16.28724782528225</v>
      </c>
      <c r="M840">
        <v>12.805854104733594</v>
      </c>
      <c r="N840">
        <v>12.610340479192935</v>
      </c>
      <c r="O840">
        <v>14.285714285714288</v>
      </c>
      <c r="P840">
        <v>14.388489208633096</v>
      </c>
      <c r="Q840">
        <v>0</v>
      </c>
      <c r="R840">
        <v>0</v>
      </c>
      <c r="S840">
        <v>0</v>
      </c>
    </row>
    <row r="841" spans="1:19" x14ac:dyDescent="0.2">
      <c r="A841" t="s">
        <v>93</v>
      </c>
      <c r="B841" t="s">
        <v>116</v>
      </c>
      <c r="C841" t="s">
        <v>155</v>
      </c>
      <c r="D841" t="s">
        <v>10</v>
      </c>
      <c r="E841" t="s">
        <v>149</v>
      </c>
      <c r="F841" t="s">
        <v>158</v>
      </c>
      <c r="G841" t="s">
        <v>175</v>
      </c>
      <c r="H841">
        <v>11.143613316617911</v>
      </c>
      <c r="I841">
        <v>10.513865159679323</v>
      </c>
      <c r="J841">
        <v>13.28682943032719</v>
      </c>
      <c r="K841">
        <v>12.877263581488933</v>
      </c>
      <c r="L841">
        <v>7.4032944660373872</v>
      </c>
      <c r="M841">
        <v>6.8602789846787111</v>
      </c>
      <c r="N841">
        <v>6.0529634300126096</v>
      </c>
      <c r="O841">
        <v>7.6530612244897958</v>
      </c>
      <c r="P841">
        <v>8.8092791073263843</v>
      </c>
      <c r="Q841">
        <v>0</v>
      </c>
      <c r="R841">
        <v>0</v>
      </c>
      <c r="S841">
        <v>0</v>
      </c>
    </row>
    <row r="842" spans="1:19" x14ac:dyDescent="0.2">
      <c r="A842" t="s">
        <v>93</v>
      </c>
      <c r="B842" t="s">
        <v>116</v>
      </c>
      <c r="C842" t="s">
        <v>155</v>
      </c>
      <c r="D842" t="s">
        <v>13</v>
      </c>
      <c r="E842" t="s">
        <v>148</v>
      </c>
      <c r="F842" t="s">
        <v>157</v>
      </c>
      <c r="G842" t="s">
        <v>173</v>
      </c>
      <c r="H842">
        <v>2.3401587964897614</v>
      </c>
      <c r="I842">
        <v>2.2780041179305206</v>
      </c>
      <c r="J842">
        <v>1.6608536787908987</v>
      </c>
      <c r="K842">
        <v>2.0925553319919512</v>
      </c>
      <c r="L842">
        <v>2.3690542291319638</v>
      </c>
      <c r="M842">
        <v>1.5092613766293166</v>
      </c>
      <c r="N842">
        <v>1.6141235813366959</v>
      </c>
      <c r="O842">
        <v>1.5816326530612246</v>
      </c>
      <c r="P842">
        <v>1.8205843488474529</v>
      </c>
      <c r="Q842">
        <v>0</v>
      </c>
      <c r="R842">
        <v>0</v>
      </c>
      <c r="S842">
        <v>0</v>
      </c>
    </row>
    <row r="843" spans="1:19" x14ac:dyDescent="0.2">
      <c r="A843" t="s">
        <v>93</v>
      </c>
      <c r="B843" t="s">
        <v>116</v>
      </c>
      <c r="C843" t="s">
        <v>155</v>
      </c>
      <c r="D843" t="s">
        <v>23</v>
      </c>
      <c r="E843" t="s">
        <v>149</v>
      </c>
      <c r="F843" t="s">
        <v>158</v>
      </c>
      <c r="G843" t="s">
        <v>175</v>
      </c>
      <c r="H843">
        <v>7.8005293216325375</v>
      </c>
      <c r="I843">
        <v>12.61663819161519</v>
      </c>
      <c r="J843">
        <v>7.9720976581963132</v>
      </c>
      <c r="K843">
        <v>7.7263581488933584</v>
      </c>
      <c r="L843">
        <v>8.883953359244865</v>
      </c>
      <c r="M843">
        <v>8.232334781614453</v>
      </c>
      <c r="N843">
        <v>9.079445145018914</v>
      </c>
      <c r="O843">
        <v>9.183673469387756</v>
      </c>
      <c r="P843">
        <v>1.7618558214652771</v>
      </c>
      <c r="Q843">
        <v>0</v>
      </c>
      <c r="R843">
        <v>0</v>
      </c>
      <c r="S843">
        <v>0</v>
      </c>
    </row>
    <row r="844" spans="1:19" x14ac:dyDescent="0.2">
      <c r="A844" t="s">
        <v>93</v>
      </c>
      <c r="B844" t="s">
        <v>116</v>
      </c>
      <c r="C844" t="s">
        <v>155</v>
      </c>
      <c r="D844" t="s">
        <v>17</v>
      </c>
      <c r="E844" t="s">
        <v>149</v>
      </c>
      <c r="F844" t="s">
        <v>159</v>
      </c>
      <c r="G844" t="s">
        <v>183</v>
      </c>
      <c r="H844">
        <v>0</v>
      </c>
      <c r="I844">
        <v>0</v>
      </c>
      <c r="J844">
        <v>0</v>
      </c>
      <c r="K844">
        <v>0</v>
      </c>
      <c r="L844">
        <v>1.1104941699056081</v>
      </c>
      <c r="M844">
        <v>1.8294077292476563</v>
      </c>
      <c r="N844">
        <v>2.0176544766708697</v>
      </c>
      <c r="O844">
        <v>2.0408163265306123</v>
      </c>
      <c r="P844">
        <v>1.174570547643518</v>
      </c>
      <c r="Q844">
        <v>0</v>
      </c>
      <c r="R844">
        <v>0</v>
      </c>
      <c r="S844">
        <v>0</v>
      </c>
    </row>
    <row r="845" spans="1:19" x14ac:dyDescent="0.2">
      <c r="A845" t="s">
        <v>93</v>
      </c>
      <c r="B845" t="s">
        <v>116</v>
      </c>
      <c r="C845" t="s">
        <v>155</v>
      </c>
      <c r="D845" t="s">
        <v>14</v>
      </c>
      <c r="E845" t="s">
        <v>148</v>
      </c>
      <c r="F845" t="s">
        <v>158</v>
      </c>
      <c r="G845" t="s">
        <v>176</v>
      </c>
      <c r="H845">
        <v>1.2257974648279701</v>
      </c>
      <c r="I845">
        <v>1.1565251675647259</v>
      </c>
      <c r="J845">
        <v>0.49825610363726958</v>
      </c>
      <c r="K845">
        <v>0.60362173038229361</v>
      </c>
      <c r="L845">
        <v>0.55524708495280406</v>
      </c>
      <c r="M845">
        <v>0.68602789846787116</v>
      </c>
      <c r="N845">
        <v>0.7566204287515762</v>
      </c>
      <c r="O845">
        <v>0.76530612244897966</v>
      </c>
      <c r="P845">
        <v>0.88092791073263854</v>
      </c>
      <c r="Q845">
        <v>0</v>
      </c>
      <c r="R845">
        <v>0</v>
      </c>
      <c r="S845">
        <v>0</v>
      </c>
    </row>
    <row r="846" spans="1:19" x14ac:dyDescent="0.2">
      <c r="A846" t="s">
        <v>93</v>
      </c>
      <c r="B846" t="s">
        <v>116</v>
      </c>
      <c r="C846" t="s">
        <v>155</v>
      </c>
      <c r="D846" t="s">
        <v>31</v>
      </c>
      <c r="E846" t="s">
        <v>152</v>
      </c>
      <c r="F846" t="s">
        <v>159</v>
      </c>
      <c r="G846" t="s">
        <v>177</v>
      </c>
      <c r="H846">
        <v>8.3577099874634325E-2</v>
      </c>
      <c r="I846">
        <v>7.8853988697594926E-2</v>
      </c>
      <c r="J846">
        <v>7.4738415545590436E-2</v>
      </c>
      <c r="K846">
        <v>4.8289738430583498E-2</v>
      </c>
      <c r="L846">
        <v>0.13881177123820101</v>
      </c>
      <c r="M846">
        <v>3.4301394923393555E-2</v>
      </c>
      <c r="N846">
        <v>0</v>
      </c>
      <c r="O846">
        <v>3.826530612244898E-2</v>
      </c>
      <c r="P846">
        <v>4.4046395536631928E-2</v>
      </c>
      <c r="Q846">
        <v>0</v>
      </c>
      <c r="R846">
        <v>0</v>
      </c>
      <c r="S846">
        <v>0</v>
      </c>
    </row>
    <row r="847" spans="1:19" x14ac:dyDescent="0.2">
      <c r="A847" t="s">
        <v>93</v>
      </c>
      <c r="B847" t="s">
        <v>116</v>
      </c>
      <c r="C847" t="s">
        <v>155</v>
      </c>
      <c r="D847" t="s">
        <v>5</v>
      </c>
      <c r="E847" t="s">
        <v>148</v>
      </c>
      <c r="F847" t="s">
        <v>157</v>
      </c>
      <c r="G847" t="s">
        <v>173</v>
      </c>
      <c r="H847">
        <v>0.21358592190184325</v>
      </c>
      <c r="I847">
        <v>0.20151574889385371</v>
      </c>
      <c r="J847">
        <v>0.16608536787908987</v>
      </c>
      <c r="K847">
        <v>0.16096579476861161</v>
      </c>
      <c r="L847">
        <v>0.37016472330186928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</row>
    <row r="848" spans="1:19" x14ac:dyDescent="0.2">
      <c r="A848" t="s">
        <v>93</v>
      </c>
      <c r="B848" t="s">
        <v>116</v>
      </c>
      <c r="C848" t="s">
        <v>155</v>
      </c>
      <c r="D848" t="s">
        <v>16</v>
      </c>
      <c r="E848" t="s">
        <v>150</v>
      </c>
      <c r="F848" t="s">
        <v>158</v>
      </c>
      <c r="G848" t="s">
        <v>179</v>
      </c>
      <c r="H848">
        <v>2.3215861076287316</v>
      </c>
      <c r="I848">
        <v>1.7523108599465542</v>
      </c>
      <c r="J848">
        <v>2.0760670984886231</v>
      </c>
      <c r="K848">
        <v>2.0120724346076457</v>
      </c>
      <c r="L848">
        <v>2.3135295206366835</v>
      </c>
      <c r="M848">
        <v>1.7150697461696778</v>
      </c>
      <c r="N848">
        <v>1.8915510718789403</v>
      </c>
      <c r="O848">
        <v>1.9132653061224489</v>
      </c>
      <c r="P848">
        <v>0</v>
      </c>
      <c r="Q848">
        <v>0</v>
      </c>
      <c r="R848">
        <v>0</v>
      </c>
      <c r="S848">
        <v>0</v>
      </c>
    </row>
    <row r="849" spans="1:19" x14ac:dyDescent="0.2">
      <c r="A849" t="s">
        <v>93</v>
      </c>
      <c r="B849" t="s">
        <v>116</v>
      </c>
      <c r="C849" t="s">
        <v>155</v>
      </c>
      <c r="D849" t="s">
        <v>15</v>
      </c>
      <c r="E849" t="s">
        <v>148</v>
      </c>
      <c r="F849" t="s">
        <v>158</v>
      </c>
      <c r="G849" t="s">
        <v>176</v>
      </c>
      <c r="H849">
        <v>2.7859033291544776E-2</v>
      </c>
      <c r="I849">
        <v>2.6284662899198313E-2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</row>
    <row r="850" spans="1:19" x14ac:dyDescent="0.2">
      <c r="A850" t="s">
        <v>93</v>
      </c>
      <c r="B850" t="s">
        <v>116</v>
      </c>
      <c r="C850" t="s">
        <v>155</v>
      </c>
      <c r="D850" t="s">
        <v>66</v>
      </c>
      <c r="E850" t="s">
        <v>152</v>
      </c>
      <c r="F850" t="s">
        <v>158</v>
      </c>
      <c r="G850" t="s">
        <v>178</v>
      </c>
      <c r="H850">
        <v>0.27859033291544777</v>
      </c>
      <c r="I850">
        <v>0.26284662899198313</v>
      </c>
      <c r="J850">
        <v>0.24912805181863479</v>
      </c>
      <c r="K850">
        <v>0.24144869215291745</v>
      </c>
      <c r="L850">
        <v>0.27762354247640203</v>
      </c>
      <c r="M850">
        <v>0.17150697461696779</v>
      </c>
      <c r="N850">
        <v>7.5662042875157612E-2</v>
      </c>
      <c r="O850">
        <v>3.826530612244898E-2</v>
      </c>
      <c r="P850">
        <v>0</v>
      </c>
      <c r="Q850">
        <v>0</v>
      </c>
      <c r="R850">
        <v>0</v>
      </c>
      <c r="S850">
        <v>0</v>
      </c>
    </row>
    <row r="851" spans="1:19" x14ac:dyDescent="0.2">
      <c r="A851" t="s">
        <v>93</v>
      </c>
      <c r="B851" t="s">
        <v>116</v>
      </c>
      <c r="C851" t="s">
        <v>156</v>
      </c>
      <c r="D851" t="s">
        <v>3</v>
      </c>
      <c r="E851" t="s">
        <v>149</v>
      </c>
      <c r="F851" t="s">
        <v>157</v>
      </c>
      <c r="G851" t="s">
        <v>174</v>
      </c>
      <c r="H851">
        <v>6.8997539118725886</v>
      </c>
      <c r="I851">
        <v>6.5098348447014489</v>
      </c>
      <c r="J851">
        <v>8.1630958312572659</v>
      </c>
      <c r="K851">
        <v>9.8752515090543245</v>
      </c>
      <c r="L851">
        <v>9.1338145474736265</v>
      </c>
      <c r="M851">
        <v>8.2780699748456446</v>
      </c>
      <c r="N851">
        <v>9.079445145018914</v>
      </c>
      <c r="O851">
        <v>9.183673469387756</v>
      </c>
      <c r="P851">
        <v>9.3965643811481439</v>
      </c>
      <c r="Q851">
        <v>0</v>
      </c>
      <c r="R851">
        <v>0</v>
      </c>
      <c r="S851">
        <v>0</v>
      </c>
    </row>
    <row r="852" spans="1:19" x14ac:dyDescent="0.2">
      <c r="A852" t="s">
        <v>93</v>
      </c>
      <c r="B852" t="s">
        <v>116</v>
      </c>
      <c r="C852" t="s">
        <v>156</v>
      </c>
      <c r="D852" t="s">
        <v>4</v>
      </c>
      <c r="E852" t="s">
        <v>152</v>
      </c>
      <c r="F852" t="s">
        <v>157</v>
      </c>
      <c r="G852" t="s">
        <v>180</v>
      </c>
      <c r="H852">
        <v>4.0859915494265673</v>
      </c>
      <c r="I852">
        <v>3.592237262890436</v>
      </c>
      <c r="J852">
        <v>4.1521341969772472</v>
      </c>
      <c r="K852">
        <v>3.7826961770623733</v>
      </c>
      <c r="L852">
        <v>5.1823061262261705</v>
      </c>
      <c r="M852">
        <v>4.9165332723530764</v>
      </c>
      <c r="N852">
        <v>4.2875157629255982</v>
      </c>
      <c r="O852">
        <v>5.1020408163265305</v>
      </c>
      <c r="P852">
        <v>5.4323887828512714</v>
      </c>
      <c r="Q852">
        <v>0</v>
      </c>
      <c r="R852">
        <v>0</v>
      </c>
      <c r="S852">
        <v>0</v>
      </c>
    </row>
    <row r="853" spans="1:19" x14ac:dyDescent="0.2">
      <c r="A853" t="s">
        <v>93</v>
      </c>
      <c r="B853" t="s">
        <v>116</v>
      </c>
      <c r="C853" t="s">
        <v>156</v>
      </c>
      <c r="D853" t="s">
        <v>6</v>
      </c>
      <c r="E853" t="s">
        <v>152</v>
      </c>
      <c r="F853" t="s">
        <v>159</v>
      </c>
      <c r="G853" t="s">
        <v>177</v>
      </c>
      <c r="H853">
        <v>5.5718066583089554</v>
      </c>
      <c r="I853">
        <v>4.2055460638717301</v>
      </c>
      <c r="J853">
        <v>3.9860488290981566</v>
      </c>
      <c r="K853">
        <v>4.8289738430583489</v>
      </c>
      <c r="L853">
        <v>5.5524708495280395</v>
      </c>
      <c r="M853">
        <v>6.8602789846787111</v>
      </c>
      <c r="N853">
        <v>6.0529634300126096</v>
      </c>
      <c r="O853">
        <v>0.38265306122448983</v>
      </c>
      <c r="P853">
        <v>2.6427837321979153</v>
      </c>
      <c r="Q853">
        <v>0</v>
      </c>
      <c r="R853">
        <v>0</v>
      </c>
      <c r="S853">
        <v>0</v>
      </c>
    </row>
    <row r="854" spans="1:19" x14ac:dyDescent="0.2">
      <c r="A854" t="s">
        <v>93</v>
      </c>
      <c r="B854" t="s">
        <v>116</v>
      </c>
      <c r="C854" t="s">
        <v>156</v>
      </c>
      <c r="D854" t="s">
        <v>19</v>
      </c>
      <c r="E854" t="s">
        <v>148</v>
      </c>
      <c r="F854" t="s">
        <v>157</v>
      </c>
      <c r="G854" t="s">
        <v>173</v>
      </c>
      <c r="H854">
        <v>1.1143613316617911</v>
      </c>
      <c r="I854">
        <v>1.0513865159679325</v>
      </c>
      <c r="J854">
        <v>0.49825610363726958</v>
      </c>
      <c r="K854">
        <v>1.4486921529175047</v>
      </c>
      <c r="L854">
        <v>1.6657412548584118</v>
      </c>
      <c r="M854">
        <v>2.0580836954036132</v>
      </c>
      <c r="N854">
        <v>1.8915510718789403</v>
      </c>
      <c r="O854">
        <v>1.9132653061224489</v>
      </c>
      <c r="P854">
        <v>2.6427837321979153</v>
      </c>
      <c r="Q854">
        <v>0</v>
      </c>
      <c r="R854">
        <v>0</v>
      </c>
      <c r="S854">
        <v>0</v>
      </c>
    </row>
    <row r="855" spans="1:19" x14ac:dyDescent="0.2">
      <c r="A855" t="s">
        <v>93</v>
      </c>
      <c r="B855" t="s">
        <v>116</v>
      </c>
      <c r="C855" t="s">
        <v>156</v>
      </c>
      <c r="D855" t="s">
        <v>11</v>
      </c>
      <c r="E855" t="s">
        <v>150</v>
      </c>
      <c r="F855" t="s">
        <v>157</v>
      </c>
      <c r="G855" t="s">
        <v>181</v>
      </c>
      <c r="H855">
        <v>1.3929516645772388</v>
      </c>
      <c r="I855">
        <v>1.3142331449599154</v>
      </c>
      <c r="J855">
        <v>1.0380335492443116</v>
      </c>
      <c r="K855">
        <v>1.6096579476861166</v>
      </c>
      <c r="L855">
        <v>0.69405885619100494</v>
      </c>
      <c r="M855">
        <v>0.85753487308483889</v>
      </c>
      <c r="N855">
        <v>0.63051702395964682</v>
      </c>
      <c r="O855">
        <v>0.95663265306122447</v>
      </c>
      <c r="P855">
        <v>1.4682131845543975</v>
      </c>
      <c r="Q855">
        <v>0</v>
      </c>
      <c r="R855">
        <v>0</v>
      </c>
      <c r="S855">
        <v>0</v>
      </c>
    </row>
    <row r="856" spans="1:19" x14ac:dyDescent="0.2">
      <c r="A856" t="s">
        <v>93</v>
      </c>
      <c r="B856" t="s">
        <v>116</v>
      </c>
      <c r="C856" t="s">
        <v>156</v>
      </c>
      <c r="D856" t="s">
        <v>32</v>
      </c>
      <c r="E856" t="s">
        <v>149</v>
      </c>
      <c r="F856" t="s">
        <v>157</v>
      </c>
      <c r="G856" t="s">
        <v>174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0.45735193231191407</v>
      </c>
      <c r="N856">
        <v>0.50441361916771743</v>
      </c>
      <c r="O856">
        <v>0.51020408163265307</v>
      </c>
      <c r="P856">
        <v>0.58728527382175899</v>
      </c>
      <c r="Q856">
        <v>0</v>
      </c>
      <c r="R856">
        <v>0</v>
      </c>
      <c r="S856">
        <v>0</v>
      </c>
    </row>
    <row r="857" spans="1:19" x14ac:dyDescent="0.2">
      <c r="A857" t="s">
        <v>93</v>
      </c>
      <c r="B857" t="s">
        <v>116</v>
      </c>
      <c r="C857" t="s">
        <v>156</v>
      </c>
      <c r="D857" t="s">
        <v>38</v>
      </c>
      <c r="E857" t="s">
        <v>149</v>
      </c>
      <c r="F857" t="s">
        <v>157</v>
      </c>
      <c r="G857" t="s">
        <v>174</v>
      </c>
      <c r="H857">
        <v>0.74290755444119394</v>
      </c>
      <c r="I857">
        <v>0.70092434397862158</v>
      </c>
      <c r="J857">
        <v>1.3286829430327189</v>
      </c>
      <c r="K857">
        <v>0.9657947686116698</v>
      </c>
      <c r="L857">
        <v>0.74032944660373856</v>
      </c>
      <c r="M857">
        <v>0.22867596615595703</v>
      </c>
      <c r="N857">
        <v>0.25220680958385872</v>
      </c>
      <c r="O857">
        <v>0.25510204081632654</v>
      </c>
      <c r="P857">
        <v>0.2936426369108795</v>
      </c>
      <c r="Q857">
        <v>0</v>
      </c>
      <c r="R857">
        <v>0</v>
      </c>
      <c r="S857">
        <v>0</v>
      </c>
    </row>
    <row r="858" spans="1:19" x14ac:dyDescent="0.2">
      <c r="A858" t="s">
        <v>93</v>
      </c>
      <c r="B858" t="s">
        <v>116</v>
      </c>
      <c r="C858" t="s">
        <v>156</v>
      </c>
      <c r="D858" t="s">
        <v>69</v>
      </c>
      <c r="E858" t="s">
        <v>149</v>
      </c>
      <c r="F858" t="s">
        <v>157</v>
      </c>
      <c r="G858" t="s">
        <v>174</v>
      </c>
      <c r="H858">
        <v>0.74290755444119394</v>
      </c>
      <c r="I858">
        <v>0.70092434397862158</v>
      </c>
      <c r="J858">
        <v>0.66434147151635947</v>
      </c>
      <c r="K858">
        <v>0.64386317907444646</v>
      </c>
      <c r="L858">
        <v>0.74032944660373856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</row>
    <row r="859" spans="1:19" x14ac:dyDescent="0.2">
      <c r="A859" t="s">
        <v>93</v>
      </c>
      <c r="B859" t="s">
        <v>117</v>
      </c>
      <c r="C859" t="s">
        <v>147</v>
      </c>
      <c r="D859" t="s">
        <v>49</v>
      </c>
      <c r="E859" t="s">
        <v>149</v>
      </c>
      <c r="F859" t="s">
        <v>157</v>
      </c>
      <c r="G859" t="s">
        <v>174</v>
      </c>
      <c r="H859">
        <v>0.19723865877712032</v>
      </c>
      <c r="I859">
        <v>0.22092612230470132</v>
      </c>
      <c r="J859">
        <v>0.15527950310559005</v>
      </c>
      <c r="K859">
        <v>0.44755052156849245</v>
      </c>
      <c r="L859">
        <v>0.10996006713351471</v>
      </c>
      <c r="M859">
        <v>5.173974906221708E-2</v>
      </c>
      <c r="N859">
        <v>0.16109112387907432</v>
      </c>
      <c r="O859">
        <v>0.24899158408445798</v>
      </c>
      <c r="P859">
        <v>0.28850037505048748</v>
      </c>
      <c r="Q859">
        <v>0</v>
      </c>
      <c r="R859">
        <v>0</v>
      </c>
      <c r="S859">
        <v>0</v>
      </c>
    </row>
    <row r="860" spans="1:19" x14ac:dyDescent="0.2">
      <c r="A860" t="s">
        <v>93</v>
      </c>
      <c r="B860" t="s">
        <v>117</v>
      </c>
      <c r="C860" t="s">
        <v>147</v>
      </c>
      <c r="D860" t="s">
        <v>30</v>
      </c>
      <c r="E860" t="s">
        <v>148</v>
      </c>
      <c r="F860" t="s">
        <v>157</v>
      </c>
      <c r="G860" t="s">
        <v>173</v>
      </c>
      <c r="H860">
        <v>0.31558185404339251</v>
      </c>
      <c r="I860">
        <v>0.35348179568752208</v>
      </c>
      <c r="J860">
        <v>0.12422360248447203</v>
      </c>
      <c r="K860">
        <v>0.13770785279030537</v>
      </c>
      <c r="L860">
        <v>6.9448463452746134E-2</v>
      </c>
      <c r="M860">
        <v>0.10347949812443416</v>
      </c>
      <c r="N860">
        <v>0.42957633034419807</v>
      </c>
      <c r="O860">
        <v>0.39838653453513279</v>
      </c>
      <c r="P860">
        <v>0.23080030004038998</v>
      </c>
      <c r="Q860">
        <v>0</v>
      </c>
      <c r="R860">
        <v>0</v>
      </c>
      <c r="S860">
        <v>0</v>
      </c>
    </row>
    <row r="861" spans="1:19" x14ac:dyDescent="0.2">
      <c r="A861" t="s">
        <v>93</v>
      </c>
      <c r="B861" t="s">
        <v>117</v>
      </c>
      <c r="C861" t="s">
        <v>147</v>
      </c>
      <c r="D861" t="s">
        <v>73</v>
      </c>
      <c r="E861" t="s">
        <v>150</v>
      </c>
      <c r="F861" t="s">
        <v>157</v>
      </c>
      <c r="G861" t="s">
        <v>181</v>
      </c>
      <c r="H861">
        <v>0</v>
      </c>
      <c r="I861">
        <v>0</v>
      </c>
      <c r="J861">
        <v>0</v>
      </c>
      <c r="K861">
        <v>6.8853926395152684E-2</v>
      </c>
      <c r="L861">
        <v>5.7873719543955114E-2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</row>
    <row r="862" spans="1:19" x14ac:dyDescent="0.2">
      <c r="A862" t="s">
        <v>93</v>
      </c>
      <c r="B862" t="s">
        <v>117</v>
      </c>
      <c r="C862" t="s">
        <v>147</v>
      </c>
      <c r="D862" t="s">
        <v>82</v>
      </c>
      <c r="E862" t="s">
        <v>149</v>
      </c>
      <c r="F862" t="s">
        <v>157</v>
      </c>
      <c r="G862" t="s">
        <v>174</v>
      </c>
      <c r="H862">
        <v>0</v>
      </c>
      <c r="I862">
        <v>0</v>
      </c>
      <c r="J862">
        <v>0</v>
      </c>
      <c r="K862">
        <v>4.8197748476606878E-2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</row>
    <row r="863" spans="1:19" x14ac:dyDescent="0.2">
      <c r="A863" t="s">
        <v>93</v>
      </c>
      <c r="B863" t="s">
        <v>117</v>
      </c>
      <c r="C863" t="s">
        <v>151</v>
      </c>
      <c r="D863" t="s">
        <v>8</v>
      </c>
      <c r="E863" t="s">
        <v>149</v>
      </c>
      <c r="F863" t="s">
        <v>158</v>
      </c>
      <c r="G863" t="s">
        <v>175</v>
      </c>
      <c r="H863">
        <v>3.7869822485207103</v>
      </c>
      <c r="I863">
        <v>4.2417815482502652</v>
      </c>
      <c r="J863">
        <v>2.9813664596273286</v>
      </c>
      <c r="K863">
        <v>5.508314111612215</v>
      </c>
      <c r="L863">
        <v>5.324382198043871</v>
      </c>
      <c r="M863">
        <v>3.7252619324796297</v>
      </c>
      <c r="N863">
        <v>3.4366106427535845</v>
      </c>
      <c r="O863">
        <v>9.5612768288431855</v>
      </c>
      <c r="P863">
        <v>3.6928048006462397</v>
      </c>
      <c r="Q863">
        <v>0</v>
      </c>
      <c r="R863">
        <v>0</v>
      </c>
      <c r="S863">
        <v>0</v>
      </c>
    </row>
    <row r="864" spans="1:19" x14ac:dyDescent="0.2">
      <c r="A864" t="s">
        <v>93</v>
      </c>
      <c r="B864" t="s">
        <v>117</v>
      </c>
      <c r="C864" t="s">
        <v>151</v>
      </c>
      <c r="D864" t="s">
        <v>20</v>
      </c>
      <c r="E864" t="s">
        <v>149</v>
      </c>
      <c r="F864" t="s">
        <v>157</v>
      </c>
      <c r="G864" t="s">
        <v>174</v>
      </c>
      <c r="H864">
        <v>0.63116370808678501</v>
      </c>
      <c r="I864">
        <v>0.70696359137504416</v>
      </c>
      <c r="J864">
        <v>0.24844720496894407</v>
      </c>
      <c r="K864">
        <v>0.82624711674183227</v>
      </c>
      <c r="L864">
        <v>0.69448463452746134</v>
      </c>
      <c r="M864">
        <v>0.82783598499547328</v>
      </c>
      <c r="N864">
        <v>1.2887289910325945</v>
      </c>
      <c r="O864">
        <v>3.1870922762810623</v>
      </c>
      <c r="P864">
        <v>1.8464024003231199</v>
      </c>
      <c r="Q864">
        <v>0</v>
      </c>
      <c r="R864">
        <v>0</v>
      </c>
      <c r="S864">
        <v>0</v>
      </c>
    </row>
    <row r="865" spans="1:19" x14ac:dyDescent="0.2">
      <c r="A865" t="s">
        <v>93</v>
      </c>
      <c r="B865" t="s">
        <v>117</v>
      </c>
      <c r="C865" t="s">
        <v>151</v>
      </c>
      <c r="D865" t="s">
        <v>21</v>
      </c>
      <c r="E865" t="s">
        <v>152</v>
      </c>
      <c r="F865" t="s">
        <v>159</v>
      </c>
      <c r="G865" t="s">
        <v>177</v>
      </c>
      <c r="H865">
        <v>0.26824457593688367</v>
      </c>
      <c r="I865">
        <v>0.30045952633439377</v>
      </c>
      <c r="J865">
        <v>0.21118012422360244</v>
      </c>
      <c r="K865">
        <v>0.44066512892897719</v>
      </c>
      <c r="L865">
        <v>0.21992013426702942</v>
      </c>
      <c r="M865">
        <v>0.12934937265554269</v>
      </c>
      <c r="N865">
        <v>0.68732212855071706</v>
      </c>
      <c r="O865">
        <v>0.67725710870972566</v>
      </c>
      <c r="P865">
        <v>0.78472102013732603</v>
      </c>
      <c r="Q865">
        <v>0</v>
      </c>
      <c r="R865">
        <v>0</v>
      </c>
      <c r="S865">
        <v>0</v>
      </c>
    </row>
    <row r="866" spans="1:19" x14ac:dyDescent="0.2">
      <c r="A866" t="s">
        <v>93</v>
      </c>
      <c r="B866" t="s">
        <v>117</v>
      </c>
      <c r="C866" t="s">
        <v>151</v>
      </c>
      <c r="D866" t="s">
        <v>28</v>
      </c>
      <c r="E866" t="s">
        <v>148</v>
      </c>
      <c r="F866" t="s">
        <v>157</v>
      </c>
      <c r="G866" t="s">
        <v>173</v>
      </c>
      <c r="H866">
        <v>0.1183431952662722</v>
      </c>
      <c r="I866">
        <v>0.13255567338282079</v>
      </c>
      <c r="J866">
        <v>9.3167701863354019E-2</v>
      </c>
      <c r="K866">
        <v>0.10328088959272903</v>
      </c>
      <c r="L866">
        <v>0.10996006713351471</v>
      </c>
      <c r="M866">
        <v>7.7609623593325613E-2</v>
      </c>
      <c r="N866">
        <v>0.32218224775814863</v>
      </c>
      <c r="O866">
        <v>0.5975798018026991</v>
      </c>
      <c r="P866">
        <v>0.34620045006058503</v>
      </c>
      <c r="Q866">
        <v>0</v>
      </c>
      <c r="R866">
        <v>0</v>
      </c>
      <c r="S866">
        <v>0</v>
      </c>
    </row>
    <row r="867" spans="1:19" x14ac:dyDescent="0.2">
      <c r="A867" t="s">
        <v>93</v>
      </c>
      <c r="B867" t="s">
        <v>117</v>
      </c>
      <c r="C867" t="s">
        <v>151</v>
      </c>
      <c r="D867" t="s">
        <v>40</v>
      </c>
      <c r="E867" t="s">
        <v>149</v>
      </c>
      <c r="F867" t="s">
        <v>157</v>
      </c>
      <c r="G867" t="s">
        <v>174</v>
      </c>
      <c r="H867">
        <v>6.311637080867849E-2</v>
      </c>
      <c r="I867">
        <v>7.0696359137504425E-2</v>
      </c>
      <c r="J867">
        <v>4.968944099378881E-2</v>
      </c>
      <c r="K867">
        <v>0.1101662822322443</v>
      </c>
      <c r="L867">
        <v>0.11574743908791021</v>
      </c>
      <c r="M867">
        <v>8.278359849954732E-2</v>
      </c>
      <c r="N867">
        <v>0.17183053213767924</v>
      </c>
      <c r="O867">
        <v>0.47806384144215935</v>
      </c>
      <c r="P867">
        <v>0.27696036004846797</v>
      </c>
      <c r="Q867">
        <v>0</v>
      </c>
      <c r="R867">
        <v>0</v>
      </c>
      <c r="S867">
        <v>0</v>
      </c>
    </row>
    <row r="868" spans="1:19" x14ac:dyDescent="0.2">
      <c r="A868" t="s">
        <v>93</v>
      </c>
      <c r="B868" t="s">
        <v>117</v>
      </c>
      <c r="C868" t="s">
        <v>151</v>
      </c>
      <c r="D868" t="s">
        <v>45</v>
      </c>
      <c r="E868" t="s">
        <v>149</v>
      </c>
      <c r="F868" t="s">
        <v>157</v>
      </c>
      <c r="G868" t="s">
        <v>174</v>
      </c>
      <c r="H868">
        <v>0.39447731755424065</v>
      </c>
      <c r="I868">
        <v>0.44185224460940264</v>
      </c>
      <c r="J868">
        <v>0.3850931677018633</v>
      </c>
      <c r="K868">
        <v>0.34426963197576343</v>
      </c>
      <c r="L868">
        <v>0.16783378667746982</v>
      </c>
      <c r="M868">
        <v>7.7609623593325613E-2</v>
      </c>
      <c r="N868">
        <v>0.16109112387907432</v>
      </c>
      <c r="O868">
        <v>0</v>
      </c>
      <c r="P868">
        <v>0.17310022503029251</v>
      </c>
      <c r="Q868">
        <v>0</v>
      </c>
      <c r="R868">
        <v>0</v>
      </c>
      <c r="S868">
        <v>0</v>
      </c>
    </row>
    <row r="869" spans="1:19" x14ac:dyDescent="0.2">
      <c r="A869" t="s">
        <v>93</v>
      </c>
      <c r="B869" t="s">
        <v>117</v>
      </c>
      <c r="C869" t="s">
        <v>151</v>
      </c>
      <c r="D869" t="s">
        <v>7</v>
      </c>
      <c r="E869" t="s">
        <v>149</v>
      </c>
      <c r="F869" t="s">
        <v>157</v>
      </c>
      <c r="G869" t="s">
        <v>174</v>
      </c>
      <c r="H869">
        <v>3.2741617357001975</v>
      </c>
      <c r="I869">
        <v>4.5510781194768475</v>
      </c>
      <c r="J869">
        <v>3.7826086956521734</v>
      </c>
      <c r="K869">
        <v>4.2345164733018894</v>
      </c>
      <c r="L869">
        <v>2.401759361074137</v>
      </c>
      <c r="M869">
        <v>2.8974259474841562</v>
      </c>
      <c r="N869">
        <v>4.4568544273210557</v>
      </c>
      <c r="O869">
        <v>0</v>
      </c>
      <c r="P869">
        <v>0.17310022503029251</v>
      </c>
      <c r="Q869">
        <v>0</v>
      </c>
      <c r="R869">
        <v>0</v>
      </c>
      <c r="S869">
        <v>0</v>
      </c>
    </row>
    <row r="870" spans="1:19" x14ac:dyDescent="0.2">
      <c r="A870" t="s">
        <v>93</v>
      </c>
      <c r="B870" t="s">
        <v>117</v>
      </c>
      <c r="C870" t="s">
        <v>151</v>
      </c>
      <c r="D870" t="s">
        <v>9</v>
      </c>
      <c r="E870" t="s">
        <v>148</v>
      </c>
      <c r="F870" t="s">
        <v>158</v>
      </c>
      <c r="G870" t="s">
        <v>176</v>
      </c>
      <c r="H870">
        <v>0</v>
      </c>
      <c r="I870">
        <v>0</v>
      </c>
      <c r="J870">
        <v>0</v>
      </c>
      <c r="K870">
        <v>0.41312355837091613</v>
      </c>
      <c r="L870">
        <v>0.34724231726373067</v>
      </c>
      <c r="M870">
        <v>0</v>
      </c>
      <c r="N870">
        <v>0.64436449551629726</v>
      </c>
      <c r="O870">
        <v>0</v>
      </c>
      <c r="P870">
        <v>0.17310022503029251</v>
      </c>
      <c r="Q870">
        <v>0</v>
      </c>
      <c r="R870">
        <v>0</v>
      </c>
      <c r="S870">
        <v>0</v>
      </c>
    </row>
    <row r="871" spans="1:19" x14ac:dyDescent="0.2">
      <c r="A871" t="s">
        <v>93</v>
      </c>
      <c r="B871" t="s">
        <v>117</v>
      </c>
      <c r="C871" t="s">
        <v>151</v>
      </c>
      <c r="D871" t="s">
        <v>41</v>
      </c>
      <c r="E871" t="s">
        <v>148</v>
      </c>
      <c r="F871" t="s">
        <v>157</v>
      </c>
      <c r="G871" t="s">
        <v>173</v>
      </c>
      <c r="H871">
        <v>0.27613412228796846</v>
      </c>
      <c r="I871">
        <v>0.30929657122658183</v>
      </c>
      <c r="J871">
        <v>0.21739130434782605</v>
      </c>
      <c r="K871">
        <v>0.11705167487175956</v>
      </c>
      <c r="L871">
        <v>0.12153481104230573</v>
      </c>
      <c r="M871">
        <v>9.3131548311990747E-2</v>
      </c>
      <c r="N871">
        <v>0.10739408258604953</v>
      </c>
      <c r="O871">
        <v>0</v>
      </c>
      <c r="P871">
        <v>8.0780105014136502E-2</v>
      </c>
      <c r="Q871">
        <v>0</v>
      </c>
      <c r="R871">
        <v>0</v>
      </c>
      <c r="S871">
        <v>0</v>
      </c>
    </row>
    <row r="872" spans="1:19" x14ac:dyDescent="0.2">
      <c r="A872" t="s">
        <v>93</v>
      </c>
      <c r="B872" t="s">
        <v>117</v>
      </c>
      <c r="C872" t="s">
        <v>151</v>
      </c>
      <c r="D872" t="s">
        <v>39</v>
      </c>
      <c r="E872" t="s">
        <v>152</v>
      </c>
      <c r="F872" t="s">
        <v>158</v>
      </c>
      <c r="G872" t="s">
        <v>178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0.15521924718665123</v>
      </c>
      <c r="N872">
        <v>0.32218224775814863</v>
      </c>
      <c r="O872">
        <v>0</v>
      </c>
      <c r="P872">
        <v>6.9240090012117006E-2</v>
      </c>
      <c r="Q872">
        <v>0</v>
      </c>
      <c r="R872">
        <v>0</v>
      </c>
      <c r="S872">
        <v>0</v>
      </c>
    </row>
    <row r="873" spans="1:19" x14ac:dyDescent="0.2">
      <c r="A873" t="s">
        <v>93</v>
      </c>
      <c r="B873" t="s">
        <v>117</v>
      </c>
      <c r="C873" t="s">
        <v>151</v>
      </c>
      <c r="D873" t="s">
        <v>57</v>
      </c>
      <c r="E873" t="s">
        <v>149</v>
      </c>
      <c r="F873" t="s">
        <v>157</v>
      </c>
      <c r="G873" t="s">
        <v>174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4.6160060008077999E-2</v>
      </c>
      <c r="Q873">
        <v>0</v>
      </c>
      <c r="R873">
        <v>0</v>
      </c>
      <c r="S873">
        <v>0</v>
      </c>
    </row>
    <row r="874" spans="1:19" x14ac:dyDescent="0.2">
      <c r="A874" t="s">
        <v>93</v>
      </c>
      <c r="B874" t="s">
        <v>117</v>
      </c>
      <c r="C874" t="s">
        <v>151</v>
      </c>
      <c r="D874" t="s">
        <v>78</v>
      </c>
      <c r="E874" t="s">
        <v>148</v>
      </c>
      <c r="F874" t="s">
        <v>158</v>
      </c>
      <c r="G874" t="s">
        <v>176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3.4620045006058503E-2</v>
      </c>
      <c r="Q874">
        <v>0</v>
      </c>
      <c r="R874">
        <v>0</v>
      </c>
      <c r="S874">
        <v>0</v>
      </c>
    </row>
    <row r="875" spans="1:19" x14ac:dyDescent="0.2">
      <c r="A875" t="s">
        <v>93</v>
      </c>
      <c r="B875" t="s">
        <v>117</v>
      </c>
      <c r="C875" t="s">
        <v>151</v>
      </c>
      <c r="D875" t="s">
        <v>54</v>
      </c>
      <c r="E875" t="s">
        <v>148</v>
      </c>
      <c r="F875" t="s">
        <v>159</v>
      </c>
      <c r="G875" t="s">
        <v>182</v>
      </c>
      <c r="H875">
        <v>0</v>
      </c>
      <c r="I875">
        <v>0</v>
      </c>
      <c r="J875">
        <v>0.12422360248447203</v>
      </c>
      <c r="K875">
        <v>8.2624711674183227E-2</v>
      </c>
      <c r="L875">
        <v>4.6298975635164087E-2</v>
      </c>
      <c r="M875">
        <v>2.069589962488683E-2</v>
      </c>
      <c r="N875">
        <v>4.2957633034419809E-2</v>
      </c>
      <c r="O875">
        <v>0</v>
      </c>
      <c r="P875">
        <v>0</v>
      </c>
      <c r="Q875">
        <v>0</v>
      </c>
      <c r="R875">
        <v>0</v>
      </c>
      <c r="S875">
        <v>0</v>
      </c>
    </row>
    <row r="876" spans="1:19" x14ac:dyDescent="0.2">
      <c r="A876" t="s">
        <v>93</v>
      </c>
      <c r="B876" t="s">
        <v>117</v>
      </c>
      <c r="C876" t="s">
        <v>151</v>
      </c>
      <c r="D876" t="s">
        <v>83</v>
      </c>
      <c r="E876" t="s">
        <v>152</v>
      </c>
      <c r="F876" t="s">
        <v>158</v>
      </c>
      <c r="G876" t="s">
        <v>178</v>
      </c>
      <c r="H876">
        <v>0</v>
      </c>
      <c r="I876">
        <v>0</v>
      </c>
      <c r="J876">
        <v>5.590062111801241E-2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</row>
    <row r="877" spans="1:19" x14ac:dyDescent="0.2">
      <c r="A877" t="s">
        <v>93</v>
      </c>
      <c r="B877" t="s">
        <v>117</v>
      </c>
      <c r="C877" t="s">
        <v>151</v>
      </c>
      <c r="D877" t="s">
        <v>85</v>
      </c>
      <c r="E877" t="s">
        <v>152</v>
      </c>
      <c r="F877" t="s">
        <v>158</v>
      </c>
      <c r="G877" t="s">
        <v>178</v>
      </c>
      <c r="H877">
        <v>0</v>
      </c>
      <c r="I877">
        <v>0</v>
      </c>
      <c r="J877">
        <v>0</v>
      </c>
      <c r="K877">
        <v>0.10328088959272903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</row>
    <row r="878" spans="1:19" x14ac:dyDescent="0.2">
      <c r="A878" t="s">
        <v>93</v>
      </c>
      <c r="B878" t="s">
        <v>117</v>
      </c>
      <c r="C878" t="s">
        <v>153</v>
      </c>
      <c r="D878" t="s">
        <v>1</v>
      </c>
      <c r="E878" t="s">
        <v>148</v>
      </c>
      <c r="F878" t="s">
        <v>157</v>
      </c>
      <c r="G878" t="s">
        <v>173</v>
      </c>
      <c r="H878">
        <v>26.824457593688365</v>
      </c>
      <c r="I878">
        <v>18.911276069282433</v>
      </c>
      <c r="J878">
        <v>37.515527950310556</v>
      </c>
      <c r="K878">
        <v>33.325300375253896</v>
      </c>
      <c r="L878">
        <v>34.492736848197239</v>
      </c>
      <c r="M878">
        <v>32.078644418574584</v>
      </c>
      <c r="N878">
        <v>22.982333673414598</v>
      </c>
      <c r="O878">
        <v>17.130620985010708</v>
      </c>
      <c r="P878">
        <v>20.31042640355432</v>
      </c>
      <c r="Q878">
        <v>0</v>
      </c>
      <c r="R878">
        <v>0</v>
      </c>
      <c r="S878">
        <v>0</v>
      </c>
    </row>
    <row r="879" spans="1:19" x14ac:dyDescent="0.2">
      <c r="A879" t="s">
        <v>93</v>
      </c>
      <c r="B879" t="s">
        <v>117</v>
      </c>
      <c r="C879" t="s">
        <v>153</v>
      </c>
      <c r="D879" t="s">
        <v>22</v>
      </c>
      <c r="E879" t="s">
        <v>152</v>
      </c>
      <c r="F879" t="s">
        <v>159</v>
      </c>
      <c r="G879" t="s">
        <v>177</v>
      </c>
      <c r="H879">
        <v>0.94674556213017758</v>
      </c>
      <c r="I879">
        <v>1.5906680805938496</v>
      </c>
      <c r="J879">
        <v>1.4906832298136643</v>
      </c>
      <c r="K879">
        <v>1.2393706751127482</v>
      </c>
      <c r="L879">
        <v>1.041726951791192</v>
      </c>
      <c r="M879">
        <v>0.72435648687103904</v>
      </c>
      <c r="N879">
        <v>1.2887289910325945</v>
      </c>
      <c r="O879">
        <v>0.5975798018026991</v>
      </c>
      <c r="P879">
        <v>0.34620045006058503</v>
      </c>
      <c r="Q879">
        <v>0</v>
      </c>
      <c r="R879">
        <v>0</v>
      </c>
      <c r="S879">
        <v>0</v>
      </c>
    </row>
    <row r="880" spans="1:19" x14ac:dyDescent="0.2">
      <c r="A880" t="s">
        <v>93</v>
      </c>
      <c r="B880" t="s">
        <v>117</v>
      </c>
      <c r="C880" t="s">
        <v>153</v>
      </c>
      <c r="D880" t="s">
        <v>24</v>
      </c>
      <c r="E880" t="s">
        <v>148</v>
      </c>
      <c r="F880" t="s">
        <v>157</v>
      </c>
      <c r="G880" t="s">
        <v>173</v>
      </c>
      <c r="H880">
        <v>0.47337278106508879</v>
      </c>
      <c r="I880">
        <v>0.53022269353128315</v>
      </c>
      <c r="J880">
        <v>0.74534161490683215</v>
      </c>
      <c r="K880">
        <v>0.82624711674183227</v>
      </c>
      <c r="L880">
        <v>0.34724231726373067</v>
      </c>
      <c r="M880">
        <v>0.15521924718665123</v>
      </c>
      <c r="N880">
        <v>0.64436449551629726</v>
      </c>
      <c r="O880">
        <v>1.7927394054080974</v>
      </c>
      <c r="P880">
        <v>0.34620045006058503</v>
      </c>
      <c r="Q880">
        <v>0</v>
      </c>
      <c r="R880">
        <v>0</v>
      </c>
      <c r="S880">
        <v>0</v>
      </c>
    </row>
    <row r="881" spans="1:19" x14ac:dyDescent="0.2">
      <c r="A881" t="s">
        <v>93</v>
      </c>
      <c r="B881" t="s">
        <v>117</v>
      </c>
      <c r="C881" t="s">
        <v>153</v>
      </c>
      <c r="D881" t="s">
        <v>35</v>
      </c>
      <c r="E881" t="s">
        <v>149</v>
      </c>
      <c r="F881" t="s">
        <v>157</v>
      </c>
      <c r="G881" t="s">
        <v>174</v>
      </c>
      <c r="H881">
        <v>0.94674556213017758</v>
      </c>
      <c r="I881">
        <v>2.1208907741251326</v>
      </c>
      <c r="J881">
        <v>1.4906832298136643</v>
      </c>
      <c r="K881">
        <v>0.82624711674183227</v>
      </c>
      <c r="L881">
        <v>0.46298975635164091</v>
      </c>
      <c r="M881">
        <v>0.10347949812443416</v>
      </c>
      <c r="N881">
        <v>0.85915266068839613</v>
      </c>
      <c r="O881">
        <v>0.79677306907026557</v>
      </c>
      <c r="P881">
        <v>0.23080030004038998</v>
      </c>
      <c r="Q881">
        <v>0</v>
      </c>
      <c r="R881">
        <v>0</v>
      </c>
      <c r="S881">
        <v>0</v>
      </c>
    </row>
    <row r="882" spans="1:19" x14ac:dyDescent="0.2">
      <c r="A882" t="s">
        <v>93</v>
      </c>
      <c r="B882" t="s">
        <v>117</v>
      </c>
      <c r="C882" t="s">
        <v>153</v>
      </c>
      <c r="D882" t="s">
        <v>33</v>
      </c>
      <c r="E882" t="s">
        <v>148</v>
      </c>
      <c r="F882" t="s">
        <v>157</v>
      </c>
      <c r="G882" t="s">
        <v>173</v>
      </c>
      <c r="H882">
        <v>0.94674556213017758</v>
      </c>
      <c r="I882">
        <v>0.70696359137504416</v>
      </c>
      <c r="J882">
        <v>0.99378881987577627</v>
      </c>
      <c r="K882">
        <v>0.82624711674183227</v>
      </c>
      <c r="L882">
        <v>0.23149487817582046</v>
      </c>
      <c r="M882">
        <v>0.41391799249773664</v>
      </c>
      <c r="N882">
        <v>0.42957633034419807</v>
      </c>
      <c r="O882">
        <v>0.39838653453513279</v>
      </c>
      <c r="P882">
        <v>0.23080030004038998</v>
      </c>
      <c r="Q882">
        <v>0</v>
      </c>
      <c r="R882">
        <v>0</v>
      </c>
      <c r="S882">
        <v>0</v>
      </c>
    </row>
    <row r="883" spans="1:19" x14ac:dyDescent="0.2">
      <c r="A883" t="s">
        <v>93</v>
      </c>
      <c r="B883" t="s">
        <v>117</v>
      </c>
      <c r="C883" t="s">
        <v>153</v>
      </c>
      <c r="D883" t="s">
        <v>26</v>
      </c>
      <c r="E883" t="s">
        <v>152</v>
      </c>
      <c r="F883" t="s">
        <v>159</v>
      </c>
      <c r="G883" t="s">
        <v>177</v>
      </c>
      <c r="H883">
        <v>0.1183431952662722</v>
      </c>
      <c r="I883">
        <v>0.53022269353128315</v>
      </c>
      <c r="J883">
        <v>0.18633540372670804</v>
      </c>
      <c r="K883">
        <v>0.20656177918545807</v>
      </c>
      <c r="L883">
        <v>8.6810579315932668E-2</v>
      </c>
      <c r="M883">
        <v>0.31043849437330245</v>
      </c>
      <c r="N883">
        <v>0.32218224775814863</v>
      </c>
      <c r="O883">
        <v>0.29878990090134955</v>
      </c>
      <c r="P883">
        <v>0.17310022503029251</v>
      </c>
      <c r="Q883">
        <v>0</v>
      </c>
      <c r="R883">
        <v>0</v>
      </c>
      <c r="S883">
        <v>0</v>
      </c>
    </row>
    <row r="884" spans="1:19" x14ac:dyDescent="0.2">
      <c r="A884" t="s">
        <v>93</v>
      </c>
      <c r="B884" t="s">
        <v>117</v>
      </c>
      <c r="C884" t="s">
        <v>153</v>
      </c>
      <c r="D884" t="s">
        <v>67</v>
      </c>
      <c r="E884" t="s">
        <v>152</v>
      </c>
      <c r="F884" t="s">
        <v>158</v>
      </c>
      <c r="G884" t="s">
        <v>178</v>
      </c>
      <c r="H884">
        <v>2.3668639053254441E-2</v>
      </c>
      <c r="I884">
        <v>5.3022269353128322E-2</v>
      </c>
      <c r="J884">
        <v>9.3167701863354019E-2</v>
      </c>
      <c r="K884">
        <v>6.1968533755637413E-2</v>
      </c>
      <c r="L884">
        <v>3.4724231726373067E-2</v>
      </c>
      <c r="M884">
        <v>1.5521924718665123E-2</v>
      </c>
      <c r="N884">
        <v>9.6654674327444581E-2</v>
      </c>
      <c r="O884">
        <v>8.9636970270404875E-2</v>
      </c>
      <c r="P884">
        <v>6.9240090012117006E-2</v>
      </c>
      <c r="Q884">
        <v>0</v>
      </c>
      <c r="R884">
        <v>0</v>
      </c>
      <c r="S884">
        <v>0</v>
      </c>
    </row>
    <row r="885" spans="1:19" x14ac:dyDescent="0.2">
      <c r="A885" t="s">
        <v>93</v>
      </c>
      <c r="B885" t="s">
        <v>117</v>
      </c>
      <c r="C885" t="s">
        <v>153</v>
      </c>
      <c r="D885" t="s">
        <v>58</v>
      </c>
      <c r="E885" t="s">
        <v>149</v>
      </c>
      <c r="F885" t="s">
        <v>157</v>
      </c>
      <c r="G885" t="s">
        <v>174</v>
      </c>
      <c r="H885">
        <v>0</v>
      </c>
      <c r="I885">
        <v>0</v>
      </c>
      <c r="J885">
        <v>0.15527950310559005</v>
      </c>
      <c r="K885">
        <v>0.10328088959272903</v>
      </c>
      <c r="L885">
        <v>0.11574743908791023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</row>
    <row r="886" spans="1:19" x14ac:dyDescent="0.2">
      <c r="A886" t="s">
        <v>93</v>
      </c>
      <c r="B886" t="s">
        <v>117</v>
      </c>
      <c r="C886" t="s">
        <v>154</v>
      </c>
      <c r="D886" t="s">
        <v>29</v>
      </c>
      <c r="E886" t="s">
        <v>149</v>
      </c>
      <c r="F886" t="s">
        <v>157</v>
      </c>
      <c r="G886" t="s">
        <v>174</v>
      </c>
      <c r="H886">
        <v>0.63116370808678501</v>
      </c>
      <c r="I886">
        <v>0.35348179568752208</v>
      </c>
      <c r="J886">
        <v>0.49689440993788814</v>
      </c>
      <c r="K886">
        <v>0.27541570558061074</v>
      </c>
      <c r="L886">
        <v>0.46298975635164091</v>
      </c>
      <c r="M886">
        <v>0.20695899624886832</v>
      </c>
      <c r="N886">
        <v>0.85915266068839613</v>
      </c>
      <c r="O886">
        <v>0.79677306907026557</v>
      </c>
      <c r="P886">
        <v>0.46160060008077997</v>
      </c>
      <c r="Q886">
        <v>0</v>
      </c>
      <c r="R886">
        <v>0</v>
      </c>
      <c r="S886">
        <v>0</v>
      </c>
    </row>
    <row r="887" spans="1:19" x14ac:dyDescent="0.2">
      <c r="A887" t="s">
        <v>93</v>
      </c>
      <c r="B887" t="s">
        <v>117</v>
      </c>
      <c r="C887" t="s">
        <v>154</v>
      </c>
      <c r="D887" t="s">
        <v>51</v>
      </c>
      <c r="E887" t="s">
        <v>152</v>
      </c>
      <c r="F887" t="s">
        <v>158</v>
      </c>
      <c r="G887" t="s">
        <v>178</v>
      </c>
      <c r="H887">
        <v>0</v>
      </c>
      <c r="I887">
        <v>0</v>
      </c>
      <c r="J887">
        <v>0</v>
      </c>
      <c r="K887">
        <v>0</v>
      </c>
      <c r="L887">
        <v>1.7362115863186534E-2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</row>
    <row r="888" spans="1:19" x14ac:dyDescent="0.2">
      <c r="A888" t="s">
        <v>93</v>
      </c>
      <c r="B888" t="s">
        <v>117</v>
      </c>
      <c r="C888" t="s">
        <v>155</v>
      </c>
      <c r="D888" t="s">
        <v>2</v>
      </c>
      <c r="E888" t="s">
        <v>152</v>
      </c>
      <c r="F888" t="s">
        <v>158</v>
      </c>
      <c r="G888" t="s">
        <v>178</v>
      </c>
      <c r="H888">
        <v>29.214990138067058</v>
      </c>
      <c r="I888">
        <v>20.793566631318487</v>
      </c>
      <c r="J888">
        <v>16.167701863354036</v>
      </c>
      <c r="K888">
        <v>17.086101834957141</v>
      </c>
      <c r="L888">
        <v>23.745587128884779</v>
      </c>
      <c r="M888">
        <v>25.737938170999879</v>
      </c>
      <c r="N888">
        <v>24.748966331955117</v>
      </c>
      <c r="O888">
        <v>21.189183805587373</v>
      </c>
      <c r="P888">
        <v>24.285961571750033</v>
      </c>
      <c r="Q888">
        <v>0</v>
      </c>
      <c r="R888">
        <v>0</v>
      </c>
      <c r="S888">
        <v>0</v>
      </c>
    </row>
    <row r="889" spans="1:19" x14ac:dyDescent="0.2">
      <c r="A889" t="s">
        <v>93</v>
      </c>
      <c r="B889" t="s">
        <v>117</v>
      </c>
      <c r="C889" t="s">
        <v>155</v>
      </c>
      <c r="D889" t="s">
        <v>10</v>
      </c>
      <c r="E889" t="s">
        <v>149</v>
      </c>
      <c r="F889" t="s">
        <v>158</v>
      </c>
      <c r="G889" t="s">
        <v>175</v>
      </c>
      <c r="H889">
        <v>15.779092702169626</v>
      </c>
      <c r="I889">
        <v>17.674089784376108</v>
      </c>
      <c r="J889">
        <v>12.422360248447204</v>
      </c>
      <c r="K889">
        <v>13.770785279030537</v>
      </c>
      <c r="L889">
        <v>13.889692690549227</v>
      </c>
      <c r="M889">
        <v>14.487129737420782</v>
      </c>
      <c r="N889">
        <v>4.2957633034419818</v>
      </c>
      <c r="O889">
        <v>7.9677306907026555</v>
      </c>
      <c r="P889">
        <v>11.540015002019501</v>
      </c>
      <c r="Q889">
        <v>0</v>
      </c>
      <c r="R889">
        <v>0</v>
      </c>
      <c r="S889">
        <v>0</v>
      </c>
    </row>
    <row r="890" spans="1:19" x14ac:dyDescent="0.2">
      <c r="A890" t="s">
        <v>93</v>
      </c>
      <c r="B890" t="s">
        <v>117</v>
      </c>
      <c r="C890" t="s">
        <v>155</v>
      </c>
      <c r="D890" t="s">
        <v>23</v>
      </c>
      <c r="E890" t="s">
        <v>149</v>
      </c>
      <c r="F890" t="s">
        <v>158</v>
      </c>
      <c r="G890" t="s">
        <v>175</v>
      </c>
      <c r="H890">
        <v>0</v>
      </c>
      <c r="I890">
        <v>2.6511134676564159</v>
      </c>
      <c r="J890">
        <v>1.8633540372670805</v>
      </c>
      <c r="K890">
        <v>1.6524942334836645</v>
      </c>
      <c r="L890">
        <v>2.083453903582384</v>
      </c>
      <c r="M890">
        <v>2.1730694606131173</v>
      </c>
      <c r="N890">
        <v>3.2218224775814859</v>
      </c>
      <c r="O890">
        <v>2.3903192072107964</v>
      </c>
      <c r="P890">
        <v>3.4620045006058495</v>
      </c>
      <c r="Q890">
        <v>0</v>
      </c>
      <c r="R890">
        <v>0</v>
      </c>
      <c r="S890">
        <v>0</v>
      </c>
    </row>
    <row r="891" spans="1:19" x14ac:dyDescent="0.2">
      <c r="A891" t="s">
        <v>93</v>
      </c>
      <c r="B891" t="s">
        <v>117</v>
      </c>
      <c r="C891" t="s">
        <v>155</v>
      </c>
      <c r="D891" t="s">
        <v>16</v>
      </c>
      <c r="E891" t="s">
        <v>150</v>
      </c>
      <c r="F891" t="s">
        <v>158</v>
      </c>
      <c r="G891" t="s">
        <v>179</v>
      </c>
      <c r="H891">
        <v>0.19723865877712032</v>
      </c>
      <c r="I891">
        <v>2.2092612230470134</v>
      </c>
      <c r="J891">
        <v>1.5527950310559004</v>
      </c>
      <c r="K891">
        <v>1.0328088959272901</v>
      </c>
      <c r="L891">
        <v>1.1574743908791021</v>
      </c>
      <c r="M891">
        <v>1.2934937265554269</v>
      </c>
      <c r="N891">
        <v>2.6848520646512384</v>
      </c>
      <c r="O891">
        <v>2.4899158408445801</v>
      </c>
      <c r="P891">
        <v>2.8850037505048753</v>
      </c>
      <c r="Q891">
        <v>0</v>
      </c>
      <c r="R891">
        <v>0</v>
      </c>
      <c r="S891">
        <v>0</v>
      </c>
    </row>
    <row r="892" spans="1:19" x14ac:dyDescent="0.2">
      <c r="A892" t="s">
        <v>93</v>
      </c>
      <c r="B892" t="s">
        <v>117</v>
      </c>
      <c r="C892" t="s">
        <v>155</v>
      </c>
      <c r="D892" t="s">
        <v>17</v>
      </c>
      <c r="E892" t="s">
        <v>149</v>
      </c>
      <c r="F892" t="s">
        <v>159</v>
      </c>
      <c r="G892" t="s">
        <v>183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0.41391799249773664</v>
      </c>
      <c r="N892">
        <v>1.2887289910325945</v>
      </c>
      <c r="O892">
        <v>1.5935461381405311</v>
      </c>
      <c r="P892">
        <v>2.3080030004038998</v>
      </c>
      <c r="Q892">
        <v>0</v>
      </c>
      <c r="R892">
        <v>0</v>
      </c>
      <c r="S892">
        <v>0</v>
      </c>
    </row>
    <row r="893" spans="1:19" x14ac:dyDescent="0.2">
      <c r="A893" t="s">
        <v>93</v>
      </c>
      <c r="B893" t="s">
        <v>117</v>
      </c>
      <c r="C893" t="s">
        <v>155</v>
      </c>
      <c r="D893" t="s">
        <v>13</v>
      </c>
      <c r="E893" t="s">
        <v>148</v>
      </c>
      <c r="F893" t="s">
        <v>157</v>
      </c>
      <c r="G893" t="s">
        <v>173</v>
      </c>
      <c r="H893">
        <v>1.0414201183431953</v>
      </c>
      <c r="I893">
        <v>1.0957935666313185</v>
      </c>
      <c r="J893">
        <v>0.77018633540372661</v>
      </c>
      <c r="K893">
        <v>0.44066512892897719</v>
      </c>
      <c r="L893">
        <v>0.39354129289889478</v>
      </c>
      <c r="M893">
        <v>0.37252619324796293</v>
      </c>
      <c r="N893">
        <v>1.3316866240670144</v>
      </c>
      <c r="O893">
        <v>1.2349982570589115</v>
      </c>
      <c r="P893">
        <v>1.4309618602504182</v>
      </c>
      <c r="Q893">
        <v>0</v>
      </c>
      <c r="R893">
        <v>0</v>
      </c>
      <c r="S893">
        <v>0</v>
      </c>
    </row>
    <row r="894" spans="1:19" x14ac:dyDescent="0.2">
      <c r="A894" t="s">
        <v>93</v>
      </c>
      <c r="B894" t="s">
        <v>117</v>
      </c>
      <c r="C894" t="s">
        <v>155</v>
      </c>
      <c r="D894" t="s">
        <v>14</v>
      </c>
      <c r="E894" t="s">
        <v>148</v>
      </c>
      <c r="F894" t="s">
        <v>158</v>
      </c>
      <c r="G894" t="s">
        <v>176</v>
      </c>
      <c r="H894">
        <v>0.94674556213017758</v>
      </c>
      <c r="I894">
        <v>1.0604453870625663</v>
      </c>
      <c r="J894">
        <v>0.74534161490683215</v>
      </c>
      <c r="K894">
        <v>0.85378868729989332</v>
      </c>
      <c r="L894">
        <v>0.71763412234504331</v>
      </c>
      <c r="M894">
        <v>0.71918251196481731</v>
      </c>
      <c r="N894">
        <v>0.84841325242979138</v>
      </c>
      <c r="O894">
        <v>1.3843932075095862</v>
      </c>
      <c r="P894">
        <v>0.8655011251514626</v>
      </c>
      <c r="Q894">
        <v>0</v>
      </c>
      <c r="R894">
        <v>0</v>
      </c>
      <c r="S894">
        <v>0</v>
      </c>
    </row>
    <row r="895" spans="1:19" x14ac:dyDescent="0.2">
      <c r="A895" t="s">
        <v>93</v>
      </c>
      <c r="B895" t="s">
        <v>117</v>
      </c>
      <c r="C895" t="s">
        <v>155</v>
      </c>
      <c r="D895" t="s">
        <v>5</v>
      </c>
      <c r="E895" t="s">
        <v>148</v>
      </c>
      <c r="F895" t="s">
        <v>157</v>
      </c>
      <c r="G895" t="s">
        <v>173</v>
      </c>
      <c r="H895">
        <v>0</v>
      </c>
      <c r="I895">
        <v>0</v>
      </c>
      <c r="J895">
        <v>0</v>
      </c>
      <c r="K895">
        <v>0</v>
      </c>
      <c r="L895">
        <v>5.2086347589559594E-2</v>
      </c>
      <c r="M895">
        <v>0.18108912171775976</v>
      </c>
      <c r="N895">
        <v>0.42957633034419807</v>
      </c>
      <c r="O895">
        <v>0.25895124744783632</v>
      </c>
      <c r="P895">
        <v>0.26542034504644851</v>
      </c>
      <c r="Q895">
        <v>0</v>
      </c>
      <c r="R895">
        <v>0</v>
      </c>
      <c r="S895">
        <v>0</v>
      </c>
    </row>
    <row r="896" spans="1:19" x14ac:dyDescent="0.2">
      <c r="A896" t="s">
        <v>93</v>
      </c>
      <c r="B896" t="s">
        <v>117</v>
      </c>
      <c r="C896" t="s">
        <v>155</v>
      </c>
      <c r="D896" t="s">
        <v>15</v>
      </c>
      <c r="E896" t="s">
        <v>148</v>
      </c>
      <c r="F896" t="s">
        <v>158</v>
      </c>
      <c r="G896" t="s">
        <v>176</v>
      </c>
      <c r="H896">
        <v>0.1183431952662722</v>
      </c>
      <c r="I896">
        <v>0.13255567338282079</v>
      </c>
      <c r="J896">
        <v>9.3167701863354019E-2</v>
      </c>
      <c r="K896">
        <v>6.1968533755637413E-2</v>
      </c>
      <c r="L896">
        <v>6.9448463452746134E-2</v>
      </c>
      <c r="M896">
        <v>3.1043849437330247E-2</v>
      </c>
      <c r="N896">
        <v>0.16109112387907432</v>
      </c>
      <c r="O896">
        <v>0.14939495045067477</v>
      </c>
      <c r="P896">
        <v>0.17310022503029251</v>
      </c>
      <c r="Q896">
        <v>0</v>
      </c>
      <c r="R896">
        <v>0</v>
      </c>
      <c r="S896">
        <v>0</v>
      </c>
    </row>
    <row r="897" spans="1:19" x14ac:dyDescent="0.2">
      <c r="A897" t="s">
        <v>93</v>
      </c>
      <c r="B897" t="s">
        <v>117</v>
      </c>
      <c r="C897" t="s">
        <v>155</v>
      </c>
      <c r="D897" t="s">
        <v>65</v>
      </c>
      <c r="E897" t="s">
        <v>149</v>
      </c>
      <c r="F897" t="s">
        <v>157</v>
      </c>
      <c r="G897" t="s">
        <v>174</v>
      </c>
      <c r="H897">
        <v>0</v>
      </c>
      <c r="I897">
        <v>0</v>
      </c>
      <c r="J897">
        <v>0</v>
      </c>
      <c r="K897">
        <v>5.5083141116122149E-2</v>
      </c>
      <c r="L897">
        <v>2.3149487817582044E-2</v>
      </c>
      <c r="M897">
        <v>7.7609623593325613E-2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</row>
    <row r="898" spans="1:19" x14ac:dyDescent="0.2">
      <c r="A898" t="s">
        <v>93</v>
      </c>
      <c r="B898" t="s">
        <v>117</v>
      </c>
      <c r="C898" t="s">
        <v>155</v>
      </c>
      <c r="D898" t="s">
        <v>88</v>
      </c>
      <c r="E898" t="s">
        <v>149</v>
      </c>
      <c r="F898" t="s">
        <v>159</v>
      </c>
      <c r="G898" t="s">
        <v>183</v>
      </c>
      <c r="H898">
        <v>0</v>
      </c>
      <c r="I898">
        <v>0</v>
      </c>
      <c r="J898">
        <v>0</v>
      </c>
      <c r="K898">
        <v>8.2624711674183227E-2</v>
      </c>
      <c r="L898">
        <v>2.3149487817582044E-2</v>
      </c>
      <c r="M898">
        <v>2.069589962488683E-2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</row>
    <row r="899" spans="1:19" x14ac:dyDescent="0.2">
      <c r="A899" t="s">
        <v>93</v>
      </c>
      <c r="B899" t="s">
        <v>117</v>
      </c>
      <c r="C899" t="s">
        <v>155</v>
      </c>
      <c r="D899" t="s">
        <v>77</v>
      </c>
      <c r="E899" t="s">
        <v>150</v>
      </c>
      <c r="F899" t="s">
        <v>157</v>
      </c>
      <c r="G899" t="s">
        <v>181</v>
      </c>
      <c r="H899">
        <v>0</v>
      </c>
      <c r="I899">
        <v>0</v>
      </c>
      <c r="J899">
        <v>0</v>
      </c>
      <c r="K899">
        <v>6.8853926395152684E-2</v>
      </c>
      <c r="L899">
        <v>2.8936859771977557E-2</v>
      </c>
      <c r="M899">
        <v>2.586987453110854E-2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</row>
    <row r="900" spans="1:19" x14ac:dyDescent="0.2">
      <c r="A900" t="s">
        <v>93</v>
      </c>
      <c r="B900" t="s">
        <v>117</v>
      </c>
      <c r="C900" t="s">
        <v>156</v>
      </c>
      <c r="D900" t="s">
        <v>3</v>
      </c>
      <c r="E900" t="s">
        <v>149</v>
      </c>
      <c r="F900" t="s">
        <v>157</v>
      </c>
      <c r="G900" t="s">
        <v>174</v>
      </c>
      <c r="H900">
        <v>3.8422090729783043</v>
      </c>
      <c r="I900">
        <v>6.4245316366207144</v>
      </c>
      <c r="J900">
        <v>7.6149068322981357</v>
      </c>
      <c r="K900">
        <v>7.2640892346886075</v>
      </c>
      <c r="L900">
        <v>5.989929972799354</v>
      </c>
      <c r="M900">
        <v>6.3484672099340349</v>
      </c>
      <c r="N900">
        <v>7.9364227031090593</v>
      </c>
      <c r="O900">
        <v>11.951596036053983</v>
      </c>
      <c r="P900">
        <v>9.9128728867347498</v>
      </c>
      <c r="Q900">
        <v>0</v>
      </c>
      <c r="R900">
        <v>0</v>
      </c>
      <c r="S900">
        <v>0</v>
      </c>
    </row>
    <row r="901" spans="1:19" x14ac:dyDescent="0.2">
      <c r="A901" t="s">
        <v>93</v>
      </c>
      <c r="B901" t="s">
        <v>117</v>
      </c>
      <c r="C901" t="s">
        <v>156</v>
      </c>
      <c r="D901" t="s">
        <v>6</v>
      </c>
      <c r="E901" t="s">
        <v>152</v>
      </c>
      <c r="F901" t="s">
        <v>159</v>
      </c>
      <c r="G901" t="s">
        <v>177</v>
      </c>
      <c r="H901">
        <v>3.7869822485207103</v>
      </c>
      <c r="I901">
        <v>5.3022269353128317</v>
      </c>
      <c r="J901">
        <v>1.8633540372670805</v>
      </c>
      <c r="K901">
        <v>1.6524942334836645</v>
      </c>
      <c r="L901">
        <v>1.7362115863186534</v>
      </c>
      <c r="M901">
        <v>2.1730694606131173</v>
      </c>
      <c r="N901">
        <v>7.7323739461955654</v>
      </c>
      <c r="O901">
        <v>5.9757980180269916</v>
      </c>
      <c r="P901">
        <v>6.924009001211699</v>
      </c>
      <c r="Q901">
        <v>0</v>
      </c>
      <c r="R901">
        <v>0</v>
      </c>
      <c r="S901">
        <v>0</v>
      </c>
    </row>
    <row r="902" spans="1:19" x14ac:dyDescent="0.2">
      <c r="A902" t="s">
        <v>93</v>
      </c>
      <c r="B902" t="s">
        <v>117</v>
      </c>
      <c r="C902" t="s">
        <v>156</v>
      </c>
      <c r="D902" t="s">
        <v>4</v>
      </c>
      <c r="E902" t="s">
        <v>152</v>
      </c>
      <c r="F902" t="s">
        <v>157</v>
      </c>
      <c r="G902" t="s">
        <v>180</v>
      </c>
      <c r="H902">
        <v>2.666666666666667</v>
      </c>
      <c r="I902">
        <v>3.2166843407564514</v>
      </c>
      <c r="J902">
        <v>2.5465838509316767</v>
      </c>
      <c r="K902">
        <v>2.6164492030158017</v>
      </c>
      <c r="L902">
        <v>1.3310955495109675</v>
      </c>
      <c r="M902">
        <v>1.7694994179278241</v>
      </c>
      <c r="N902">
        <v>3.5332653170810295</v>
      </c>
      <c r="O902">
        <v>2.0815696429460688</v>
      </c>
      <c r="P902">
        <v>2.2733829553978411</v>
      </c>
      <c r="Q902">
        <v>0</v>
      </c>
      <c r="R902">
        <v>0</v>
      </c>
      <c r="S902">
        <v>0</v>
      </c>
    </row>
    <row r="903" spans="1:19" x14ac:dyDescent="0.2">
      <c r="A903" t="s">
        <v>93</v>
      </c>
      <c r="B903" t="s">
        <v>117</v>
      </c>
      <c r="C903" t="s">
        <v>156</v>
      </c>
      <c r="D903" t="s">
        <v>11</v>
      </c>
      <c r="E903" t="s">
        <v>150</v>
      </c>
      <c r="F903" t="s">
        <v>157</v>
      </c>
      <c r="G903" t="s">
        <v>181</v>
      </c>
      <c r="H903">
        <v>0.19723865877712032</v>
      </c>
      <c r="I903">
        <v>1.1046306115235067</v>
      </c>
      <c r="J903">
        <v>0.77639751552795022</v>
      </c>
      <c r="K903">
        <v>0.68853926395152687</v>
      </c>
      <c r="L903">
        <v>0.86810579315932668</v>
      </c>
      <c r="M903">
        <v>1.1900142284309929</v>
      </c>
      <c r="N903">
        <v>1.6646082800837676</v>
      </c>
      <c r="O903">
        <v>1.4939495045067481</v>
      </c>
      <c r="P903">
        <v>1.7887023253130228</v>
      </c>
      <c r="Q903">
        <v>0</v>
      </c>
      <c r="R903">
        <v>0</v>
      </c>
      <c r="S903">
        <v>0</v>
      </c>
    </row>
    <row r="904" spans="1:19" x14ac:dyDescent="0.2">
      <c r="A904" t="s">
        <v>93</v>
      </c>
      <c r="B904" t="s">
        <v>117</v>
      </c>
      <c r="C904" t="s">
        <v>156</v>
      </c>
      <c r="D904" t="s">
        <v>19</v>
      </c>
      <c r="E904" t="s">
        <v>148</v>
      </c>
      <c r="F904" t="s">
        <v>157</v>
      </c>
      <c r="G904" t="s">
        <v>173</v>
      </c>
      <c r="H904">
        <v>0.7100591715976331</v>
      </c>
      <c r="I904">
        <v>0.79533404029692478</v>
      </c>
      <c r="J904">
        <v>0.74534161490683215</v>
      </c>
      <c r="K904">
        <v>0.61968533755637412</v>
      </c>
      <c r="L904">
        <v>0.69448463452746134</v>
      </c>
      <c r="M904">
        <v>0.46565774155995371</v>
      </c>
      <c r="N904">
        <v>9.6654674327444581E-2</v>
      </c>
      <c r="O904">
        <v>1.4939495045067479</v>
      </c>
      <c r="P904">
        <v>1.0386013501817548</v>
      </c>
      <c r="Q904">
        <v>0</v>
      </c>
      <c r="R904">
        <v>0</v>
      </c>
      <c r="S904">
        <v>0</v>
      </c>
    </row>
    <row r="905" spans="1:19" x14ac:dyDescent="0.2">
      <c r="A905" t="s">
        <v>93</v>
      </c>
      <c r="B905" t="s">
        <v>117</v>
      </c>
      <c r="C905" t="s">
        <v>156</v>
      </c>
      <c r="D905" t="s">
        <v>18</v>
      </c>
      <c r="E905" t="s">
        <v>148</v>
      </c>
      <c r="F905" t="s">
        <v>157</v>
      </c>
      <c r="G905" t="s">
        <v>173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7.7609623593325613E-2</v>
      </c>
      <c r="N905">
        <v>0.16109112387907432</v>
      </c>
      <c r="O905">
        <v>0.29878990090134955</v>
      </c>
      <c r="P905">
        <v>0.34620045006058503</v>
      </c>
      <c r="Q905">
        <v>0</v>
      </c>
      <c r="R905">
        <v>0</v>
      </c>
      <c r="S905">
        <v>0</v>
      </c>
    </row>
    <row r="906" spans="1:19" x14ac:dyDescent="0.2">
      <c r="A906" t="s">
        <v>93</v>
      </c>
      <c r="B906" t="s">
        <v>117</v>
      </c>
      <c r="C906" t="s">
        <v>156</v>
      </c>
      <c r="D906" t="s">
        <v>42</v>
      </c>
      <c r="E906" t="s">
        <v>149</v>
      </c>
      <c r="F906" t="s">
        <v>157</v>
      </c>
      <c r="G906" t="s">
        <v>174</v>
      </c>
      <c r="H906">
        <v>0.31558185404339251</v>
      </c>
      <c r="I906">
        <v>0.70696359137504416</v>
      </c>
      <c r="J906">
        <v>0.49689440993788814</v>
      </c>
      <c r="K906">
        <v>0.55083141116122147</v>
      </c>
      <c r="L906">
        <v>0</v>
      </c>
      <c r="M906">
        <v>0.12934937265554269</v>
      </c>
      <c r="N906">
        <v>0.10739408258604952</v>
      </c>
      <c r="O906">
        <v>0.99596633633783194</v>
      </c>
      <c r="P906">
        <v>0.11540015002019499</v>
      </c>
      <c r="Q906">
        <v>0</v>
      </c>
      <c r="R906">
        <v>0</v>
      </c>
      <c r="S906">
        <v>0</v>
      </c>
    </row>
    <row r="907" spans="1:19" x14ac:dyDescent="0.2">
      <c r="A907" t="s">
        <v>93</v>
      </c>
      <c r="B907" t="s">
        <v>117</v>
      </c>
      <c r="C907" t="s">
        <v>156</v>
      </c>
      <c r="D907" t="s">
        <v>69</v>
      </c>
      <c r="E907" t="s">
        <v>149</v>
      </c>
      <c r="F907" t="s">
        <v>157</v>
      </c>
      <c r="G907" t="s">
        <v>174</v>
      </c>
      <c r="H907">
        <v>0.63116370808678501</v>
      </c>
      <c r="I907">
        <v>0.35348179568752208</v>
      </c>
      <c r="J907">
        <v>0.49689440993788814</v>
      </c>
      <c r="K907">
        <v>0.55083141116122147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</row>
    <row r="908" spans="1:19" x14ac:dyDescent="0.2">
      <c r="A908" t="s">
        <v>93</v>
      </c>
      <c r="B908" t="s">
        <v>117</v>
      </c>
      <c r="C908" t="s">
        <v>156</v>
      </c>
      <c r="D908" t="s">
        <v>38</v>
      </c>
      <c r="E908" t="s">
        <v>149</v>
      </c>
      <c r="F908" t="s">
        <v>157</v>
      </c>
      <c r="G908" t="s">
        <v>174</v>
      </c>
      <c r="H908">
        <v>0.31558185404339251</v>
      </c>
      <c r="I908">
        <v>0.35348179568752208</v>
      </c>
      <c r="J908">
        <v>0.24844720496894407</v>
      </c>
      <c r="K908">
        <v>0.27541570558061074</v>
      </c>
      <c r="L908">
        <v>0.11574743908791023</v>
      </c>
      <c r="M908">
        <v>6.2087698874660494E-2</v>
      </c>
      <c r="N908">
        <v>4.2957633034419809E-2</v>
      </c>
      <c r="O908">
        <v>0</v>
      </c>
      <c r="P908">
        <v>0</v>
      </c>
      <c r="Q908">
        <v>0</v>
      </c>
      <c r="R908">
        <v>0</v>
      </c>
      <c r="S908">
        <v>0</v>
      </c>
    </row>
    <row r="909" spans="1:19" x14ac:dyDescent="0.2">
      <c r="A909" t="s">
        <v>93</v>
      </c>
      <c r="B909" t="s">
        <v>118</v>
      </c>
      <c r="C909" t="s">
        <v>147</v>
      </c>
      <c r="D909" t="s">
        <v>30</v>
      </c>
      <c r="E909" t="s">
        <v>148</v>
      </c>
      <c r="F909" t="s">
        <v>157</v>
      </c>
      <c r="G909" t="s">
        <v>173</v>
      </c>
      <c r="H909">
        <v>0.889877641824249</v>
      </c>
      <c r="I909">
        <v>0.81900081900081889</v>
      </c>
      <c r="J909">
        <v>0.86937622256031311</v>
      </c>
      <c r="K909">
        <v>1.1009174311926611</v>
      </c>
      <c r="L909">
        <v>1.034661148473875</v>
      </c>
      <c r="M909">
        <v>1.4605647517039921</v>
      </c>
      <c r="N909">
        <v>1.0568031704095113</v>
      </c>
      <c r="O909">
        <v>1.1058888581697541</v>
      </c>
      <c r="P909">
        <v>0.64871878040869269</v>
      </c>
      <c r="Q909">
        <v>0</v>
      </c>
      <c r="R909">
        <v>0</v>
      </c>
      <c r="S909">
        <v>0</v>
      </c>
    </row>
    <row r="910" spans="1:19" x14ac:dyDescent="0.2">
      <c r="A910" t="s">
        <v>93</v>
      </c>
      <c r="B910" t="s">
        <v>118</v>
      </c>
      <c r="C910" t="s">
        <v>147</v>
      </c>
      <c r="D910" t="s">
        <v>49</v>
      </c>
      <c r="E910" t="s">
        <v>149</v>
      </c>
      <c r="F910" t="s">
        <v>157</v>
      </c>
      <c r="G910" t="s">
        <v>174</v>
      </c>
      <c r="H910">
        <v>0.55617352614015569</v>
      </c>
      <c r="I910">
        <v>0.51187551187551183</v>
      </c>
      <c r="J910">
        <v>0.54336013910019576</v>
      </c>
      <c r="K910">
        <v>0.91743119266055073</v>
      </c>
      <c r="L910">
        <v>0.64666321779617186</v>
      </c>
      <c r="M910">
        <v>1.2171372930866602</v>
      </c>
      <c r="N910">
        <v>0</v>
      </c>
      <c r="O910">
        <v>0.69118053635609633</v>
      </c>
      <c r="P910">
        <v>0.16217969510217317</v>
      </c>
      <c r="Q910">
        <v>0</v>
      </c>
      <c r="R910">
        <v>0</v>
      </c>
      <c r="S910">
        <v>0</v>
      </c>
    </row>
    <row r="911" spans="1:19" x14ac:dyDescent="0.2">
      <c r="A911" t="s">
        <v>93</v>
      </c>
      <c r="B911" t="s">
        <v>118</v>
      </c>
      <c r="C911" t="s">
        <v>151</v>
      </c>
      <c r="D911" t="s">
        <v>7</v>
      </c>
      <c r="E911" t="s">
        <v>149</v>
      </c>
      <c r="F911" t="s">
        <v>157</v>
      </c>
      <c r="G911" t="s">
        <v>174</v>
      </c>
      <c r="H911">
        <v>3.3370411568409342</v>
      </c>
      <c r="I911">
        <v>4.0950040950040947</v>
      </c>
      <c r="J911">
        <v>4.3468811128015661</v>
      </c>
      <c r="K911">
        <v>4.5871559633027541</v>
      </c>
      <c r="L911">
        <v>1.9399896533885155</v>
      </c>
      <c r="M911">
        <v>3.6514118792599803</v>
      </c>
      <c r="N911">
        <v>3.9630118890356676</v>
      </c>
      <c r="O911">
        <v>4.1470832181365775</v>
      </c>
      <c r="P911">
        <v>3.2435939020434637</v>
      </c>
      <c r="Q911">
        <v>0</v>
      </c>
      <c r="R911">
        <v>0</v>
      </c>
      <c r="S911">
        <v>0</v>
      </c>
    </row>
    <row r="912" spans="1:19" x14ac:dyDescent="0.2">
      <c r="A912" t="s">
        <v>93</v>
      </c>
      <c r="B912" t="s">
        <v>118</v>
      </c>
      <c r="C912" t="s">
        <v>151</v>
      </c>
      <c r="D912" t="s">
        <v>8</v>
      </c>
      <c r="E912" t="s">
        <v>149</v>
      </c>
      <c r="F912" t="s">
        <v>158</v>
      </c>
      <c r="G912" t="s">
        <v>175</v>
      </c>
      <c r="H912">
        <v>0.889877641824249</v>
      </c>
      <c r="I912">
        <v>1.6380016380016378</v>
      </c>
      <c r="J912">
        <v>3.4775048902412524</v>
      </c>
      <c r="K912">
        <v>3.6697247706422029</v>
      </c>
      <c r="L912">
        <v>3.1039834454216249</v>
      </c>
      <c r="M912">
        <v>2.9211295034079843</v>
      </c>
      <c r="N912">
        <v>3.1704095112285344</v>
      </c>
      <c r="O912">
        <v>3.3176665745092619</v>
      </c>
      <c r="P912">
        <v>1.2974375608173854</v>
      </c>
      <c r="Q912">
        <v>0</v>
      </c>
      <c r="R912">
        <v>0</v>
      </c>
      <c r="S912">
        <v>0</v>
      </c>
    </row>
    <row r="913" spans="1:19" x14ac:dyDescent="0.2">
      <c r="A913" t="s">
        <v>93</v>
      </c>
      <c r="B913" t="s">
        <v>118</v>
      </c>
      <c r="C913" t="s">
        <v>151</v>
      </c>
      <c r="D913" t="s">
        <v>20</v>
      </c>
      <c r="E913" t="s">
        <v>149</v>
      </c>
      <c r="F913" t="s">
        <v>157</v>
      </c>
      <c r="G913" t="s">
        <v>174</v>
      </c>
      <c r="H913">
        <v>0.889877641824249</v>
      </c>
      <c r="I913">
        <v>1.2285012285012284</v>
      </c>
      <c r="J913">
        <v>1.7387524451206262</v>
      </c>
      <c r="K913">
        <v>2.1100917431192667</v>
      </c>
      <c r="L913">
        <v>0.31039834454216253</v>
      </c>
      <c r="M913">
        <v>0.29211295034079843</v>
      </c>
      <c r="N913">
        <v>0.21136063408190223</v>
      </c>
      <c r="O913">
        <v>0.55294442908487706</v>
      </c>
      <c r="P913">
        <v>0.51897502432695419</v>
      </c>
      <c r="Q913">
        <v>0</v>
      </c>
      <c r="R913">
        <v>0</v>
      </c>
      <c r="S913">
        <v>0</v>
      </c>
    </row>
    <row r="914" spans="1:19" x14ac:dyDescent="0.2">
      <c r="A914" t="s">
        <v>93</v>
      </c>
      <c r="B914" t="s">
        <v>118</v>
      </c>
      <c r="C914" t="s">
        <v>151</v>
      </c>
      <c r="D914" t="s">
        <v>21</v>
      </c>
      <c r="E914" t="s">
        <v>152</v>
      </c>
      <c r="F914" t="s">
        <v>159</v>
      </c>
      <c r="G914" t="s">
        <v>177</v>
      </c>
      <c r="H914">
        <v>0.24471635150166848</v>
      </c>
      <c r="I914">
        <v>0.28665028665028663</v>
      </c>
      <c r="J914">
        <v>0.45642251684416435</v>
      </c>
      <c r="K914">
        <v>0.91743119266055084</v>
      </c>
      <c r="L914">
        <v>0.36213140196585625</v>
      </c>
      <c r="M914">
        <v>0.43816942551119764</v>
      </c>
      <c r="N914">
        <v>0.18494055482166447</v>
      </c>
      <c r="O914">
        <v>0.19353055017970699</v>
      </c>
      <c r="P914">
        <v>0.22705157314304247</v>
      </c>
      <c r="Q914">
        <v>0</v>
      </c>
      <c r="R914">
        <v>0</v>
      </c>
      <c r="S914">
        <v>0</v>
      </c>
    </row>
    <row r="915" spans="1:19" x14ac:dyDescent="0.2">
      <c r="A915" t="s">
        <v>93</v>
      </c>
      <c r="B915" t="s">
        <v>118</v>
      </c>
      <c r="C915" t="s">
        <v>151</v>
      </c>
      <c r="D915" t="s">
        <v>28</v>
      </c>
      <c r="E915" t="s">
        <v>148</v>
      </c>
      <c r="F915" t="s">
        <v>157</v>
      </c>
      <c r="G915" t="s">
        <v>173</v>
      </c>
      <c r="H915">
        <v>6.6740823136818686E-2</v>
      </c>
      <c r="I915">
        <v>0.12285012285012285</v>
      </c>
      <c r="J915">
        <v>0.19560965007607042</v>
      </c>
      <c r="K915">
        <v>1.192660550458716</v>
      </c>
      <c r="L915">
        <v>0.15519917227108126</v>
      </c>
      <c r="M915">
        <v>7.3028237585199607E-2</v>
      </c>
      <c r="N915">
        <v>7.9260237780713352E-2</v>
      </c>
      <c r="O915">
        <v>8.2941664362731565E-2</v>
      </c>
      <c r="P915">
        <v>9.7307817061303911E-2</v>
      </c>
      <c r="Q915">
        <v>0</v>
      </c>
      <c r="R915">
        <v>0</v>
      </c>
      <c r="S915">
        <v>0</v>
      </c>
    </row>
    <row r="916" spans="1:19" x14ac:dyDescent="0.2">
      <c r="A916" t="s">
        <v>93</v>
      </c>
      <c r="B916" t="s">
        <v>118</v>
      </c>
      <c r="C916" t="s">
        <v>151</v>
      </c>
      <c r="D916" t="s">
        <v>45</v>
      </c>
      <c r="E916" t="s">
        <v>149</v>
      </c>
      <c r="F916" t="s">
        <v>157</v>
      </c>
      <c r="G916" t="s">
        <v>174</v>
      </c>
      <c r="H916">
        <v>0.11123470522803112</v>
      </c>
      <c r="I916">
        <v>0.10237510237510236</v>
      </c>
      <c r="J916">
        <v>0.21734405564007828</v>
      </c>
      <c r="K916">
        <v>0.91743119266055073</v>
      </c>
      <c r="L916">
        <v>0.12933264355923438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</row>
    <row r="917" spans="1:19" x14ac:dyDescent="0.2">
      <c r="A917" t="s">
        <v>93</v>
      </c>
      <c r="B917" t="s">
        <v>118</v>
      </c>
      <c r="C917" t="s">
        <v>151</v>
      </c>
      <c r="D917" t="s">
        <v>41</v>
      </c>
      <c r="E917" t="s">
        <v>148</v>
      </c>
      <c r="F917" t="s">
        <v>157</v>
      </c>
      <c r="G917" t="s">
        <v>173</v>
      </c>
      <c r="H917">
        <v>0.15572858731924361</v>
      </c>
      <c r="I917">
        <v>0.14332514332514332</v>
      </c>
      <c r="J917">
        <v>0.3042816778961096</v>
      </c>
      <c r="K917">
        <v>0.91743119266055084</v>
      </c>
      <c r="L917">
        <v>0.18106570098292812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</row>
    <row r="918" spans="1:19" x14ac:dyDescent="0.2">
      <c r="A918" t="s">
        <v>93</v>
      </c>
      <c r="B918" t="s">
        <v>118</v>
      </c>
      <c r="C918" t="s">
        <v>153</v>
      </c>
      <c r="D918" t="s">
        <v>1</v>
      </c>
      <c r="E918" t="s">
        <v>148</v>
      </c>
      <c r="F918" t="s">
        <v>157</v>
      </c>
      <c r="G918" t="s">
        <v>173</v>
      </c>
      <c r="H918">
        <v>33.370411568409338</v>
      </c>
      <c r="I918">
        <v>31.941031941031937</v>
      </c>
      <c r="J918">
        <v>34.775048902412529</v>
      </c>
      <c r="K918">
        <v>18.348623853211016</v>
      </c>
      <c r="L918">
        <v>32.591826176927064</v>
      </c>
      <c r="M918">
        <v>38.46153846153846</v>
      </c>
      <c r="N918">
        <v>38.044914134742413</v>
      </c>
      <c r="O918">
        <v>37.600221177771637</v>
      </c>
      <c r="P918">
        <v>38.923126824521567</v>
      </c>
      <c r="Q918">
        <v>0</v>
      </c>
      <c r="R918">
        <v>0</v>
      </c>
      <c r="S918">
        <v>0</v>
      </c>
    </row>
    <row r="919" spans="1:19" x14ac:dyDescent="0.2">
      <c r="A919" t="s">
        <v>93</v>
      </c>
      <c r="B919" t="s">
        <v>118</v>
      </c>
      <c r="C919" t="s">
        <v>153</v>
      </c>
      <c r="D919" t="s">
        <v>22</v>
      </c>
      <c r="E919" t="s">
        <v>152</v>
      </c>
      <c r="F919" t="s">
        <v>159</v>
      </c>
      <c r="G919" t="s">
        <v>177</v>
      </c>
      <c r="H919">
        <v>2.6696329254727473</v>
      </c>
      <c r="I919">
        <v>1.2285012285012284</v>
      </c>
      <c r="J919">
        <v>2.6081286676809392</v>
      </c>
      <c r="K919">
        <v>0.27522935779816526</v>
      </c>
      <c r="L919">
        <v>3.1039834454216249</v>
      </c>
      <c r="M919">
        <v>1.4605647517039921</v>
      </c>
      <c r="N919">
        <v>0.79260237780713361</v>
      </c>
      <c r="O919">
        <v>0.82941664362731549</v>
      </c>
      <c r="P919">
        <v>1.9461563412260783</v>
      </c>
      <c r="Q919">
        <v>0</v>
      </c>
      <c r="R919">
        <v>0</v>
      </c>
      <c r="S919">
        <v>0</v>
      </c>
    </row>
    <row r="920" spans="1:19" x14ac:dyDescent="0.2">
      <c r="A920" t="s">
        <v>93</v>
      </c>
      <c r="B920" t="s">
        <v>118</v>
      </c>
      <c r="C920" t="s">
        <v>153</v>
      </c>
      <c r="D920" t="s">
        <v>26</v>
      </c>
      <c r="E920" t="s">
        <v>152</v>
      </c>
      <c r="F920" t="s">
        <v>159</v>
      </c>
      <c r="G920" t="s">
        <v>177</v>
      </c>
      <c r="H920">
        <v>0.13348164627363737</v>
      </c>
      <c r="I920">
        <v>0.18427518427518427</v>
      </c>
      <c r="J920">
        <v>6.5203216692023488E-2</v>
      </c>
      <c r="K920">
        <v>0</v>
      </c>
      <c r="L920">
        <v>0.15519917227108126</v>
      </c>
      <c r="M920">
        <v>7.3028237585199607E-2</v>
      </c>
      <c r="N920">
        <v>0</v>
      </c>
      <c r="O920">
        <v>0</v>
      </c>
      <c r="P920">
        <v>0.19461563412260782</v>
      </c>
      <c r="Q920">
        <v>0</v>
      </c>
      <c r="R920">
        <v>0</v>
      </c>
      <c r="S920">
        <v>0</v>
      </c>
    </row>
    <row r="921" spans="1:19" x14ac:dyDescent="0.2">
      <c r="A921" t="s">
        <v>93</v>
      </c>
      <c r="B921" t="s">
        <v>118</v>
      </c>
      <c r="C921" t="s">
        <v>153</v>
      </c>
      <c r="D921" t="s">
        <v>24</v>
      </c>
      <c r="E921" t="s">
        <v>148</v>
      </c>
      <c r="F921" t="s">
        <v>157</v>
      </c>
      <c r="G921" t="s">
        <v>173</v>
      </c>
      <c r="H921">
        <v>0.26696329254727474</v>
      </c>
      <c r="I921">
        <v>0.24570024570024571</v>
      </c>
      <c r="J921">
        <v>0.26081286676809395</v>
      </c>
      <c r="K921">
        <v>0.55045871559633053</v>
      </c>
      <c r="L921">
        <v>0.15519917227108126</v>
      </c>
      <c r="M921">
        <v>0.14605647517039921</v>
      </c>
      <c r="N921">
        <v>0.1585204755614267</v>
      </c>
      <c r="O921">
        <v>0.16588332872546313</v>
      </c>
      <c r="P921">
        <v>0.19461563412260782</v>
      </c>
      <c r="Q921">
        <v>0</v>
      </c>
      <c r="R921">
        <v>0</v>
      </c>
      <c r="S921">
        <v>0</v>
      </c>
    </row>
    <row r="922" spans="1:19" x14ac:dyDescent="0.2">
      <c r="A922" t="s">
        <v>93</v>
      </c>
      <c r="B922" t="s">
        <v>118</v>
      </c>
      <c r="C922" t="s">
        <v>153</v>
      </c>
      <c r="D922" t="s">
        <v>35</v>
      </c>
      <c r="E922" t="s">
        <v>149</v>
      </c>
      <c r="F922" t="s">
        <v>157</v>
      </c>
      <c r="G922" t="s">
        <v>174</v>
      </c>
      <c r="H922">
        <v>8.8987764182424905E-2</v>
      </c>
      <c r="I922">
        <v>8.1900081900081897E-2</v>
      </c>
      <c r="J922">
        <v>0.17387524451206263</v>
      </c>
      <c r="K922">
        <v>0.36697247706422031</v>
      </c>
      <c r="L922">
        <v>0.20693222969477501</v>
      </c>
      <c r="M922">
        <v>0.19474196689386561</v>
      </c>
      <c r="N922">
        <v>0</v>
      </c>
      <c r="O922">
        <v>0.22117777163395083</v>
      </c>
      <c r="P922">
        <v>0.12974375608173855</v>
      </c>
      <c r="Q922">
        <v>0</v>
      </c>
      <c r="R922">
        <v>0</v>
      </c>
      <c r="S922">
        <v>0</v>
      </c>
    </row>
    <row r="923" spans="1:19" x14ac:dyDescent="0.2">
      <c r="A923" t="s">
        <v>93</v>
      </c>
      <c r="B923" t="s">
        <v>118</v>
      </c>
      <c r="C923" t="s">
        <v>153</v>
      </c>
      <c r="D923" t="s">
        <v>33</v>
      </c>
      <c r="E923" t="s">
        <v>148</v>
      </c>
      <c r="F923" t="s">
        <v>157</v>
      </c>
      <c r="G923" t="s">
        <v>173</v>
      </c>
      <c r="H923">
        <v>8.8987764182424905E-2</v>
      </c>
      <c r="I923">
        <v>8.1900081900081897E-2</v>
      </c>
      <c r="J923">
        <v>0.17387524451206263</v>
      </c>
      <c r="K923">
        <v>1.8348623853211015</v>
      </c>
      <c r="L923">
        <v>0.20693222969477501</v>
      </c>
      <c r="M923">
        <v>0.19474196689386561</v>
      </c>
      <c r="N923">
        <v>0</v>
      </c>
      <c r="O923">
        <v>0.22117777163395083</v>
      </c>
      <c r="P923">
        <v>0.12974375608173855</v>
      </c>
      <c r="Q923">
        <v>0</v>
      </c>
      <c r="R923">
        <v>0</v>
      </c>
      <c r="S923">
        <v>0</v>
      </c>
    </row>
    <row r="924" spans="1:19" x14ac:dyDescent="0.2">
      <c r="A924" t="s">
        <v>93</v>
      </c>
      <c r="B924" t="s">
        <v>118</v>
      </c>
      <c r="C924" t="s">
        <v>154</v>
      </c>
      <c r="D924" t="s">
        <v>29</v>
      </c>
      <c r="E924" t="s">
        <v>149</v>
      </c>
      <c r="F924" t="s">
        <v>157</v>
      </c>
      <c r="G924" t="s">
        <v>174</v>
      </c>
      <c r="H924">
        <v>1.3348164627363737</v>
      </c>
      <c r="I924">
        <v>1.6380016380016378</v>
      </c>
      <c r="J924">
        <v>0.86937622256031311</v>
      </c>
      <c r="K924">
        <v>1.1009174311926611</v>
      </c>
      <c r="L924">
        <v>1.034661148473875</v>
      </c>
      <c r="M924">
        <v>0.97370983446932802</v>
      </c>
      <c r="N924">
        <v>0.52840158520475566</v>
      </c>
      <c r="O924">
        <v>0.33176665745092626</v>
      </c>
      <c r="P924">
        <v>1.2974375608173854</v>
      </c>
      <c r="Q924">
        <v>0</v>
      </c>
      <c r="R924">
        <v>0</v>
      </c>
      <c r="S924">
        <v>0</v>
      </c>
    </row>
    <row r="925" spans="1:19" x14ac:dyDescent="0.2">
      <c r="A925" t="s">
        <v>93</v>
      </c>
      <c r="B925" t="s">
        <v>118</v>
      </c>
      <c r="C925" t="s">
        <v>155</v>
      </c>
      <c r="D925" t="s">
        <v>2</v>
      </c>
      <c r="E925" t="s">
        <v>152</v>
      </c>
      <c r="F925" t="s">
        <v>158</v>
      </c>
      <c r="G925" t="s">
        <v>178</v>
      </c>
      <c r="H925">
        <v>22.580645161290324</v>
      </c>
      <c r="I925">
        <v>20.782145782145783</v>
      </c>
      <c r="J925">
        <v>12.171267115844383</v>
      </c>
      <c r="K925">
        <v>5.96330275229358</v>
      </c>
      <c r="L925">
        <v>13.709260217278844</v>
      </c>
      <c r="M925">
        <v>12.901655306718597</v>
      </c>
      <c r="N925">
        <v>16.644649933949804</v>
      </c>
      <c r="O925">
        <v>14.653027370749243</v>
      </c>
      <c r="P925">
        <v>17.191047680830359</v>
      </c>
      <c r="Q925">
        <v>0</v>
      </c>
      <c r="R925">
        <v>0</v>
      </c>
      <c r="S925">
        <v>0</v>
      </c>
    </row>
    <row r="926" spans="1:19" x14ac:dyDescent="0.2">
      <c r="A926" t="s">
        <v>93</v>
      </c>
      <c r="B926" t="s">
        <v>118</v>
      </c>
      <c r="C926" t="s">
        <v>155</v>
      </c>
      <c r="D926" t="s">
        <v>13</v>
      </c>
      <c r="E926" t="s">
        <v>148</v>
      </c>
      <c r="F926" t="s">
        <v>157</v>
      </c>
      <c r="G926" t="s">
        <v>173</v>
      </c>
      <c r="H926">
        <v>2.2246941045606228</v>
      </c>
      <c r="I926">
        <v>3.2760032760032756</v>
      </c>
      <c r="J926">
        <v>2.1734405564007826</v>
      </c>
      <c r="K926">
        <v>2.1100917431192667</v>
      </c>
      <c r="L926">
        <v>2.5866528711846875</v>
      </c>
      <c r="M926">
        <v>2.4342745861733199</v>
      </c>
      <c r="N926">
        <v>2.2192866578599739</v>
      </c>
      <c r="O926">
        <v>2.2117777163395083</v>
      </c>
      <c r="P926">
        <v>3.2435939020434637</v>
      </c>
      <c r="Q926">
        <v>0</v>
      </c>
      <c r="R926">
        <v>0</v>
      </c>
      <c r="S926">
        <v>0</v>
      </c>
    </row>
    <row r="927" spans="1:19" x14ac:dyDescent="0.2">
      <c r="A927" t="s">
        <v>93</v>
      </c>
      <c r="B927" t="s">
        <v>118</v>
      </c>
      <c r="C927" t="s">
        <v>155</v>
      </c>
      <c r="D927" t="s">
        <v>16</v>
      </c>
      <c r="E927" t="s">
        <v>150</v>
      </c>
      <c r="F927" t="s">
        <v>158</v>
      </c>
      <c r="G927" t="s">
        <v>179</v>
      </c>
      <c r="H927">
        <v>2.7808676307007789</v>
      </c>
      <c r="I927">
        <v>2.5593775593775594</v>
      </c>
      <c r="J927">
        <v>5.4336013910019565</v>
      </c>
      <c r="K927">
        <v>9.1743119266055082</v>
      </c>
      <c r="L927">
        <v>2.5866528711846875</v>
      </c>
      <c r="M927">
        <v>3.0428432327166504</v>
      </c>
      <c r="N927">
        <v>3.3025099075297231</v>
      </c>
      <c r="O927">
        <v>2.7647221454243853</v>
      </c>
      <c r="P927">
        <v>3.2435939020434637</v>
      </c>
      <c r="Q927">
        <v>0</v>
      </c>
      <c r="R927">
        <v>0</v>
      </c>
      <c r="S927">
        <v>0</v>
      </c>
    </row>
    <row r="928" spans="1:19" x14ac:dyDescent="0.2">
      <c r="A928" t="s">
        <v>93</v>
      </c>
      <c r="B928" t="s">
        <v>118</v>
      </c>
      <c r="C928" t="s">
        <v>155</v>
      </c>
      <c r="D928" t="s">
        <v>17</v>
      </c>
      <c r="E928" t="s">
        <v>149</v>
      </c>
      <c r="F928" t="s">
        <v>159</v>
      </c>
      <c r="G928" t="s">
        <v>183</v>
      </c>
      <c r="H928">
        <v>0</v>
      </c>
      <c r="I928">
        <v>0</v>
      </c>
      <c r="J928">
        <v>0</v>
      </c>
      <c r="K928">
        <v>0</v>
      </c>
      <c r="L928">
        <v>2.0693222969477501</v>
      </c>
      <c r="M928">
        <v>0.97370983446932802</v>
      </c>
      <c r="N928">
        <v>1.0568031704095113</v>
      </c>
      <c r="O928">
        <v>1.1058888581697541</v>
      </c>
      <c r="P928">
        <v>2.5948751216347707</v>
      </c>
      <c r="Q928">
        <v>0</v>
      </c>
      <c r="R928">
        <v>0</v>
      </c>
      <c r="S928">
        <v>0</v>
      </c>
    </row>
    <row r="929" spans="1:19" x14ac:dyDescent="0.2">
      <c r="A929" t="s">
        <v>93</v>
      </c>
      <c r="B929" t="s">
        <v>118</v>
      </c>
      <c r="C929" t="s">
        <v>155</v>
      </c>
      <c r="D929" t="s">
        <v>23</v>
      </c>
      <c r="E929" t="s">
        <v>149</v>
      </c>
      <c r="F929" t="s">
        <v>158</v>
      </c>
      <c r="G929" t="s">
        <v>175</v>
      </c>
      <c r="H929">
        <v>1.3348164627363737</v>
      </c>
      <c r="I929">
        <v>1.2285012285012284</v>
      </c>
      <c r="J929">
        <v>1.3040643338404696</v>
      </c>
      <c r="K929">
        <v>1.3761467889908261</v>
      </c>
      <c r="L929">
        <v>7.7599586135540619</v>
      </c>
      <c r="M929">
        <v>7.3028237585199607</v>
      </c>
      <c r="N929">
        <v>7.9260237780713352</v>
      </c>
      <c r="O929">
        <v>8.2941664362731551</v>
      </c>
      <c r="P929">
        <v>1.9461563412260783</v>
      </c>
      <c r="Q929">
        <v>0</v>
      </c>
      <c r="R929">
        <v>0</v>
      </c>
      <c r="S929">
        <v>0</v>
      </c>
    </row>
    <row r="930" spans="1:19" x14ac:dyDescent="0.2">
      <c r="A930" t="s">
        <v>93</v>
      </c>
      <c r="B930" t="s">
        <v>118</v>
      </c>
      <c r="C930" t="s">
        <v>155</v>
      </c>
      <c r="D930" t="s">
        <v>10</v>
      </c>
      <c r="E930" t="s">
        <v>149</v>
      </c>
      <c r="F930" t="s">
        <v>158</v>
      </c>
      <c r="G930" t="s">
        <v>175</v>
      </c>
      <c r="H930">
        <v>1.779755283648498</v>
      </c>
      <c r="I930">
        <v>1.6380016380016378</v>
      </c>
      <c r="J930">
        <v>4.3468811128015661</v>
      </c>
      <c r="K930">
        <v>7.3394495412844059</v>
      </c>
      <c r="L930">
        <v>1.034661148473875</v>
      </c>
      <c r="M930">
        <v>1.947419668938656</v>
      </c>
      <c r="N930">
        <v>1.0568031704095113</v>
      </c>
      <c r="O930">
        <v>1.1058888581697541</v>
      </c>
      <c r="P930">
        <v>1.2974375608173854</v>
      </c>
      <c r="Q930">
        <v>0</v>
      </c>
      <c r="R930">
        <v>0</v>
      </c>
      <c r="S930">
        <v>0</v>
      </c>
    </row>
    <row r="931" spans="1:19" x14ac:dyDescent="0.2">
      <c r="A931" t="s">
        <v>93</v>
      </c>
      <c r="B931" t="s">
        <v>118</v>
      </c>
      <c r="C931" t="s">
        <v>155</v>
      </c>
      <c r="D931" t="s">
        <v>27</v>
      </c>
      <c r="E931" t="s">
        <v>152</v>
      </c>
      <c r="F931" t="s">
        <v>158</v>
      </c>
      <c r="G931" t="s">
        <v>178</v>
      </c>
      <c r="H931">
        <v>0.66740823136818683</v>
      </c>
      <c r="I931">
        <v>0.61425061425061422</v>
      </c>
      <c r="J931">
        <v>0.6520321669202348</v>
      </c>
      <c r="K931">
        <v>0</v>
      </c>
      <c r="L931">
        <v>0.77599586135540621</v>
      </c>
      <c r="M931">
        <v>0.73028237585199607</v>
      </c>
      <c r="N931">
        <v>0.79260237780713361</v>
      </c>
      <c r="O931">
        <v>0.82941664362731549</v>
      </c>
      <c r="P931">
        <v>0.97307817061303914</v>
      </c>
      <c r="Q931">
        <v>0</v>
      </c>
      <c r="R931">
        <v>0</v>
      </c>
      <c r="S931">
        <v>0</v>
      </c>
    </row>
    <row r="932" spans="1:19" x14ac:dyDescent="0.2">
      <c r="A932" t="s">
        <v>93</v>
      </c>
      <c r="B932" t="s">
        <v>118</v>
      </c>
      <c r="C932" t="s">
        <v>155</v>
      </c>
      <c r="D932" t="s">
        <v>14</v>
      </c>
      <c r="E932" t="s">
        <v>148</v>
      </c>
      <c r="F932" t="s">
        <v>158</v>
      </c>
      <c r="G932" t="s">
        <v>176</v>
      </c>
      <c r="H932">
        <v>0.73414905450500556</v>
      </c>
      <c r="I932">
        <v>0.67567567567567566</v>
      </c>
      <c r="J932">
        <v>0.71723538361225825</v>
      </c>
      <c r="K932">
        <v>2.2018348623853217</v>
      </c>
      <c r="L932">
        <v>0.85359544749094685</v>
      </c>
      <c r="M932">
        <v>0.80331061343719568</v>
      </c>
      <c r="N932">
        <v>0.3963011889035668</v>
      </c>
      <c r="O932">
        <v>0.49764998617638934</v>
      </c>
      <c r="P932">
        <v>0.48653908530651957</v>
      </c>
      <c r="Q932">
        <v>0</v>
      </c>
      <c r="R932">
        <v>0</v>
      </c>
      <c r="S932">
        <v>0</v>
      </c>
    </row>
    <row r="933" spans="1:19" x14ac:dyDescent="0.2">
      <c r="A933" t="s">
        <v>93</v>
      </c>
      <c r="B933" t="s">
        <v>118</v>
      </c>
      <c r="C933" t="s">
        <v>155</v>
      </c>
      <c r="D933" t="s">
        <v>5</v>
      </c>
      <c r="E933" t="s">
        <v>148</v>
      </c>
      <c r="F933" t="s">
        <v>157</v>
      </c>
      <c r="G933" t="s">
        <v>173</v>
      </c>
      <c r="H933">
        <v>0</v>
      </c>
      <c r="I933">
        <v>0</v>
      </c>
      <c r="J933">
        <v>0</v>
      </c>
      <c r="K933">
        <v>1.6513761467889916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</row>
    <row r="934" spans="1:19" x14ac:dyDescent="0.2">
      <c r="A934" t="s">
        <v>93</v>
      </c>
      <c r="B934" t="s">
        <v>118</v>
      </c>
      <c r="C934" t="s">
        <v>156</v>
      </c>
      <c r="D934" t="s">
        <v>3</v>
      </c>
      <c r="E934" t="s">
        <v>149</v>
      </c>
      <c r="F934" t="s">
        <v>157</v>
      </c>
      <c r="G934" t="s">
        <v>174</v>
      </c>
      <c r="H934">
        <v>10.678531701890989</v>
      </c>
      <c r="I934">
        <v>13.104013104013102</v>
      </c>
      <c r="J934">
        <v>10.432514670723757</v>
      </c>
      <c r="K934">
        <v>15.412844036697253</v>
      </c>
      <c r="L934">
        <v>12.622866011381275</v>
      </c>
      <c r="M934">
        <v>6.0370009737098345</v>
      </c>
      <c r="N934">
        <v>6.4464993394980201</v>
      </c>
      <c r="O934">
        <v>6.7459220348354991</v>
      </c>
      <c r="P934">
        <v>7.9143691209860521</v>
      </c>
      <c r="Q934">
        <v>0</v>
      </c>
      <c r="R934">
        <v>0</v>
      </c>
      <c r="S934">
        <v>0</v>
      </c>
    </row>
    <row r="935" spans="1:19" x14ac:dyDescent="0.2">
      <c r="A935" t="s">
        <v>93</v>
      </c>
      <c r="B935" t="s">
        <v>118</v>
      </c>
      <c r="C935" t="s">
        <v>156</v>
      </c>
      <c r="D935" t="s">
        <v>4</v>
      </c>
      <c r="E935" t="s">
        <v>152</v>
      </c>
      <c r="F935" t="s">
        <v>157</v>
      </c>
      <c r="G935" t="s">
        <v>180</v>
      </c>
      <c r="H935">
        <v>3.7819799777530587</v>
      </c>
      <c r="I935">
        <v>3.4807534807534806</v>
      </c>
      <c r="J935">
        <v>3.6948489458813309</v>
      </c>
      <c r="K935">
        <v>8.7155963302752326</v>
      </c>
      <c r="L935">
        <v>2.8453181583031562</v>
      </c>
      <c r="M935">
        <v>5.5988315481986364</v>
      </c>
      <c r="N935">
        <v>5.6803170409511239</v>
      </c>
      <c r="O935">
        <v>5.9441526126624282</v>
      </c>
      <c r="P935">
        <v>4.2166720726565021</v>
      </c>
      <c r="Q935">
        <v>0</v>
      </c>
      <c r="R935">
        <v>0</v>
      </c>
      <c r="S935">
        <v>0</v>
      </c>
    </row>
    <row r="936" spans="1:19" x14ac:dyDescent="0.2">
      <c r="A936" t="s">
        <v>93</v>
      </c>
      <c r="B936" t="s">
        <v>118</v>
      </c>
      <c r="C936" t="s">
        <v>156</v>
      </c>
      <c r="D936" t="s">
        <v>6</v>
      </c>
      <c r="E936" t="s">
        <v>152</v>
      </c>
      <c r="F936" t="s">
        <v>159</v>
      </c>
      <c r="G936" t="s">
        <v>177</v>
      </c>
      <c r="H936">
        <v>2.6696329254727473</v>
      </c>
      <c r="I936">
        <v>2.4570024570024569</v>
      </c>
      <c r="J936">
        <v>2.6081286676809392</v>
      </c>
      <c r="K936">
        <v>1.3761467889908261</v>
      </c>
      <c r="L936">
        <v>3.1039834454216249</v>
      </c>
      <c r="M936">
        <v>2.9211295034079843</v>
      </c>
      <c r="N936">
        <v>3.1704095112285344</v>
      </c>
      <c r="O936">
        <v>3.3176665745092619</v>
      </c>
      <c r="P936">
        <v>3.8923126824521566</v>
      </c>
      <c r="Q936">
        <v>0</v>
      </c>
      <c r="R936">
        <v>0</v>
      </c>
      <c r="S936">
        <v>0</v>
      </c>
    </row>
    <row r="937" spans="1:19" x14ac:dyDescent="0.2">
      <c r="A937" t="s">
        <v>93</v>
      </c>
      <c r="B937" t="s">
        <v>118</v>
      </c>
      <c r="C937" t="s">
        <v>156</v>
      </c>
      <c r="D937" t="s">
        <v>11</v>
      </c>
      <c r="E937" t="s">
        <v>150</v>
      </c>
      <c r="F937" t="s">
        <v>157</v>
      </c>
      <c r="G937" t="s">
        <v>181</v>
      </c>
      <c r="H937">
        <v>1.6685205784204671</v>
      </c>
      <c r="I937">
        <v>2.5593775593775594</v>
      </c>
      <c r="J937">
        <v>2.173440556400783</v>
      </c>
      <c r="K937">
        <v>5.0458715596330297</v>
      </c>
      <c r="L937">
        <v>2.715985514743922</v>
      </c>
      <c r="M937">
        <v>3.0428432327166504</v>
      </c>
      <c r="N937">
        <v>2.6420079260237785</v>
      </c>
      <c r="O937">
        <v>2.7647221454243853</v>
      </c>
      <c r="P937">
        <v>3.2435939020434637</v>
      </c>
      <c r="Q937">
        <v>0</v>
      </c>
      <c r="R937">
        <v>0</v>
      </c>
      <c r="S937">
        <v>0</v>
      </c>
    </row>
    <row r="938" spans="1:19" x14ac:dyDescent="0.2">
      <c r="A938" t="s">
        <v>93</v>
      </c>
      <c r="B938" t="s">
        <v>118</v>
      </c>
      <c r="C938" t="s">
        <v>156</v>
      </c>
      <c r="D938" t="s">
        <v>32</v>
      </c>
      <c r="E938" t="s">
        <v>149</v>
      </c>
      <c r="F938" t="s">
        <v>157</v>
      </c>
      <c r="G938" t="s">
        <v>174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0.48685491723466401</v>
      </c>
      <c r="N938">
        <v>0.31704095112285341</v>
      </c>
      <c r="O938">
        <v>0.22117777163395083</v>
      </c>
      <c r="P938">
        <v>0.64871878040869269</v>
      </c>
      <c r="Q938">
        <v>0</v>
      </c>
      <c r="R938">
        <v>0</v>
      </c>
      <c r="S938">
        <v>0</v>
      </c>
    </row>
    <row r="939" spans="1:19" x14ac:dyDescent="0.2">
      <c r="A939" t="s">
        <v>93</v>
      </c>
      <c r="B939" t="s">
        <v>118</v>
      </c>
      <c r="C939" t="s">
        <v>156</v>
      </c>
      <c r="D939" t="s">
        <v>19</v>
      </c>
      <c r="E939" t="s">
        <v>148</v>
      </c>
      <c r="F939" t="s">
        <v>157</v>
      </c>
      <c r="G939" t="s">
        <v>173</v>
      </c>
      <c r="H939">
        <v>1.3348164627363737</v>
      </c>
      <c r="I939">
        <v>1.2285012285012284</v>
      </c>
      <c r="J939">
        <v>1.3040643338404696</v>
      </c>
      <c r="K939">
        <v>0.82568807339449568</v>
      </c>
      <c r="L939">
        <v>0.77599586135540621</v>
      </c>
      <c r="M939">
        <v>0.21908471275559879</v>
      </c>
      <c r="N939">
        <v>0.1585204755614267</v>
      </c>
      <c r="O939">
        <v>8.2941664362731565E-2</v>
      </c>
      <c r="P939">
        <v>9.7307817061303911E-2</v>
      </c>
      <c r="Q939">
        <v>0</v>
      </c>
      <c r="R939">
        <v>0</v>
      </c>
      <c r="S939">
        <v>0</v>
      </c>
    </row>
    <row r="940" spans="1:19" x14ac:dyDescent="0.2">
      <c r="A940" t="s">
        <v>93</v>
      </c>
      <c r="B940" t="s">
        <v>118</v>
      </c>
      <c r="C940" t="s">
        <v>156</v>
      </c>
      <c r="D940" t="s">
        <v>38</v>
      </c>
      <c r="E940" t="s">
        <v>149</v>
      </c>
      <c r="F940" t="s">
        <v>157</v>
      </c>
      <c r="G940" t="s">
        <v>174</v>
      </c>
      <c r="H940">
        <v>0.889877641824249</v>
      </c>
      <c r="I940">
        <v>0.40950040950040945</v>
      </c>
      <c r="J940">
        <v>0.17387524451206263</v>
      </c>
      <c r="K940">
        <v>0</v>
      </c>
      <c r="L940">
        <v>0.20693222969477501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</row>
    <row r="941" spans="1:19" x14ac:dyDescent="0.2">
      <c r="A941" t="s">
        <v>93</v>
      </c>
      <c r="B941" t="s">
        <v>118</v>
      </c>
      <c r="C941" t="s">
        <v>156</v>
      </c>
      <c r="D941" t="s">
        <v>69</v>
      </c>
      <c r="E941" t="s">
        <v>149</v>
      </c>
      <c r="F941" t="s">
        <v>157</v>
      </c>
      <c r="G941" t="s">
        <v>174</v>
      </c>
      <c r="H941">
        <v>1.779755283648498</v>
      </c>
      <c r="I941">
        <v>1.6380016380016378</v>
      </c>
      <c r="J941">
        <v>1.7387524451206262</v>
      </c>
      <c r="K941">
        <v>0</v>
      </c>
      <c r="L941">
        <v>1.034661148473875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</row>
    <row r="942" spans="1:19" x14ac:dyDescent="0.2">
      <c r="A942" t="s">
        <v>93</v>
      </c>
      <c r="B942" t="s">
        <v>119</v>
      </c>
      <c r="C942" t="s">
        <v>147</v>
      </c>
      <c r="D942" t="s">
        <v>30</v>
      </c>
      <c r="E942" t="s">
        <v>148</v>
      </c>
      <c r="F942" t="s">
        <v>157</v>
      </c>
      <c r="G942" t="s">
        <v>173</v>
      </c>
      <c r="H942">
        <v>0</v>
      </c>
      <c r="I942">
        <v>0</v>
      </c>
      <c r="J942">
        <v>0</v>
      </c>
      <c r="K942">
        <v>0</v>
      </c>
      <c r="L942">
        <v>0.11631288165164287</v>
      </c>
      <c r="M942">
        <v>6.6093853271645756E-2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</row>
    <row r="943" spans="1:19" x14ac:dyDescent="0.2">
      <c r="A943" t="s">
        <v>93</v>
      </c>
      <c r="B943" t="s">
        <v>119</v>
      </c>
      <c r="C943" t="s">
        <v>147</v>
      </c>
      <c r="D943" t="s">
        <v>68</v>
      </c>
      <c r="E943" t="s">
        <v>150</v>
      </c>
      <c r="F943" t="s">
        <v>158</v>
      </c>
      <c r="G943" t="s">
        <v>179</v>
      </c>
      <c r="H943">
        <v>0</v>
      </c>
      <c r="I943">
        <v>0</v>
      </c>
      <c r="J943">
        <v>8.7734690296543252E-2</v>
      </c>
      <c r="K943">
        <v>0</v>
      </c>
      <c r="L943">
        <v>0.50886885722593767</v>
      </c>
      <c r="M943">
        <v>0.24785194976867159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</row>
    <row r="944" spans="1:19" x14ac:dyDescent="0.2">
      <c r="A944" t="s">
        <v>93</v>
      </c>
      <c r="B944" t="s">
        <v>119</v>
      </c>
      <c r="C944" t="s">
        <v>147</v>
      </c>
      <c r="D944" t="s">
        <v>49</v>
      </c>
      <c r="E944" t="s">
        <v>149</v>
      </c>
      <c r="F944" t="s">
        <v>157</v>
      </c>
      <c r="G944" t="s">
        <v>174</v>
      </c>
      <c r="H944">
        <v>0</v>
      </c>
      <c r="I944">
        <v>8.9158345221112684E-2</v>
      </c>
      <c r="J944">
        <v>8.7734690296543252E-2</v>
      </c>
      <c r="K944">
        <v>0</v>
      </c>
      <c r="L944">
        <v>0.14539110206455361</v>
      </c>
      <c r="M944">
        <v>8.2617316589557191E-2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</row>
    <row r="945" spans="1:19" x14ac:dyDescent="0.2">
      <c r="A945" t="s">
        <v>93</v>
      </c>
      <c r="B945" t="s">
        <v>119</v>
      </c>
      <c r="C945" t="s">
        <v>151</v>
      </c>
      <c r="D945" t="s">
        <v>7</v>
      </c>
      <c r="E945" t="s">
        <v>149</v>
      </c>
      <c r="F945" t="s">
        <v>157</v>
      </c>
      <c r="G945" t="s">
        <v>174</v>
      </c>
      <c r="H945">
        <v>4.1501515504779665</v>
      </c>
      <c r="I945">
        <v>3.8338088445078462</v>
      </c>
      <c r="J945">
        <v>3.6673100543955082</v>
      </c>
      <c r="K945">
        <v>3.906542056074767</v>
      </c>
      <c r="L945">
        <v>3.0822913637685367</v>
      </c>
      <c r="M945">
        <v>2.7263714474553877</v>
      </c>
      <c r="N945">
        <v>1.704208654416123</v>
      </c>
      <c r="O945">
        <v>1.323329591776452</v>
      </c>
      <c r="P945">
        <v>2.2925528080167257</v>
      </c>
      <c r="Q945">
        <v>0</v>
      </c>
      <c r="R945">
        <v>0</v>
      </c>
      <c r="S945">
        <v>0</v>
      </c>
    </row>
    <row r="946" spans="1:19" x14ac:dyDescent="0.2">
      <c r="A946" t="s">
        <v>93</v>
      </c>
      <c r="B946" t="s">
        <v>119</v>
      </c>
      <c r="C946" t="s">
        <v>151</v>
      </c>
      <c r="D946" t="s">
        <v>8</v>
      </c>
      <c r="E946" t="s">
        <v>149</v>
      </c>
      <c r="F946" t="s">
        <v>158</v>
      </c>
      <c r="G946" t="s">
        <v>175</v>
      </c>
      <c r="H946">
        <v>1.1191419911401259</v>
      </c>
      <c r="I946">
        <v>1.1412268188302424</v>
      </c>
      <c r="J946">
        <v>1.0528162835585191</v>
      </c>
      <c r="K946">
        <v>2.018691588785047</v>
      </c>
      <c r="L946">
        <v>1.7446932247746432</v>
      </c>
      <c r="M946">
        <v>3.9656311962987454</v>
      </c>
      <c r="N946">
        <v>1.7783046828689979</v>
      </c>
      <c r="O946">
        <v>0.70892656702309931</v>
      </c>
      <c r="P946">
        <v>1.1534856895681638</v>
      </c>
      <c r="Q946">
        <v>0</v>
      </c>
      <c r="R946">
        <v>0</v>
      </c>
      <c r="S946">
        <v>0</v>
      </c>
    </row>
    <row r="947" spans="1:19" x14ac:dyDescent="0.2">
      <c r="A947" t="s">
        <v>93</v>
      </c>
      <c r="B947" t="s">
        <v>119</v>
      </c>
      <c r="C947" t="s">
        <v>151</v>
      </c>
      <c r="D947" t="s">
        <v>21</v>
      </c>
      <c r="E947" t="s">
        <v>152</v>
      </c>
      <c r="F947" t="s">
        <v>159</v>
      </c>
      <c r="G947" t="s">
        <v>177</v>
      </c>
      <c r="H947">
        <v>1.1890883655863838</v>
      </c>
      <c r="I947">
        <v>0.99857346647646217</v>
      </c>
      <c r="J947">
        <v>1.316020354448149</v>
      </c>
      <c r="K947">
        <v>1.4953271028037385</v>
      </c>
      <c r="L947">
        <v>0.82872928176795546</v>
      </c>
      <c r="M947">
        <v>1.0575016523463321</v>
      </c>
      <c r="N947">
        <v>1.0077059869590987</v>
      </c>
      <c r="O947">
        <v>0.80345010929284588</v>
      </c>
      <c r="P947">
        <v>0.98046283613293927</v>
      </c>
      <c r="Q947">
        <v>0</v>
      </c>
      <c r="R947">
        <v>0</v>
      </c>
      <c r="S947">
        <v>0</v>
      </c>
    </row>
    <row r="948" spans="1:19" x14ac:dyDescent="0.2">
      <c r="A948" t="s">
        <v>93</v>
      </c>
      <c r="B948" t="s">
        <v>119</v>
      </c>
      <c r="C948" t="s">
        <v>151</v>
      </c>
      <c r="D948" t="s">
        <v>20</v>
      </c>
      <c r="E948" t="s">
        <v>149</v>
      </c>
      <c r="F948" t="s">
        <v>157</v>
      </c>
      <c r="G948" t="s">
        <v>174</v>
      </c>
      <c r="H948">
        <v>1.3989274889251575</v>
      </c>
      <c r="I948">
        <v>1.3373751783166905</v>
      </c>
      <c r="J948">
        <v>1.1054570977364453</v>
      </c>
      <c r="K948">
        <v>0.97196261682243001</v>
      </c>
      <c r="L948">
        <v>0.91596394300668771</v>
      </c>
      <c r="M948">
        <v>1.4210178453403837</v>
      </c>
      <c r="N948">
        <v>1.1855364552459986</v>
      </c>
      <c r="O948">
        <v>0.70892656702309931</v>
      </c>
      <c r="P948">
        <v>0.86511426717612283</v>
      </c>
      <c r="Q948">
        <v>0</v>
      </c>
      <c r="R948">
        <v>0</v>
      </c>
      <c r="S948">
        <v>0</v>
      </c>
    </row>
    <row r="949" spans="1:19" x14ac:dyDescent="0.2">
      <c r="A949" t="s">
        <v>93</v>
      </c>
      <c r="B949" t="s">
        <v>119</v>
      </c>
      <c r="C949" t="s">
        <v>151</v>
      </c>
      <c r="D949" t="s">
        <v>39</v>
      </c>
      <c r="E949" t="s">
        <v>152</v>
      </c>
      <c r="F949" t="s">
        <v>158</v>
      </c>
      <c r="G949" t="s">
        <v>178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0.39656311962987456</v>
      </c>
      <c r="N949">
        <v>0.66686425607587418</v>
      </c>
      <c r="O949">
        <v>0.31901695516039463</v>
      </c>
      <c r="P949">
        <v>0.25953428015283686</v>
      </c>
      <c r="Q949">
        <v>0</v>
      </c>
      <c r="R949">
        <v>0</v>
      </c>
      <c r="S949">
        <v>0</v>
      </c>
    </row>
    <row r="950" spans="1:19" x14ac:dyDescent="0.2">
      <c r="A950" t="s">
        <v>93</v>
      </c>
      <c r="B950" t="s">
        <v>119</v>
      </c>
      <c r="C950" t="s">
        <v>151</v>
      </c>
      <c r="D950" t="s">
        <v>40</v>
      </c>
      <c r="E950" t="s">
        <v>149</v>
      </c>
      <c r="F950" t="s">
        <v>157</v>
      </c>
      <c r="G950" t="s">
        <v>174</v>
      </c>
      <c r="H950">
        <v>0.65283282816507349</v>
      </c>
      <c r="I950">
        <v>0.28530670470756064</v>
      </c>
      <c r="J950">
        <v>0.42112651342340768</v>
      </c>
      <c r="K950">
        <v>0.37383177570093462</v>
      </c>
      <c r="L950">
        <v>0.23262576330328574</v>
      </c>
      <c r="M950">
        <v>0.26437541308658302</v>
      </c>
      <c r="N950">
        <v>0.1778304682868998</v>
      </c>
      <c r="O950">
        <v>9.4523542269746574E-2</v>
      </c>
      <c r="P950">
        <v>0.17302285343522456</v>
      </c>
      <c r="Q950">
        <v>0</v>
      </c>
      <c r="R950">
        <v>0</v>
      </c>
      <c r="S950">
        <v>0</v>
      </c>
    </row>
    <row r="951" spans="1:19" x14ac:dyDescent="0.2">
      <c r="A951" t="s">
        <v>93</v>
      </c>
      <c r="B951" t="s">
        <v>119</v>
      </c>
      <c r="C951" t="s">
        <v>151</v>
      </c>
      <c r="D951" t="s">
        <v>47</v>
      </c>
      <c r="E951" t="s">
        <v>148</v>
      </c>
      <c r="F951" t="s">
        <v>158</v>
      </c>
      <c r="G951" t="s">
        <v>176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0.41308658294778605</v>
      </c>
      <c r="N951">
        <v>0.37048014226437459</v>
      </c>
      <c r="O951">
        <v>0.29538606959295804</v>
      </c>
      <c r="P951">
        <v>0.14418571119602047</v>
      </c>
      <c r="Q951">
        <v>0</v>
      </c>
      <c r="R951">
        <v>0</v>
      </c>
      <c r="S951">
        <v>0</v>
      </c>
    </row>
    <row r="952" spans="1:19" x14ac:dyDescent="0.2">
      <c r="A952" t="s">
        <v>93</v>
      </c>
      <c r="B952" t="s">
        <v>119</v>
      </c>
      <c r="C952" t="s">
        <v>151</v>
      </c>
      <c r="D952" t="s">
        <v>9</v>
      </c>
      <c r="E952" t="s">
        <v>148</v>
      </c>
      <c r="F952" t="s">
        <v>158</v>
      </c>
      <c r="G952" t="s">
        <v>176</v>
      </c>
      <c r="H952">
        <v>0</v>
      </c>
      <c r="I952">
        <v>0.32097004279600572</v>
      </c>
      <c r="J952">
        <v>0.26320407088962983</v>
      </c>
      <c r="K952">
        <v>0.33644859813084116</v>
      </c>
      <c r="L952">
        <v>0.17446932247746433</v>
      </c>
      <c r="M952">
        <v>0.14871116986120297</v>
      </c>
      <c r="N952">
        <v>0.3556609365737996</v>
      </c>
      <c r="O952">
        <v>0.10633898505346492</v>
      </c>
      <c r="P952">
        <v>0.12976714007641843</v>
      </c>
      <c r="Q952">
        <v>0</v>
      </c>
      <c r="R952">
        <v>0</v>
      </c>
      <c r="S952">
        <v>0</v>
      </c>
    </row>
    <row r="953" spans="1:19" x14ac:dyDescent="0.2">
      <c r="A953" t="s">
        <v>93</v>
      </c>
      <c r="B953" t="s">
        <v>119</v>
      </c>
      <c r="C953" t="s">
        <v>151</v>
      </c>
      <c r="D953" t="s">
        <v>28</v>
      </c>
      <c r="E953" t="s">
        <v>148</v>
      </c>
      <c r="F953" t="s">
        <v>157</v>
      </c>
      <c r="G953" t="s">
        <v>173</v>
      </c>
      <c r="H953">
        <v>0.34973187223128932</v>
      </c>
      <c r="I953">
        <v>0.44579172610556345</v>
      </c>
      <c r="J953">
        <v>0.70187752237234613</v>
      </c>
      <c r="K953">
        <v>0.63551401869158886</v>
      </c>
      <c r="L953">
        <v>0.31986042454201791</v>
      </c>
      <c r="M953">
        <v>0.4626569729015203</v>
      </c>
      <c r="N953">
        <v>0.37048014226437453</v>
      </c>
      <c r="O953">
        <v>0.14178531340461986</v>
      </c>
      <c r="P953">
        <v>8.6511426717612291E-2</v>
      </c>
      <c r="Q953">
        <v>0</v>
      </c>
      <c r="R953">
        <v>0</v>
      </c>
      <c r="S953">
        <v>0</v>
      </c>
    </row>
    <row r="954" spans="1:19" x14ac:dyDescent="0.2">
      <c r="A954" t="s">
        <v>93</v>
      </c>
      <c r="B954" t="s">
        <v>119</v>
      </c>
      <c r="C954" t="s">
        <v>151</v>
      </c>
      <c r="D954" t="s">
        <v>85</v>
      </c>
      <c r="E954" t="s">
        <v>152</v>
      </c>
      <c r="F954" t="s">
        <v>158</v>
      </c>
      <c r="G954" t="s">
        <v>178</v>
      </c>
      <c r="H954">
        <v>0</v>
      </c>
      <c r="I954">
        <v>0</v>
      </c>
      <c r="J954">
        <v>0</v>
      </c>
      <c r="K954">
        <v>0.28037383177570097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</row>
    <row r="955" spans="1:19" x14ac:dyDescent="0.2">
      <c r="A955" t="s">
        <v>93</v>
      </c>
      <c r="B955" t="s">
        <v>119</v>
      </c>
      <c r="C955" t="s">
        <v>151</v>
      </c>
      <c r="D955" t="s">
        <v>57</v>
      </c>
      <c r="E955" t="s">
        <v>149</v>
      </c>
      <c r="F955" t="s">
        <v>157</v>
      </c>
      <c r="G955" t="s">
        <v>174</v>
      </c>
      <c r="H955">
        <v>0</v>
      </c>
      <c r="I955">
        <v>0.35663338088445079</v>
      </c>
      <c r="J955">
        <v>0.28075100894893845</v>
      </c>
      <c r="K955">
        <v>0.14953271028037385</v>
      </c>
      <c r="L955">
        <v>0.11631288165164287</v>
      </c>
      <c r="M955">
        <v>0.19828155981493728</v>
      </c>
      <c r="N955">
        <v>0.11855364552459988</v>
      </c>
      <c r="O955">
        <v>0</v>
      </c>
      <c r="P955">
        <v>0</v>
      </c>
      <c r="Q955">
        <v>0</v>
      </c>
      <c r="R955">
        <v>0</v>
      </c>
      <c r="S955">
        <v>0</v>
      </c>
    </row>
    <row r="956" spans="1:19" x14ac:dyDescent="0.2">
      <c r="A956" t="s">
        <v>93</v>
      </c>
      <c r="B956" t="s">
        <v>119</v>
      </c>
      <c r="C956" t="s">
        <v>151</v>
      </c>
      <c r="D956" t="s">
        <v>41</v>
      </c>
      <c r="E956" t="s">
        <v>148</v>
      </c>
      <c r="F956" t="s">
        <v>157</v>
      </c>
      <c r="G956" t="s">
        <v>173</v>
      </c>
      <c r="H956">
        <v>0.13989274889251574</v>
      </c>
      <c r="I956">
        <v>0.24964336661911557</v>
      </c>
      <c r="J956">
        <v>0.36848569924548169</v>
      </c>
      <c r="K956">
        <v>0.31775700934579443</v>
      </c>
      <c r="L956">
        <v>0.33439953474847328</v>
      </c>
      <c r="M956">
        <v>0.44613350958360887</v>
      </c>
      <c r="N956">
        <v>8.8915234143449901E-2</v>
      </c>
      <c r="O956">
        <v>7.0892656702309945E-2</v>
      </c>
      <c r="P956">
        <v>0</v>
      </c>
      <c r="Q956">
        <v>0</v>
      </c>
      <c r="R956">
        <v>0</v>
      </c>
      <c r="S956">
        <v>0</v>
      </c>
    </row>
    <row r="957" spans="1:19" x14ac:dyDescent="0.2">
      <c r="A957" t="s">
        <v>93</v>
      </c>
      <c r="B957" t="s">
        <v>119</v>
      </c>
      <c r="C957" t="s">
        <v>151</v>
      </c>
      <c r="D957" t="s">
        <v>54</v>
      </c>
      <c r="E957" t="s">
        <v>148</v>
      </c>
      <c r="F957" t="s">
        <v>159</v>
      </c>
      <c r="G957" t="s">
        <v>182</v>
      </c>
      <c r="H957">
        <v>9.3261832595010488E-2</v>
      </c>
      <c r="I957">
        <v>0.14265335235378032</v>
      </c>
      <c r="J957">
        <v>7.0187752237234613E-2</v>
      </c>
      <c r="K957">
        <v>7.4766355140186924E-2</v>
      </c>
      <c r="L957">
        <v>0.11631288165164287</v>
      </c>
      <c r="M957">
        <v>6.6093853271645756E-2</v>
      </c>
      <c r="N957">
        <v>5.9276822762299938E-2</v>
      </c>
      <c r="O957">
        <v>4.7261771134873287E-2</v>
      </c>
      <c r="P957">
        <v>0</v>
      </c>
      <c r="Q957">
        <v>0</v>
      </c>
      <c r="R957">
        <v>0</v>
      </c>
      <c r="S957">
        <v>0</v>
      </c>
    </row>
    <row r="958" spans="1:19" x14ac:dyDescent="0.2">
      <c r="A958" t="s">
        <v>93</v>
      </c>
      <c r="B958" t="s">
        <v>119</v>
      </c>
      <c r="C958" t="s">
        <v>151</v>
      </c>
      <c r="D958" t="s">
        <v>45</v>
      </c>
      <c r="E958" t="s">
        <v>149</v>
      </c>
      <c r="F958" t="s">
        <v>157</v>
      </c>
      <c r="G958" t="s">
        <v>174</v>
      </c>
      <c r="H958">
        <v>0.46630916297505243</v>
      </c>
      <c r="I958">
        <v>0.26747503566333808</v>
      </c>
      <c r="J958">
        <v>0.26320407088962983</v>
      </c>
      <c r="K958">
        <v>0.18691588785046731</v>
      </c>
      <c r="L958">
        <v>0.14539110206455361</v>
      </c>
      <c r="M958">
        <v>0.16523463317911438</v>
      </c>
      <c r="N958">
        <v>7.4096028452874912E-2</v>
      </c>
      <c r="O958">
        <v>5.9077213918591609E-2</v>
      </c>
      <c r="P958">
        <v>0</v>
      </c>
      <c r="Q958">
        <v>0</v>
      </c>
      <c r="R958">
        <v>0</v>
      </c>
      <c r="S958">
        <v>0</v>
      </c>
    </row>
    <row r="959" spans="1:19" x14ac:dyDescent="0.2">
      <c r="A959" t="s">
        <v>93</v>
      </c>
      <c r="B959" t="s">
        <v>119</v>
      </c>
      <c r="C959" t="s">
        <v>151</v>
      </c>
      <c r="D959" t="s">
        <v>80</v>
      </c>
      <c r="E959" t="s">
        <v>148</v>
      </c>
      <c r="F959" t="s">
        <v>157</v>
      </c>
      <c r="G959" t="s">
        <v>173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4.9570389953734327E-2</v>
      </c>
      <c r="N959">
        <v>0</v>
      </c>
      <c r="O959">
        <v>3.5446328351154972E-2</v>
      </c>
      <c r="P959">
        <v>0</v>
      </c>
      <c r="Q959">
        <v>0</v>
      </c>
      <c r="R959">
        <v>0</v>
      </c>
      <c r="S959">
        <v>0</v>
      </c>
    </row>
    <row r="960" spans="1:19" x14ac:dyDescent="0.2">
      <c r="A960" t="s">
        <v>93</v>
      </c>
      <c r="B960" t="s">
        <v>119</v>
      </c>
      <c r="C960" t="s">
        <v>151</v>
      </c>
      <c r="D960" t="s">
        <v>83</v>
      </c>
      <c r="E960" t="s">
        <v>152</v>
      </c>
      <c r="F960" t="s">
        <v>158</v>
      </c>
      <c r="G960" t="s">
        <v>178</v>
      </c>
      <c r="H960">
        <v>6.994637444625787E-2</v>
      </c>
      <c r="I960">
        <v>0.10699001426533523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</row>
    <row r="961" spans="1:19" x14ac:dyDescent="0.2">
      <c r="A961" t="s">
        <v>93</v>
      </c>
      <c r="B961" t="s">
        <v>119</v>
      </c>
      <c r="C961" t="s">
        <v>153</v>
      </c>
      <c r="D961" t="s">
        <v>1</v>
      </c>
      <c r="E961" t="s">
        <v>148</v>
      </c>
      <c r="F961" t="s">
        <v>157</v>
      </c>
      <c r="G961" t="s">
        <v>173</v>
      </c>
      <c r="H961">
        <v>36.372114712054092</v>
      </c>
      <c r="I961">
        <v>41.324893009985736</v>
      </c>
      <c r="J961">
        <v>45.578171609054237</v>
      </c>
      <c r="K961">
        <v>42.102803738317768</v>
      </c>
      <c r="L961">
        <v>37.874382087816215</v>
      </c>
      <c r="M961">
        <v>39.077990746860557</v>
      </c>
      <c r="N961">
        <v>26.452282157676347</v>
      </c>
      <c r="O961">
        <v>35.416789744195668</v>
      </c>
      <c r="P961">
        <v>24.691803042318504</v>
      </c>
      <c r="Q961">
        <v>0</v>
      </c>
      <c r="R961">
        <v>0</v>
      </c>
      <c r="S961">
        <v>0</v>
      </c>
    </row>
    <row r="962" spans="1:19" x14ac:dyDescent="0.2">
      <c r="A962" t="s">
        <v>93</v>
      </c>
      <c r="B962" t="s">
        <v>119</v>
      </c>
      <c r="C962" t="s">
        <v>153</v>
      </c>
      <c r="D962" t="s">
        <v>22</v>
      </c>
      <c r="E962" t="s">
        <v>152</v>
      </c>
      <c r="F962" t="s">
        <v>159</v>
      </c>
      <c r="G962" t="s">
        <v>177</v>
      </c>
      <c r="H962">
        <v>0.20983912333877361</v>
      </c>
      <c r="I962">
        <v>0.21398002853067047</v>
      </c>
      <c r="J962">
        <v>0.36848569924548175</v>
      </c>
      <c r="K962">
        <v>0.22429906542056077</v>
      </c>
      <c r="L962">
        <v>0.34893864495492866</v>
      </c>
      <c r="M962">
        <v>0.56179775280898891</v>
      </c>
      <c r="N962">
        <v>0.37048014226437453</v>
      </c>
      <c r="O962">
        <v>0.29538606959295804</v>
      </c>
      <c r="P962">
        <v>0.36046427799005121</v>
      </c>
      <c r="Q962">
        <v>0</v>
      </c>
      <c r="R962">
        <v>0</v>
      </c>
      <c r="S962">
        <v>0</v>
      </c>
    </row>
    <row r="963" spans="1:19" x14ac:dyDescent="0.2">
      <c r="A963" t="s">
        <v>93</v>
      </c>
      <c r="B963" t="s">
        <v>119</v>
      </c>
      <c r="C963" t="s">
        <v>153</v>
      </c>
      <c r="D963" t="s">
        <v>24</v>
      </c>
      <c r="E963" t="s">
        <v>148</v>
      </c>
      <c r="F963" t="s">
        <v>157</v>
      </c>
      <c r="G963" t="s">
        <v>173</v>
      </c>
      <c r="H963">
        <v>0.97924924224761012</v>
      </c>
      <c r="I963">
        <v>1.2838801711840229</v>
      </c>
      <c r="J963">
        <v>1.2633795402702233</v>
      </c>
      <c r="K963">
        <v>1.2336448598130842</v>
      </c>
      <c r="L963">
        <v>1.1340505961035181</v>
      </c>
      <c r="M963">
        <v>0.29742233972240595</v>
      </c>
      <c r="N963">
        <v>0.3556609365737996</v>
      </c>
      <c r="O963">
        <v>0.28357062680923978</v>
      </c>
      <c r="P963">
        <v>0.25953428015283686</v>
      </c>
      <c r="Q963">
        <v>0</v>
      </c>
      <c r="R963">
        <v>0</v>
      </c>
      <c r="S963">
        <v>0</v>
      </c>
    </row>
    <row r="964" spans="1:19" x14ac:dyDescent="0.2">
      <c r="A964" t="s">
        <v>93</v>
      </c>
      <c r="B964" t="s">
        <v>119</v>
      </c>
      <c r="C964" t="s">
        <v>153</v>
      </c>
      <c r="D964" t="s">
        <v>35</v>
      </c>
      <c r="E964" t="s">
        <v>149</v>
      </c>
      <c r="F964" t="s">
        <v>157</v>
      </c>
      <c r="G964" t="s">
        <v>174</v>
      </c>
      <c r="H964">
        <v>1.2124038237351364</v>
      </c>
      <c r="I964">
        <v>0.85592011412268176</v>
      </c>
      <c r="J964">
        <v>0.91244077908404986</v>
      </c>
      <c r="K964">
        <v>1.1214953271028039</v>
      </c>
      <c r="L964">
        <v>0.69787728990985731</v>
      </c>
      <c r="M964">
        <v>0.79312623925974901</v>
      </c>
      <c r="N964">
        <v>0.41493775933609955</v>
      </c>
      <c r="O964">
        <v>0.33083239794411301</v>
      </c>
      <c r="P964">
        <v>0.23069713791363275</v>
      </c>
      <c r="Q964">
        <v>0</v>
      </c>
      <c r="R964">
        <v>0</v>
      </c>
      <c r="S964">
        <v>0</v>
      </c>
    </row>
    <row r="965" spans="1:19" x14ac:dyDescent="0.2">
      <c r="A965" t="s">
        <v>93</v>
      </c>
      <c r="B965" t="s">
        <v>119</v>
      </c>
      <c r="C965" t="s">
        <v>153</v>
      </c>
      <c r="D965" t="s">
        <v>33</v>
      </c>
      <c r="E965" t="s">
        <v>148</v>
      </c>
      <c r="F965" t="s">
        <v>157</v>
      </c>
      <c r="G965" t="s">
        <v>173</v>
      </c>
      <c r="H965">
        <v>0</v>
      </c>
      <c r="I965">
        <v>1.0699001426533523</v>
      </c>
      <c r="J965">
        <v>0.84225302684681524</v>
      </c>
      <c r="K965">
        <v>0.97196261682243001</v>
      </c>
      <c r="L965">
        <v>0.63972084908403581</v>
      </c>
      <c r="M965">
        <v>0.85922009253139486</v>
      </c>
      <c r="N965">
        <v>0.41493775933609955</v>
      </c>
      <c r="O965">
        <v>0.33083239794411301</v>
      </c>
      <c r="P965">
        <v>0.11534856895681637</v>
      </c>
      <c r="Q965">
        <v>0</v>
      </c>
      <c r="R965">
        <v>0</v>
      </c>
      <c r="S965">
        <v>0</v>
      </c>
    </row>
    <row r="966" spans="1:19" x14ac:dyDescent="0.2">
      <c r="A966" t="s">
        <v>93</v>
      </c>
      <c r="B966" t="s">
        <v>119</v>
      </c>
      <c r="C966" t="s">
        <v>153</v>
      </c>
      <c r="D966" t="s">
        <v>26</v>
      </c>
      <c r="E966" t="s">
        <v>152</v>
      </c>
      <c r="F966" t="s">
        <v>159</v>
      </c>
      <c r="G966" t="s">
        <v>177</v>
      </c>
      <c r="H966">
        <v>6.994637444625787E-2</v>
      </c>
      <c r="I966">
        <v>5.3495007132667617E-2</v>
      </c>
      <c r="J966">
        <v>0.10528162835585192</v>
      </c>
      <c r="K966">
        <v>0.1121495327102804</v>
      </c>
      <c r="L966">
        <v>0.13085199185809826</v>
      </c>
      <c r="M966">
        <v>0.19828155981493731</v>
      </c>
      <c r="N966">
        <v>0</v>
      </c>
      <c r="O966">
        <v>3.5446328351154972E-2</v>
      </c>
      <c r="P966">
        <v>4.3255713358806146E-2</v>
      </c>
      <c r="Q966">
        <v>0</v>
      </c>
      <c r="R966">
        <v>0</v>
      </c>
      <c r="S966">
        <v>0</v>
      </c>
    </row>
    <row r="967" spans="1:19" x14ac:dyDescent="0.2">
      <c r="A967" t="s">
        <v>93</v>
      </c>
      <c r="B967" t="s">
        <v>119</v>
      </c>
      <c r="C967" t="s">
        <v>153</v>
      </c>
      <c r="D967" t="s">
        <v>63</v>
      </c>
      <c r="E967" t="s">
        <v>150</v>
      </c>
      <c r="F967" t="s">
        <v>158</v>
      </c>
      <c r="G967" t="s">
        <v>179</v>
      </c>
      <c r="H967">
        <v>0</v>
      </c>
      <c r="I967">
        <v>0.17831669044222537</v>
      </c>
      <c r="J967">
        <v>0.35093876118617301</v>
      </c>
      <c r="K967">
        <v>0.28037383177570097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</row>
    <row r="968" spans="1:19" x14ac:dyDescent="0.2">
      <c r="A968" t="s">
        <v>93</v>
      </c>
      <c r="B968" t="s">
        <v>119</v>
      </c>
      <c r="C968" t="s">
        <v>153</v>
      </c>
      <c r="D968" t="s">
        <v>50</v>
      </c>
      <c r="E968" t="s">
        <v>148</v>
      </c>
      <c r="F968" t="s">
        <v>159</v>
      </c>
      <c r="G968" t="s">
        <v>182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9.9140779907468654E-2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</row>
    <row r="969" spans="1:19" x14ac:dyDescent="0.2">
      <c r="A969" t="s">
        <v>93</v>
      </c>
      <c r="B969" t="s">
        <v>119</v>
      </c>
      <c r="C969" t="s">
        <v>153</v>
      </c>
      <c r="D969" t="s">
        <v>67</v>
      </c>
      <c r="E969" t="s">
        <v>152</v>
      </c>
      <c r="F969" t="s">
        <v>158</v>
      </c>
      <c r="G969" t="s">
        <v>178</v>
      </c>
      <c r="H969">
        <v>0</v>
      </c>
      <c r="I969">
        <v>0</v>
      </c>
      <c r="J969">
        <v>0</v>
      </c>
      <c r="K969">
        <v>0</v>
      </c>
      <c r="L969">
        <v>8.7234661238732164E-2</v>
      </c>
      <c r="M969">
        <v>0.14871116986120295</v>
      </c>
      <c r="N969">
        <v>4.445761707172495E-2</v>
      </c>
      <c r="O969">
        <v>0</v>
      </c>
      <c r="P969">
        <v>0</v>
      </c>
      <c r="Q969">
        <v>0</v>
      </c>
      <c r="R969">
        <v>0</v>
      </c>
      <c r="S969">
        <v>0</v>
      </c>
    </row>
    <row r="970" spans="1:19" x14ac:dyDescent="0.2">
      <c r="A970" t="s">
        <v>93</v>
      </c>
      <c r="B970" t="s">
        <v>119</v>
      </c>
      <c r="C970" t="s">
        <v>154</v>
      </c>
      <c r="D970" t="s">
        <v>29</v>
      </c>
      <c r="E970" t="s">
        <v>149</v>
      </c>
      <c r="F970" t="s">
        <v>157</v>
      </c>
      <c r="G970" t="s">
        <v>174</v>
      </c>
      <c r="H970">
        <v>0.46630916297505248</v>
      </c>
      <c r="I970">
        <v>1.0699001426533523</v>
      </c>
      <c r="J970">
        <v>1.0528162835585191</v>
      </c>
      <c r="K970">
        <v>1.1214953271028039</v>
      </c>
      <c r="L970">
        <v>0.87234661238732158</v>
      </c>
      <c r="M970">
        <v>0.52875082617316604</v>
      </c>
      <c r="N970">
        <v>0.5927682276229993</v>
      </c>
      <c r="O970">
        <v>0.3780941690789863</v>
      </c>
      <c r="P970">
        <v>0.46139427582726555</v>
      </c>
      <c r="Q970">
        <v>0</v>
      </c>
      <c r="R970">
        <v>0</v>
      </c>
      <c r="S970">
        <v>0</v>
      </c>
    </row>
    <row r="971" spans="1:19" x14ac:dyDescent="0.2">
      <c r="A971" t="s">
        <v>93</v>
      </c>
      <c r="B971" t="s">
        <v>119</v>
      </c>
      <c r="C971" t="s">
        <v>155</v>
      </c>
      <c r="D971" t="s">
        <v>2</v>
      </c>
      <c r="E971" t="s">
        <v>152</v>
      </c>
      <c r="F971" t="s">
        <v>158</v>
      </c>
      <c r="G971" t="s">
        <v>178</v>
      </c>
      <c r="H971">
        <v>17.486593611564466</v>
      </c>
      <c r="I971">
        <v>12.56241084165478</v>
      </c>
      <c r="J971">
        <v>12.361817862782946</v>
      </c>
      <c r="K971">
        <v>12.233644859813086</v>
      </c>
      <c r="L971">
        <v>17.73771445187554</v>
      </c>
      <c r="M971">
        <v>10.905485789821551</v>
      </c>
      <c r="N971">
        <v>12.448132780082986</v>
      </c>
      <c r="O971">
        <v>12.288060495067056</v>
      </c>
      <c r="P971">
        <v>13.553456852425924</v>
      </c>
      <c r="Q971">
        <v>0</v>
      </c>
      <c r="R971">
        <v>0</v>
      </c>
      <c r="S971">
        <v>0</v>
      </c>
    </row>
    <row r="972" spans="1:19" x14ac:dyDescent="0.2">
      <c r="A972" t="s">
        <v>93</v>
      </c>
      <c r="B972" t="s">
        <v>119</v>
      </c>
      <c r="C972" t="s">
        <v>155</v>
      </c>
      <c r="D972" t="s">
        <v>23</v>
      </c>
      <c r="E972" t="s">
        <v>149</v>
      </c>
      <c r="F972" t="s">
        <v>158</v>
      </c>
      <c r="G972" t="s">
        <v>175</v>
      </c>
      <c r="H972">
        <v>2.7978549778503146</v>
      </c>
      <c r="I972">
        <v>1.0699001426533523</v>
      </c>
      <c r="J972">
        <v>1.0528162835585193</v>
      </c>
      <c r="K972">
        <v>1.1214953271028039</v>
      </c>
      <c r="L972">
        <v>1.7446932247746432</v>
      </c>
      <c r="M972">
        <v>2.2306675479180442</v>
      </c>
      <c r="N972">
        <v>1.7783046828689979</v>
      </c>
      <c r="O972">
        <v>1.0633898505346489</v>
      </c>
      <c r="P972">
        <v>1.2976714007641843</v>
      </c>
      <c r="Q972">
        <v>0</v>
      </c>
      <c r="R972">
        <v>0</v>
      </c>
      <c r="S972">
        <v>0</v>
      </c>
    </row>
    <row r="973" spans="1:19" x14ac:dyDescent="0.2">
      <c r="A973" t="s">
        <v>93</v>
      </c>
      <c r="B973" t="s">
        <v>119</v>
      </c>
      <c r="C973" t="s">
        <v>155</v>
      </c>
      <c r="D973" t="s">
        <v>10</v>
      </c>
      <c r="E973" t="s">
        <v>149</v>
      </c>
      <c r="F973" t="s">
        <v>158</v>
      </c>
      <c r="G973" t="s">
        <v>175</v>
      </c>
      <c r="H973">
        <v>2.7978549778503146</v>
      </c>
      <c r="I973">
        <v>4.2796005706134093</v>
      </c>
      <c r="J973">
        <v>4.2112651342340763</v>
      </c>
      <c r="K973">
        <v>4.4859813084112155</v>
      </c>
      <c r="L973">
        <v>2.9078220412910722</v>
      </c>
      <c r="M973">
        <v>2.6437541308658301</v>
      </c>
      <c r="N973">
        <v>2.3710729104919972</v>
      </c>
      <c r="O973">
        <v>1.4178531340461986</v>
      </c>
      <c r="P973">
        <v>1.1534856895681638</v>
      </c>
      <c r="Q973">
        <v>0</v>
      </c>
      <c r="R973">
        <v>0</v>
      </c>
      <c r="S973">
        <v>0</v>
      </c>
    </row>
    <row r="974" spans="1:19" x14ac:dyDescent="0.2">
      <c r="A974" t="s">
        <v>93</v>
      </c>
      <c r="B974" t="s">
        <v>119</v>
      </c>
      <c r="C974" t="s">
        <v>155</v>
      </c>
      <c r="D974" t="s">
        <v>16</v>
      </c>
      <c r="E974" t="s">
        <v>150</v>
      </c>
      <c r="F974" t="s">
        <v>158</v>
      </c>
      <c r="G974" t="s">
        <v>179</v>
      </c>
      <c r="H974">
        <v>0.93261832595010485</v>
      </c>
      <c r="I974">
        <v>0.71326676176890158</v>
      </c>
      <c r="J974">
        <v>0.70187752237234602</v>
      </c>
      <c r="K974">
        <v>0.93457943925233655</v>
      </c>
      <c r="L974">
        <v>1.090433265484152</v>
      </c>
      <c r="M974">
        <v>1.2392597488433581</v>
      </c>
      <c r="N974">
        <v>0.88915234143449906</v>
      </c>
      <c r="O974">
        <v>1.3587759201276071</v>
      </c>
      <c r="P974">
        <v>0.93720712277413309</v>
      </c>
      <c r="Q974">
        <v>0</v>
      </c>
      <c r="R974">
        <v>0</v>
      </c>
      <c r="S974">
        <v>0</v>
      </c>
    </row>
    <row r="975" spans="1:19" x14ac:dyDescent="0.2">
      <c r="A975" t="s">
        <v>93</v>
      </c>
      <c r="B975" t="s">
        <v>119</v>
      </c>
      <c r="C975" t="s">
        <v>155</v>
      </c>
      <c r="D975" t="s">
        <v>5</v>
      </c>
      <c r="E975" t="s">
        <v>148</v>
      </c>
      <c r="F975" t="s">
        <v>157</v>
      </c>
      <c r="G975" t="s">
        <v>173</v>
      </c>
      <c r="H975">
        <v>0.86267195150384701</v>
      </c>
      <c r="I975">
        <v>0.73109843081312409</v>
      </c>
      <c r="J975">
        <v>0.61414283207580289</v>
      </c>
      <c r="K975">
        <v>1.0467289719626169</v>
      </c>
      <c r="L975">
        <v>1.2649025879616165</v>
      </c>
      <c r="M975">
        <v>1.4375413086582951</v>
      </c>
      <c r="N975">
        <v>1.4819205690574981</v>
      </c>
      <c r="O975">
        <v>0.59077213918591609</v>
      </c>
      <c r="P975">
        <v>0.72092855598010241</v>
      </c>
      <c r="Q975">
        <v>0</v>
      </c>
      <c r="R975">
        <v>0</v>
      </c>
      <c r="S975">
        <v>0</v>
      </c>
    </row>
    <row r="976" spans="1:19" x14ac:dyDescent="0.2">
      <c r="A976" t="s">
        <v>93</v>
      </c>
      <c r="B976" t="s">
        <v>119</v>
      </c>
      <c r="C976" t="s">
        <v>155</v>
      </c>
      <c r="D976" t="s">
        <v>14</v>
      </c>
      <c r="E976" t="s">
        <v>148</v>
      </c>
      <c r="F976" t="s">
        <v>158</v>
      </c>
      <c r="G976" t="s">
        <v>176</v>
      </c>
      <c r="H976">
        <v>1.8885521100489622</v>
      </c>
      <c r="I976">
        <v>0.16048502139800286</v>
      </c>
      <c r="J976">
        <v>0.15792244253377785</v>
      </c>
      <c r="K976">
        <v>0.28037383177570097</v>
      </c>
      <c r="L976">
        <v>2.6170398371619652</v>
      </c>
      <c r="M976">
        <v>1.6358228684732325</v>
      </c>
      <c r="N976">
        <v>1.8375815056312979</v>
      </c>
      <c r="O976">
        <v>1.311514148992734</v>
      </c>
      <c r="P976">
        <v>0.61999855814288807</v>
      </c>
      <c r="Q976">
        <v>0</v>
      </c>
      <c r="R976">
        <v>0</v>
      </c>
      <c r="S976">
        <v>0</v>
      </c>
    </row>
    <row r="977" spans="1:19" x14ac:dyDescent="0.2">
      <c r="A977" t="s">
        <v>93</v>
      </c>
      <c r="B977" t="s">
        <v>119</v>
      </c>
      <c r="C977" t="s">
        <v>155</v>
      </c>
      <c r="D977" t="s">
        <v>13</v>
      </c>
      <c r="E977" t="s">
        <v>148</v>
      </c>
      <c r="F977" t="s">
        <v>157</v>
      </c>
      <c r="G977" t="s">
        <v>173</v>
      </c>
      <c r="H977">
        <v>1.3289811144788994</v>
      </c>
      <c r="I977">
        <v>1.4621968616262482</v>
      </c>
      <c r="J977">
        <v>1.5967713633970875</v>
      </c>
      <c r="K977">
        <v>1.7009345794392525</v>
      </c>
      <c r="L977">
        <v>0.88688572259377696</v>
      </c>
      <c r="M977">
        <v>1.5697290152015866</v>
      </c>
      <c r="N977">
        <v>1.1855364552459986</v>
      </c>
      <c r="O977">
        <v>0.89797365156259246</v>
      </c>
      <c r="P977">
        <v>0.5479057025448778</v>
      </c>
      <c r="Q977">
        <v>0</v>
      </c>
      <c r="R977">
        <v>0</v>
      </c>
      <c r="S977">
        <v>0</v>
      </c>
    </row>
    <row r="978" spans="1:19" x14ac:dyDescent="0.2">
      <c r="A978" t="s">
        <v>93</v>
      </c>
      <c r="B978" t="s">
        <v>119</v>
      </c>
      <c r="C978" t="s">
        <v>155</v>
      </c>
      <c r="D978" t="s">
        <v>17</v>
      </c>
      <c r="E978" t="s">
        <v>149</v>
      </c>
      <c r="F978" t="s">
        <v>159</v>
      </c>
      <c r="G978" t="s">
        <v>183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0.85922009253139486</v>
      </c>
      <c r="N978">
        <v>0.77059869590989916</v>
      </c>
      <c r="O978">
        <v>0.18904708453949318</v>
      </c>
      <c r="P978">
        <v>0.34604570687044911</v>
      </c>
      <c r="Q978">
        <v>0</v>
      </c>
      <c r="R978">
        <v>0</v>
      </c>
      <c r="S978">
        <v>0</v>
      </c>
    </row>
    <row r="979" spans="1:19" x14ac:dyDescent="0.2">
      <c r="A979" t="s">
        <v>93</v>
      </c>
      <c r="B979" t="s">
        <v>119</v>
      </c>
      <c r="C979" t="s">
        <v>155</v>
      </c>
      <c r="D979" t="s">
        <v>37</v>
      </c>
      <c r="E979" t="s">
        <v>149</v>
      </c>
      <c r="F979" t="s">
        <v>158</v>
      </c>
      <c r="G979" t="s">
        <v>175</v>
      </c>
      <c r="H979">
        <v>1.3989274889251573</v>
      </c>
      <c r="I979">
        <v>1.0699001426533523</v>
      </c>
      <c r="J979">
        <v>0</v>
      </c>
      <c r="K979">
        <v>0</v>
      </c>
      <c r="L979">
        <v>0</v>
      </c>
      <c r="M979">
        <v>0</v>
      </c>
      <c r="N979">
        <v>0.22228808535862474</v>
      </c>
      <c r="O979">
        <v>0.17723164175577483</v>
      </c>
      <c r="P979">
        <v>0.21627856679403071</v>
      </c>
      <c r="Q979">
        <v>0</v>
      </c>
      <c r="R979">
        <v>0</v>
      </c>
      <c r="S979">
        <v>0</v>
      </c>
    </row>
    <row r="980" spans="1:19" x14ac:dyDescent="0.2">
      <c r="A980" t="s">
        <v>93</v>
      </c>
      <c r="B980" t="s">
        <v>119</v>
      </c>
      <c r="C980" t="s">
        <v>155</v>
      </c>
      <c r="D980" t="s">
        <v>31</v>
      </c>
      <c r="E980" t="s">
        <v>152</v>
      </c>
      <c r="F980" t="s">
        <v>159</v>
      </c>
      <c r="G980" t="s">
        <v>177</v>
      </c>
      <c r="H980">
        <v>6.994637444625787E-2</v>
      </c>
      <c r="I980">
        <v>0</v>
      </c>
      <c r="J980">
        <v>0</v>
      </c>
      <c r="K980">
        <v>0</v>
      </c>
      <c r="L980">
        <v>4.3617330619366082E-2</v>
      </c>
      <c r="M980">
        <v>4.9570389953734327E-2</v>
      </c>
      <c r="N980">
        <v>0.22228808535862474</v>
      </c>
      <c r="O980">
        <v>0.17723164175577483</v>
      </c>
      <c r="P980">
        <v>0.21627856679403071</v>
      </c>
      <c r="Q980">
        <v>0</v>
      </c>
      <c r="R980">
        <v>0</v>
      </c>
      <c r="S980">
        <v>0</v>
      </c>
    </row>
    <row r="981" spans="1:19" x14ac:dyDescent="0.2">
      <c r="A981" t="s">
        <v>93</v>
      </c>
      <c r="B981" t="s">
        <v>119</v>
      </c>
      <c r="C981" t="s">
        <v>155</v>
      </c>
      <c r="D981" t="s">
        <v>59</v>
      </c>
      <c r="E981" t="s">
        <v>152</v>
      </c>
      <c r="F981" t="s">
        <v>157</v>
      </c>
      <c r="G981" t="s">
        <v>180</v>
      </c>
      <c r="H981">
        <v>0</v>
      </c>
      <c r="I981">
        <v>0.10699001426533523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</row>
    <row r="982" spans="1:19" x14ac:dyDescent="0.2">
      <c r="A982" t="s">
        <v>93</v>
      </c>
      <c r="B982" t="s">
        <v>119</v>
      </c>
      <c r="C982" t="s">
        <v>155</v>
      </c>
      <c r="D982" t="s">
        <v>65</v>
      </c>
      <c r="E982" t="s">
        <v>149</v>
      </c>
      <c r="F982" t="s">
        <v>157</v>
      </c>
      <c r="G982" t="s">
        <v>174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0.41308658294778605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</row>
    <row r="983" spans="1:19" x14ac:dyDescent="0.2">
      <c r="A983" t="s">
        <v>93</v>
      </c>
      <c r="B983" t="s">
        <v>119</v>
      </c>
      <c r="C983" t="s">
        <v>155</v>
      </c>
      <c r="D983" t="s">
        <v>74</v>
      </c>
      <c r="E983" t="s">
        <v>149</v>
      </c>
      <c r="F983" t="s">
        <v>159</v>
      </c>
      <c r="G983" t="s">
        <v>183</v>
      </c>
      <c r="H983">
        <v>0</v>
      </c>
      <c r="I983">
        <v>7.1326676176890161E-2</v>
      </c>
      <c r="J983">
        <v>0</v>
      </c>
      <c r="K983">
        <v>7.4766355140186924E-2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</row>
    <row r="984" spans="1:19" x14ac:dyDescent="0.2">
      <c r="A984" t="s">
        <v>93</v>
      </c>
      <c r="B984" t="s">
        <v>119</v>
      </c>
      <c r="C984" t="s">
        <v>156</v>
      </c>
      <c r="D984" t="s">
        <v>3</v>
      </c>
      <c r="E984" t="s">
        <v>149</v>
      </c>
      <c r="F984" t="s">
        <v>157</v>
      </c>
      <c r="G984" t="s">
        <v>174</v>
      </c>
      <c r="H984">
        <v>10.841688039169968</v>
      </c>
      <c r="I984">
        <v>8.2917261055634803</v>
      </c>
      <c r="J984">
        <v>5.965958940164942</v>
      </c>
      <c r="K984">
        <v>7.8878504672897201</v>
      </c>
      <c r="L984">
        <v>6.7025298051759217</v>
      </c>
      <c r="M984">
        <v>6.956378056840717</v>
      </c>
      <c r="N984">
        <v>11.455245998814462</v>
      </c>
      <c r="O984">
        <v>16.151710285342947</v>
      </c>
      <c r="P984">
        <v>20.041813856246847</v>
      </c>
      <c r="Q984">
        <v>0</v>
      </c>
      <c r="R984">
        <v>0</v>
      </c>
      <c r="S984">
        <v>0</v>
      </c>
    </row>
    <row r="985" spans="1:19" x14ac:dyDescent="0.2">
      <c r="A985" t="s">
        <v>93</v>
      </c>
      <c r="B985" t="s">
        <v>119</v>
      </c>
      <c r="C985" t="s">
        <v>156</v>
      </c>
      <c r="D985" t="s">
        <v>4</v>
      </c>
      <c r="E985" t="s">
        <v>152</v>
      </c>
      <c r="F985" t="s">
        <v>157</v>
      </c>
      <c r="G985" t="s">
        <v>180</v>
      </c>
      <c r="H985">
        <v>4.4299370482629978</v>
      </c>
      <c r="I985">
        <v>4.77888730385164</v>
      </c>
      <c r="J985">
        <v>4.5095630812423249</v>
      </c>
      <c r="K985">
        <v>4.5794392523364493</v>
      </c>
      <c r="L985">
        <v>6.4699040418726357</v>
      </c>
      <c r="M985">
        <v>4.7918043621943172</v>
      </c>
      <c r="N985">
        <v>10.595732068761112</v>
      </c>
      <c r="O985">
        <v>10.043126366160573</v>
      </c>
      <c r="P985">
        <v>13.019969721000649</v>
      </c>
      <c r="Q985">
        <v>0</v>
      </c>
      <c r="R985">
        <v>0</v>
      </c>
      <c r="S985">
        <v>0</v>
      </c>
    </row>
    <row r="986" spans="1:19" x14ac:dyDescent="0.2">
      <c r="A986" t="s">
        <v>93</v>
      </c>
      <c r="B986" t="s">
        <v>119</v>
      </c>
      <c r="C986" t="s">
        <v>156</v>
      </c>
      <c r="D986" t="s">
        <v>6</v>
      </c>
      <c r="E986" t="s">
        <v>152</v>
      </c>
      <c r="F986" t="s">
        <v>159</v>
      </c>
      <c r="G986" t="s">
        <v>177</v>
      </c>
      <c r="H986">
        <v>3.1475868500816038</v>
      </c>
      <c r="I986">
        <v>4.2796005706134093</v>
      </c>
      <c r="J986">
        <v>4.2112651342340772</v>
      </c>
      <c r="K986">
        <v>4.4859813084112155</v>
      </c>
      <c r="L986">
        <v>6.1064262867112511</v>
      </c>
      <c r="M986">
        <v>6.9398545935228046</v>
      </c>
      <c r="N986">
        <v>9.7806757557794874</v>
      </c>
      <c r="O986">
        <v>7.0892656702309935</v>
      </c>
      <c r="P986">
        <v>8.6511426717612281</v>
      </c>
      <c r="Q986">
        <v>0</v>
      </c>
      <c r="R986">
        <v>0</v>
      </c>
      <c r="S986">
        <v>0</v>
      </c>
    </row>
    <row r="987" spans="1:19" x14ac:dyDescent="0.2">
      <c r="A987" t="s">
        <v>93</v>
      </c>
      <c r="B987" t="s">
        <v>119</v>
      </c>
      <c r="C987" t="s">
        <v>156</v>
      </c>
      <c r="D987" t="s">
        <v>11</v>
      </c>
      <c r="E987" t="s">
        <v>150</v>
      </c>
      <c r="F987" t="s">
        <v>157</v>
      </c>
      <c r="G987" t="s">
        <v>181</v>
      </c>
      <c r="H987">
        <v>1.1657729074376311</v>
      </c>
      <c r="I987">
        <v>2.4072753209700433</v>
      </c>
      <c r="J987">
        <v>1.2282856641516058</v>
      </c>
      <c r="K987">
        <v>1.4953271028037385</v>
      </c>
      <c r="L987">
        <v>0.72695551032276806</v>
      </c>
      <c r="M987">
        <v>1.7349636483807014</v>
      </c>
      <c r="N987">
        <v>4.1493775933609962</v>
      </c>
      <c r="O987">
        <v>1.5950847758019735</v>
      </c>
      <c r="P987">
        <v>1.8744142455482664</v>
      </c>
      <c r="Q987">
        <v>0</v>
      </c>
      <c r="R987">
        <v>0</v>
      </c>
      <c r="S987">
        <v>0</v>
      </c>
    </row>
    <row r="988" spans="1:19" x14ac:dyDescent="0.2">
      <c r="A988" t="s">
        <v>93</v>
      </c>
      <c r="B988" t="s">
        <v>119</v>
      </c>
      <c r="C988" t="s">
        <v>156</v>
      </c>
      <c r="D988" t="s">
        <v>18</v>
      </c>
      <c r="E988" t="s">
        <v>148</v>
      </c>
      <c r="F988" t="s">
        <v>157</v>
      </c>
      <c r="G988" t="s">
        <v>173</v>
      </c>
      <c r="H988">
        <v>0</v>
      </c>
      <c r="I988">
        <v>0.10699001426533523</v>
      </c>
      <c r="J988">
        <v>0.15792244253377785</v>
      </c>
      <c r="K988">
        <v>0</v>
      </c>
      <c r="L988">
        <v>0.2180866530968304</v>
      </c>
      <c r="M988">
        <v>0.49570389953734317</v>
      </c>
      <c r="N988">
        <v>1.4226437462951984</v>
      </c>
      <c r="O988">
        <v>1.4178531340461986</v>
      </c>
      <c r="P988">
        <v>1.7302285343522457</v>
      </c>
      <c r="Q988">
        <v>0</v>
      </c>
      <c r="R988">
        <v>0</v>
      </c>
      <c r="S988">
        <v>0</v>
      </c>
    </row>
    <row r="989" spans="1:19" x14ac:dyDescent="0.2">
      <c r="A989" t="s">
        <v>93</v>
      </c>
      <c r="B989" t="s">
        <v>119</v>
      </c>
      <c r="C989" t="s">
        <v>156</v>
      </c>
      <c r="D989" t="s">
        <v>19</v>
      </c>
      <c r="E989" t="s">
        <v>148</v>
      </c>
      <c r="F989" t="s">
        <v>157</v>
      </c>
      <c r="G989" t="s">
        <v>173</v>
      </c>
      <c r="H989">
        <v>0.97924924224761012</v>
      </c>
      <c r="I989">
        <v>1.0699001426533523</v>
      </c>
      <c r="J989">
        <v>1.0528162835585193</v>
      </c>
      <c r="K989">
        <v>0.8411214953271029</v>
      </c>
      <c r="L989">
        <v>0.65425995929049119</v>
      </c>
      <c r="M989">
        <v>0.64441506939854609</v>
      </c>
      <c r="N989">
        <v>1.1114404267931237</v>
      </c>
      <c r="O989">
        <v>1.2406214922904237</v>
      </c>
      <c r="P989">
        <v>1.4274385408406027</v>
      </c>
      <c r="Q989">
        <v>0</v>
      </c>
      <c r="R989">
        <v>0</v>
      </c>
      <c r="S989">
        <v>0</v>
      </c>
    </row>
    <row r="990" spans="1:19" x14ac:dyDescent="0.2">
      <c r="A990" t="s">
        <v>93</v>
      </c>
      <c r="B990" t="s">
        <v>119</v>
      </c>
      <c r="C990" t="s">
        <v>156</v>
      </c>
      <c r="D990" t="s">
        <v>42</v>
      </c>
      <c r="E990" t="s">
        <v>149</v>
      </c>
      <c r="F990" t="s">
        <v>157</v>
      </c>
      <c r="G990" t="s">
        <v>174</v>
      </c>
      <c r="H990">
        <v>0.18652366519002098</v>
      </c>
      <c r="I990">
        <v>0</v>
      </c>
      <c r="J990">
        <v>0.26320407088962983</v>
      </c>
      <c r="K990">
        <v>9.3457943925233655E-2</v>
      </c>
      <c r="L990">
        <v>0.14539110206455361</v>
      </c>
      <c r="M990">
        <v>0.57832121612690035</v>
      </c>
      <c r="N990">
        <v>1.2596324836988737</v>
      </c>
      <c r="O990">
        <v>0.82708099486028253</v>
      </c>
      <c r="P990">
        <v>0.93720712277413309</v>
      </c>
      <c r="Q990">
        <v>0</v>
      </c>
      <c r="R990">
        <v>0</v>
      </c>
      <c r="S990">
        <v>0</v>
      </c>
    </row>
    <row r="991" spans="1:19" x14ac:dyDescent="0.2">
      <c r="A991" t="s">
        <v>93</v>
      </c>
      <c r="B991" t="s">
        <v>119</v>
      </c>
      <c r="C991" t="s">
        <v>156</v>
      </c>
      <c r="D991" t="s">
        <v>69</v>
      </c>
      <c r="E991" t="s">
        <v>149</v>
      </c>
      <c r="F991" t="s">
        <v>157</v>
      </c>
      <c r="G991" t="s">
        <v>174</v>
      </c>
      <c r="H991">
        <v>0.74609466076008402</v>
      </c>
      <c r="I991">
        <v>0.92724679029957191</v>
      </c>
      <c r="J991">
        <v>1.0528162835585191</v>
      </c>
      <c r="K991">
        <v>0.2242990654205608</v>
      </c>
      <c r="L991">
        <v>0</v>
      </c>
      <c r="M991">
        <v>0</v>
      </c>
      <c r="N991">
        <v>0.29638411381149965</v>
      </c>
      <c r="O991">
        <v>0.23630885567436644</v>
      </c>
      <c r="P991">
        <v>0.28837142239204094</v>
      </c>
      <c r="Q991">
        <v>0</v>
      </c>
      <c r="R991">
        <v>0</v>
      </c>
      <c r="S991">
        <v>0</v>
      </c>
    </row>
    <row r="992" spans="1:19" x14ac:dyDescent="0.2">
      <c r="A992" t="s">
        <v>93</v>
      </c>
      <c r="B992" t="s">
        <v>119</v>
      </c>
      <c r="C992" t="s">
        <v>156</v>
      </c>
      <c r="D992" t="s">
        <v>38</v>
      </c>
      <c r="E992" t="s">
        <v>149</v>
      </c>
      <c r="F992" t="s">
        <v>157</v>
      </c>
      <c r="G992" t="s">
        <v>174</v>
      </c>
      <c r="H992">
        <v>0</v>
      </c>
      <c r="I992">
        <v>0.28530670470756064</v>
      </c>
      <c r="J992">
        <v>0.70187752237234602</v>
      </c>
      <c r="K992">
        <v>0.59813084112149539</v>
      </c>
      <c r="L992">
        <v>0.11631288165164287</v>
      </c>
      <c r="M992">
        <v>0.13218770654329151</v>
      </c>
      <c r="N992">
        <v>0.11855364552459988</v>
      </c>
      <c r="O992">
        <v>0.14178531340461986</v>
      </c>
      <c r="P992">
        <v>0.17302285343522456</v>
      </c>
      <c r="Q992">
        <v>0</v>
      </c>
      <c r="R992">
        <v>0</v>
      </c>
      <c r="S992">
        <v>0</v>
      </c>
    </row>
    <row r="993" spans="1:19" x14ac:dyDescent="0.2">
      <c r="A993" t="s">
        <v>94</v>
      </c>
      <c r="B993" t="s">
        <v>120</v>
      </c>
      <c r="C993" t="s">
        <v>147</v>
      </c>
      <c r="D993" t="s">
        <v>49</v>
      </c>
      <c r="E993" t="s">
        <v>149</v>
      </c>
      <c r="F993" t="s">
        <v>157</v>
      </c>
      <c r="G993" t="s">
        <v>174</v>
      </c>
      <c r="H993">
        <v>0.44432595752243853</v>
      </c>
      <c r="I993">
        <v>0.42038885969521789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</row>
    <row r="994" spans="1:19" x14ac:dyDescent="0.2">
      <c r="A994" t="s">
        <v>94</v>
      </c>
      <c r="B994" t="s">
        <v>120</v>
      </c>
      <c r="C994" t="s">
        <v>147</v>
      </c>
      <c r="D994" t="s">
        <v>30</v>
      </c>
      <c r="E994" t="s">
        <v>148</v>
      </c>
      <c r="F994" t="s">
        <v>157</v>
      </c>
      <c r="G994" t="s">
        <v>173</v>
      </c>
      <c r="H994">
        <v>0.39100684261974589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</row>
    <row r="995" spans="1:19" x14ac:dyDescent="0.2">
      <c r="A995" t="s">
        <v>94</v>
      </c>
      <c r="B995" t="s">
        <v>120</v>
      </c>
      <c r="C995" t="s">
        <v>151</v>
      </c>
      <c r="D995" t="s">
        <v>7</v>
      </c>
      <c r="E995" t="s">
        <v>149</v>
      </c>
      <c r="F995" t="s">
        <v>157</v>
      </c>
      <c r="G995" t="s">
        <v>174</v>
      </c>
      <c r="H995">
        <v>5.7851239669421499</v>
      </c>
      <c r="I995">
        <v>6.0956384655806595</v>
      </c>
      <c r="J995">
        <v>8.1992170508916917</v>
      </c>
      <c r="K995">
        <v>8.4837545126353788</v>
      </c>
      <c r="L995">
        <v>8.3832335329341312</v>
      </c>
      <c r="M995">
        <v>5.6018168054504169</v>
      </c>
      <c r="N995">
        <v>7.2512647554806096</v>
      </c>
      <c r="O995">
        <v>7.3529411764705905</v>
      </c>
      <c r="P995">
        <v>6.0475161987041055</v>
      </c>
      <c r="Q995">
        <v>0</v>
      </c>
      <c r="R995">
        <v>0</v>
      </c>
      <c r="S995">
        <v>0</v>
      </c>
    </row>
    <row r="996" spans="1:19" x14ac:dyDescent="0.2">
      <c r="A996" t="s">
        <v>94</v>
      </c>
      <c r="B996" t="s">
        <v>120</v>
      </c>
      <c r="C996" t="s">
        <v>151</v>
      </c>
      <c r="D996" t="s">
        <v>47</v>
      </c>
      <c r="E996" t="s">
        <v>148</v>
      </c>
      <c r="F996" t="s">
        <v>158</v>
      </c>
      <c r="G996" t="s">
        <v>176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0.75700227100681305</v>
      </c>
      <c r="N996">
        <v>1.6863406408094441</v>
      </c>
      <c r="O996">
        <v>3.1512605042016819</v>
      </c>
      <c r="P996">
        <v>5.3995680345572366</v>
      </c>
      <c r="Q996">
        <v>0</v>
      </c>
      <c r="R996">
        <v>0</v>
      </c>
      <c r="S996">
        <v>0</v>
      </c>
    </row>
    <row r="997" spans="1:19" x14ac:dyDescent="0.2">
      <c r="A997" t="s">
        <v>94</v>
      </c>
      <c r="B997" t="s">
        <v>120</v>
      </c>
      <c r="C997" t="s">
        <v>151</v>
      </c>
      <c r="D997" t="s">
        <v>8</v>
      </c>
      <c r="E997" t="s">
        <v>149</v>
      </c>
      <c r="F997" t="s">
        <v>158</v>
      </c>
      <c r="G997" t="s">
        <v>175</v>
      </c>
      <c r="H997">
        <v>5.260819337065672</v>
      </c>
      <c r="I997">
        <v>4.6242774566473965</v>
      </c>
      <c r="J997">
        <v>6.9595476294040886</v>
      </c>
      <c r="K997">
        <v>5.0541516245487363</v>
      </c>
      <c r="L997">
        <v>4.7904191616766472</v>
      </c>
      <c r="M997">
        <v>3.0280090840272527</v>
      </c>
      <c r="N997">
        <v>6.7453625632377765</v>
      </c>
      <c r="O997">
        <v>8.403361344537819</v>
      </c>
      <c r="P997">
        <v>2.5917926565874736</v>
      </c>
      <c r="Q997">
        <v>0</v>
      </c>
      <c r="R997">
        <v>0</v>
      </c>
      <c r="S997">
        <v>0</v>
      </c>
    </row>
    <row r="998" spans="1:19" x14ac:dyDescent="0.2">
      <c r="A998" t="s">
        <v>94</v>
      </c>
      <c r="B998" t="s">
        <v>120</v>
      </c>
      <c r="C998" t="s">
        <v>151</v>
      </c>
      <c r="D998" t="s">
        <v>28</v>
      </c>
      <c r="E998" t="s">
        <v>148</v>
      </c>
      <c r="F998" t="s">
        <v>157</v>
      </c>
      <c r="G998" t="s">
        <v>173</v>
      </c>
      <c r="H998">
        <v>1.4840486981249448</v>
      </c>
      <c r="I998">
        <v>1.4503415659485015</v>
      </c>
      <c r="J998">
        <v>2.2401043932144415</v>
      </c>
      <c r="K998">
        <v>2.1660649819494586</v>
      </c>
      <c r="L998">
        <v>2.6946107784431139</v>
      </c>
      <c r="M998">
        <v>1.8168054504163513</v>
      </c>
      <c r="N998">
        <v>1.0118043844856666</v>
      </c>
      <c r="O998">
        <v>2.5210084033613454</v>
      </c>
      <c r="P998">
        <v>2.5917926565874736</v>
      </c>
      <c r="Q998">
        <v>0</v>
      </c>
      <c r="R998">
        <v>0</v>
      </c>
      <c r="S998">
        <v>0</v>
      </c>
    </row>
    <row r="999" spans="1:19" x14ac:dyDescent="0.2">
      <c r="A999" t="s">
        <v>94</v>
      </c>
      <c r="B999" t="s">
        <v>120</v>
      </c>
      <c r="C999" t="s">
        <v>151</v>
      </c>
      <c r="D999" t="s">
        <v>9</v>
      </c>
      <c r="E999" t="s">
        <v>148</v>
      </c>
      <c r="F999" t="s">
        <v>158</v>
      </c>
      <c r="G999" t="s">
        <v>176</v>
      </c>
      <c r="H999">
        <v>3.4657424686750202</v>
      </c>
      <c r="I999">
        <v>3.3105622700998412</v>
      </c>
      <c r="J999">
        <v>2.1204871683340585</v>
      </c>
      <c r="K999">
        <v>2.1660649819494586</v>
      </c>
      <c r="L999">
        <v>1.347305389221557</v>
      </c>
      <c r="M999">
        <v>2.7252081756245272</v>
      </c>
      <c r="N999">
        <v>3.5413153456998328</v>
      </c>
      <c r="O999">
        <v>5.6722689075630282</v>
      </c>
      <c r="P999">
        <v>2.5917926565874736</v>
      </c>
      <c r="Q999">
        <v>0</v>
      </c>
      <c r="R999">
        <v>0</v>
      </c>
      <c r="S999">
        <v>0</v>
      </c>
    </row>
    <row r="1000" spans="1:19" x14ac:dyDescent="0.2">
      <c r="A1000" t="s">
        <v>94</v>
      </c>
      <c r="B1000" t="s">
        <v>120</v>
      </c>
      <c r="C1000" t="s">
        <v>151</v>
      </c>
      <c r="D1000" t="s">
        <v>21</v>
      </c>
      <c r="E1000" t="s">
        <v>152</v>
      </c>
      <c r="F1000" t="s">
        <v>159</v>
      </c>
      <c r="G1000" t="s">
        <v>177</v>
      </c>
      <c r="H1000">
        <v>1.8128499066915491</v>
      </c>
      <c r="I1000">
        <v>0.28376248029427203</v>
      </c>
      <c r="J1000">
        <v>0.29360591561548499</v>
      </c>
      <c r="K1000">
        <v>3.2490974729241882</v>
      </c>
      <c r="L1000">
        <v>3.1437125748502996</v>
      </c>
      <c r="M1000">
        <v>2.2710068130204393</v>
      </c>
      <c r="N1000">
        <v>2.5295109612141662</v>
      </c>
      <c r="O1000">
        <v>1.8907563025210092</v>
      </c>
      <c r="P1000">
        <v>1.9438444924406051</v>
      </c>
      <c r="Q1000">
        <v>0</v>
      </c>
      <c r="R1000">
        <v>0</v>
      </c>
      <c r="S1000">
        <v>0</v>
      </c>
    </row>
    <row r="1001" spans="1:19" x14ac:dyDescent="0.2">
      <c r="A1001" t="s">
        <v>94</v>
      </c>
      <c r="B1001" t="s">
        <v>120</v>
      </c>
      <c r="C1001" t="s">
        <v>151</v>
      </c>
      <c r="D1001" t="s">
        <v>20</v>
      </c>
      <c r="E1001" t="s">
        <v>149</v>
      </c>
      <c r="F1001" t="s">
        <v>157</v>
      </c>
      <c r="G1001" t="s">
        <v>174</v>
      </c>
      <c r="H1001">
        <v>2.1505376344086025</v>
      </c>
      <c r="I1001">
        <v>2.9637414608512862</v>
      </c>
      <c r="J1001">
        <v>3.2296650717703357</v>
      </c>
      <c r="K1001">
        <v>4.3321299638989164</v>
      </c>
      <c r="L1001">
        <v>2.9940119760479047</v>
      </c>
      <c r="M1001">
        <v>3.0280090840272527</v>
      </c>
      <c r="N1001">
        <v>3.3726812816188882</v>
      </c>
      <c r="O1001">
        <v>3.3613445378151274</v>
      </c>
      <c r="P1001">
        <v>1.7278617710583157</v>
      </c>
      <c r="Q1001">
        <v>0</v>
      </c>
      <c r="R1001">
        <v>0</v>
      </c>
      <c r="S1001">
        <v>0</v>
      </c>
    </row>
    <row r="1002" spans="1:19" x14ac:dyDescent="0.2">
      <c r="A1002" t="s">
        <v>94</v>
      </c>
      <c r="B1002" t="s">
        <v>120</v>
      </c>
      <c r="C1002" t="s">
        <v>151</v>
      </c>
      <c r="D1002" t="s">
        <v>41</v>
      </c>
      <c r="E1002" t="s">
        <v>148</v>
      </c>
      <c r="F1002" t="s">
        <v>157</v>
      </c>
      <c r="G1002" t="s">
        <v>173</v>
      </c>
      <c r="H1002">
        <v>1.7773038300897541</v>
      </c>
      <c r="I1002">
        <v>1.271676300578034</v>
      </c>
      <c r="J1002">
        <v>1.6202696824706395</v>
      </c>
      <c r="K1002">
        <v>1.6245487364620939</v>
      </c>
      <c r="L1002">
        <v>0.89820359281437145</v>
      </c>
      <c r="M1002">
        <v>0.90840272520817578</v>
      </c>
      <c r="N1002">
        <v>0.50590219224283328</v>
      </c>
      <c r="O1002">
        <v>0.63025210084033645</v>
      </c>
      <c r="P1002">
        <v>1.2958963282937368</v>
      </c>
      <c r="Q1002">
        <v>0</v>
      </c>
      <c r="R1002">
        <v>0</v>
      </c>
      <c r="S1002">
        <v>0</v>
      </c>
    </row>
    <row r="1003" spans="1:19" x14ac:dyDescent="0.2">
      <c r="A1003" t="s">
        <v>94</v>
      </c>
      <c r="B1003" t="s">
        <v>120</v>
      </c>
      <c r="C1003" t="s">
        <v>151</v>
      </c>
      <c r="D1003" t="s">
        <v>39</v>
      </c>
      <c r="E1003" t="s">
        <v>152</v>
      </c>
      <c r="F1003" t="s">
        <v>158</v>
      </c>
      <c r="G1003" t="s">
        <v>178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1.3626040878122634</v>
      </c>
      <c r="N1003">
        <v>1.0118043844856666</v>
      </c>
      <c r="O1003">
        <v>0.63025210084033645</v>
      </c>
      <c r="P1003">
        <v>0.6479481641468684</v>
      </c>
      <c r="Q1003">
        <v>0</v>
      </c>
      <c r="R1003">
        <v>0</v>
      </c>
      <c r="S1003">
        <v>0</v>
      </c>
    </row>
    <row r="1004" spans="1:19" x14ac:dyDescent="0.2">
      <c r="A1004" t="s">
        <v>94</v>
      </c>
      <c r="B1004" t="s">
        <v>120</v>
      </c>
      <c r="C1004" t="s">
        <v>151</v>
      </c>
      <c r="D1004" t="s">
        <v>80</v>
      </c>
      <c r="E1004" t="s">
        <v>148</v>
      </c>
      <c r="F1004" t="s">
        <v>157</v>
      </c>
      <c r="G1004" t="s">
        <v>173</v>
      </c>
      <c r="H1004">
        <v>5.3319114902692623E-2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</row>
    <row r="1005" spans="1:19" x14ac:dyDescent="0.2">
      <c r="A1005" t="s">
        <v>94</v>
      </c>
      <c r="B1005" t="s">
        <v>120</v>
      </c>
      <c r="C1005" t="s">
        <v>151</v>
      </c>
      <c r="D1005" t="s">
        <v>83</v>
      </c>
      <c r="E1005" t="s">
        <v>152</v>
      </c>
      <c r="F1005" t="s">
        <v>158</v>
      </c>
      <c r="G1005" t="s">
        <v>178</v>
      </c>
      <c r="H1005">
        <v>0.10663822980538525</v>
      </c>
      <c r="I1005">
        <v>6.3058328954282691E-2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</row>
    <row r="1006" spans="1:19" x14ac:dyDescent="0.2">
      <c r="A1006" t="s">
        <v>94</v>
      </c>
      <c r="B1006" t="s">
        <v>120</v>
      </c>
      <c r="C1006" t="s">
        <v>151</v>
      </c>
      <c r="D1006" t="s">
        <v>54</v>
      </c>
      <c r="E1006" t="s">
        <v>148</v>
      </c>
      <c r="F1006" t="s">
        <v>159</v>
      </c>
      <c r="G1006" t="s">
        <v>182</v>
      </c>
      <c r="H1006">
        <v>0.71092153203590158</v>
      </c>
      <c r="I1006">
        <v>0.84077771939043577</v>
      </c>
      <c r="J1006">
        <v>0.43497172683775559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</row>
    <row r="1007" spans="1:19" x14ac:dyDescent="0.2">
      <c r="A1007" t="s">
        <v>94</v>
      </c>
      <c r="B1007" t="s">
        <v>120</v>
      </c>
      <c r="C1007" t="s">
        <v>151</v>
      </c>
      <c r="D1007" t="s">
        <v>45</v>
      </c>
      <c r="E1007" t="s">
        <v>149</v>
      </c>
      <c r="F1007" t="s">
        <v>157</v>
      </c>
      <c r="G1007" t="s">
        <v>174</v>
      </c>
      <c r="H1007">
        <v>1.1285879321069938</v>
      </c>
      <c r="I1007">
        <v>0.17866526537046762</v>
      </c>
      <c r="J1007">
        <v>0.18486298390604614</v>
      </c>
      <c r="K1007">
        <v>0</v>
      </c>
      <c r="L1007">
        <v>0</v>
      </c>
      <c r="M1007">
        <v>0</v>
      </c>
      <c r="N1007">
        <v>0.84317032040472206</v>
      </c>
      <c r="O1007">
        <v>0</v>
      </c>
      <c r="P1007">
        <v>0</v>
      </c>
      <c r="Q1007">
        <v>0</v>
      </c>
      <c r="R1007">
        <v>0</v>
      </c>
      <c r="S1007">
        <v>0</v>
      </c>
    </row>
    <row r="1008" spans="1:19" x14ac:dyDescent="0.2">
      <c r="A1008" t="s">
        <v>94</v>
      </c>
      <c r="B1008" t="s">
        <v>120</v>
      </c>
      <c r="C1008" t="s">
        <v>151</v>
      </c>
      <c r="D1008" t="s">
        <v>57</v>
      </c>
      <c r="E1008" t="s">
        <v>149</v>
      </c>
      <c r="F1008" t="s">
        <v>157</v>
      </c>
      <c r="G1008" t="s">
        <v>174</v>
      </c>
      <c r="H1008">
        <v>7.109215320359015E-2</v>
      </c>
      <c r="I1008">
        <v>0</v>
      </c>
      <c r="J1008">
        <v>8.6994345367551115E-2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</row>
    <row r="1009" spans="1:19" x14ac:dyDescent="0.2">
      <c r="A1009" t="s">
        <v>94</v>
      </c>
      <c r="B1009" t="s">
        <v>120</v>
      </c>
      <c r="C1009" t="s">
        <v>151</v>
      </c>
      <c r="D1009" t="s">
        <v>40</v>
      </c>
      <c r="E1009" t="s">
        <v>149</v>
      </c>
      <c r="F1009" t="s">
        <v>157</v>
      </c>
      <c r="G1009" t="s">
        <v>174</v>
      </c>
      <c r="H1009">
        <v>0.53319114902692621</v>
      </c>
      <c r="I1009">
        <v>0.46242774566473965</v>
      </c>
      <c r="J1009">
        <v>0.47846889952153115</v>
      </c>
      <c r="K1009">
        <v>0.72202166064981954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</row>
    <row r="1010" spans="1:19" x14ac:dyDescent="0.2">
      <c r="A1010" t="s">
        <v>94</v>
      </c>
      <c r="B1010" t="s">
        <v>120</v>
      </c>
      <c r="C1010" t="s">
        <v>151</v>
      </c>
      <c r="D1010" t="s">
        <v>84</v>
      </c>
      <c r="E1010" t="s">
        <v>152</v>
      </c>
      <c r="F1010" t="s">
        <v>158</v>
      </c>
      <c r="G1010" t="s">
        <v>178</v>
      </c>
      <c r="H1010">
        <v>7.9978672354038938E-2</v>
      </c>
      <c r="I1010">
        <v>6.3058328954282691E-2</v>
      </c>
      <c r="J1010">
        <v>6.5245759025663347E-2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</row>
    <row r="1011" spans="1:19" x14ac:dyDescent="0.2">
      <c r="A1011" t="s">
        <v>94</v>
      </c>
      <c r="B1011" t="s">
        <v>120</v>
      </c>
      <c r="C1011" t="s">
        <v>153</v>
      </c>
      <c r="D1011" t="s">
        <v>1</v>
      </c>
      <c r="E1011" t="s">
        <v>148</v>
      </c>
      <c r="F1011" t="s">
        <v>157</v>
      </c>
      <c r="G1011" t="s">
        <v>173</v>
      </c>
      <c r="H1011">
        <v>27.00613169821381</v>
      </c>
      <c r="I1011">
        <v>32.62217551234891</v>
      </c>
      <c r="J1011">
        <v>32.187907785993907</v>
      </c>
      <c r="K1011">
        <v>26.173285198555959</v>
      </c>
      <c r="L1011">
        <v>30.538922155688624</v>
      </c>
      <c r="M1011">
        <v>21.801665404996218</v>
      </c>
      <c r="N1011">
        <v>21.585160202360886</v>
      </c>
      <c r="O1011">
        <v>20.588235294117656</v>
      </c>
      <c r="P1011">
        <v>26.781857451403894</v>
      </c>
      <c r="Q1011">
        <v>0</v>
      </c>
      <c r="R1011">
        <v>0</v>
      </c>
      <c r="S1011">
        <v>0</v>
      </c>
    </row>
    <row r="1012" spans="1:19" x14ac:dyDescent="0.2">
      <c r="A1012" t="s">
        <v>94</v>
      </c>
      <c r="B1012" t="s">
        <v>120</v>
      </c>
      <c r="C1012" t="s">
        <v>153</v>
      </c>
      <c r="D1012" t="s">
        <v>35</v>
      </c>
      <c r="E1012" t="s">
        <v>149</v>
      </c>
      <c r="F1012" t="s">
        <v>157</v>
      </c>
      <c r="G1012" t="s">
        <v>174</v>
      </c>
      <c r="H1012">
        <v>0.28436861281436066</v>
      </c>
      <c r="I1012">
        <v>0.21019442984760894</v>
      </c>
      <c r="J1012">
        <v>0.2174858634188778</v>
      </c>
      <c r="K1012">
        <v>0.72202166064981954</v>
      </c>
      <c r="L1012">
        <v>0</v>
      </c>
      <c r="M1012">
        <v>0.60560181680545044</v>
      </c>
      <c r="N1012">
        <v>0</v>
      </c>
      <c r="O1012">
        <v>0</v>
      </c>
      <c r="P1012">
        <v>4.3196544276457889</v>
      </c>
      <c r="Q1012">
        <v>0</v>
      </c>
      <c r="R1012">
        <v>0</v>
      </c>
      <c r="S1012">
        <v>0</v>
      </c>
    </row>
    <row r="1013" spans="1:19" x14ac:dyDescent="0.2">
      <c r="A1013" t="s">
        <v>94</v>
      </c>
      <c r="B1013" t="s">
        <v>120</v>
      </c>
      <c r="C1013" t="s">
        <v>153</v>
      </c>
      <c r="D1013" t="s">
        <v>22</v>
      </c>
      <c r="E1013" t="s">
        <v>152</v>
      </c>
      <c r="F1013" t="s">
        <v>159</v>
      </c>
      <c r="G1013" t="s">
        <v>177</v>
      </c>
      <c r="H1013">
        <v>0.34657424686750204</v>
      </c>
      <c r="I1013">
        <v>0.31529164477141342</v>
      </c>
      <c r="J1013">
        <v>0.489343192692475</v>
      </c>
      <c r="K1013">
        <v>1.0830324909747293</v>
      </c>
      <c r="L1013">
        <v>0.89820359281437145</v>
      </c>
      <c r="M1013">
        <v>1.3626040878122636</v>
      </c>
      <c r="N1013">
        <v>1.0118043844856666</v>
      </c>
      <c r="O1013">
        <v>0</v>
      </c>
      <c r="P1013">
        <v>0.6479481641468684</v>
      </c>
      <c r="Q1013">
        <v>0</v>
      </c>
      <c r="R1013">
        <v>0</v>
      </c>
      <c r="S1013">
        <v>0</v>
      </c>
    </row>
    <row r="1014" spans="1:19" x14ac:dyDescent="0.2">
      <c r="A1014" t="s">
        <v>94</v>
      </c>
      <c r="B1014" t="s">
        <v>120</v>
      </c>
      <c r="C1014" t="s">
        <v>153</v>
      </c>
      <c r="D1014" t="s">
        <v>46</v>
      </c>
      <c r="E1014" t="s">
        <v>152</v>
      </c>
      <c r="F1014" t="s">
        <v>158</v>
      </c>
      <c r="G1014" t="s">
        <v>178</v>
      </c>
      <c r="H1014">
        <v>0.53319114902692621</v>
      </c>
      <c r="I1014">
        <v>0.63058328954282683</v>
      </c>
      <c r="J1014">
        <v>6.5245759025663347E-2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</row>
    <row r="1015" spans="1:19" x14ac:dyDescent="0.2">
      <c r="A1015" t="s">
        <v>94</v>
      </c>
      <c r="B1015" t="s">
        <v>120</v>
      </c>
      <c r="C1015" t="s">
        <v>153</v>
      </c>
      <c r="D1015" t="s">
        <v>24</v>
      </c>
      <c r="E1015" t="s">
        <v>148</v>
      </c>
      <c r="F1015" t="s">
        <v>157</v>
      </c>
      <c r="G1015" t="s">
        <v>173</v>
      </c>
      <c r="H1015">
        <v>5.3319114902692623E-2</v>
      </c>
      <c r="I1015">
        <v>6.3058328954282691E-2</v>
      </c>
      <c r="J1015">
        <v>6.5245759025663347E-2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</row>
    <row r="1016" spans="1:19" x14ac:dyDescent="0.2">
      <c r="A1016" t="s">
        <v>94</v>
      </c>
      <c r="B1016" t="s">
        <v>120</v>
      </c>
      <c r="C1016" t="s">
        <v>153</v>
      </c>
      <c r="D1016" t="s">
        <v>53</v>
      </c>
      <c r="E1016" t="s">
        <v>148</v>
      </c>
      <c r="F1016" t="s">
        <v>158</v>
      </c>
      <c r="G1016" t="s">
        <v>176</v>
      </c>
      <c r="H1016">
        <v>0.37323380431884834</v>
      </c>
      <c r="I1016">
        <v>0.40987913820283745</v>
      </c>
      <c r="J1016">
        <v>0.39147455415398003</v>
      </c>
      <c r="K1016">
        <v>0.54151624548736466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</row>
    <row r="1017" spans="1:19" x14ac:dyDescent="0.2">
      <c r="A1017" t="s">
        <v>94</v>
      </c>
      <c r="B1017" t="s">
        <v>120</v>
      </c>
      <c r="C1017" t="s">
        <v>153</v>
      </c>
      <c r="D1017" t="s">
        <v>58</v>
      </c>
      <c r="E1017" t="s">
        <v>149</v>
      </c>
      <c r="F1017" t="s">
        <v>157</v>
      </c>
      <c r="G1017" t="s">
        <v>174</v>
      </c>
      <c r="H1017">
        <v>0.35546076601795079</v>
      </c>
      <c r="I1017">
        <v>0.42038885969521789</v>
      </c>
      <c r="J1017">
        <v>0.43497172683775559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</row>
    <row r="1018" spans="1:19" x14ac:dyDescent="0.2">
      <c r="A1018" t="s">
        <v>94</v>
      </c>
      <c r="B1018" t="s">
        <v>120</v>
      </c>
      <c r="C1018" t="s">
        <v>153</v>
      </c>
      <c r="D1018" t="s">
        <v>26</v>
      </c>
      <c r="E1018" t="s">
        <v>152</v>
      </c>
      <c r="F1018" t="s">
        <v>159</v>
      </c>
      <c r="G1018" t="s">
        <v>177</v>
      </c>
      <c r="H1018">
        <v>0.21327645961077049</v>
      </c>
      <c r="I1018">
        <v>0.18917498686284803</v>
      </c>
      <c r="J1018">
        <v>0.19573727707698999</v>
      </c>
      <c r="K1018">
        <v>0</v>
      </c>
      <c r="L1018">
        <v>0</v>
      </c>
      <c r="M1018">
        <v>0.45420136260408789</v>
      </c>
      <c r="N1018">
        <v>0.50590219224283328</v>
      </c>
      <c r="O1018">
        <v>0</v>
      </c>
      <c r="P1018">
        <v>0</v>
      </c>
      <c r="Q1018">
        <v>0</v>
      </c>
      <c r="R1018">
        <v>0</v>
      </c>
      <c r="S1018">
        <v>0</v>
      </c>
    </row>
    <row r="1019" spans="1:19" x14ac:dyDescent="0.2">
      <c r="A1019" t="s">
        <v>94</v>
      </c>
      <c r="B1019" t="s">
        <v>120</v>
      </c>
      <c r="C1019" t="s">
        <v>153</v>
      </c>
      <c r="D1019" t="s">
        <v>63</v>
      </c>
      <c r="E1019" t="s">
        <v>150</v>
      </c>
      <c r="F1019" t="s">
        <v>158</v>
      </c>
      <c r="G1019" t="s">
        <v>179</v>
      </c>
      <c r="H1019">
        <v>4.4432595752243849E-2</v>
      </c>
      <c r="I1019">
        <v>5.2548607461902236E-2</v>
      </c>
      <c r="J1019">
        <v>5.4371465854719449E-2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</row>
    <row r="1020" spans="1:19" x14ac:dyDescent="0.2">
      <c r="A1020" t="s">
        <v>94</v>
      </c>
      <c r="B1020" t="s">
        <v>120</v>
      </c>
      <c r="C1020" t="s">
        <v>153</v>
      </c>
      <c r="D1020" t="s">
        <v>33</v>
      </c>
      <c r="E1020" t="s">
        <v>148</v>
      </c>
      <c r="F1020" t="s">
        <v>157</v>
      </c>
      <c r="G1020" t="s">
        <v>173</v>
      </c>
      <c r="H1020">
        <v>0.24882253621256556</v>
      </c>
      <c r="I1020">
        <v>0.25223331581713071</v>
      </c>
      <c r="J1020">
        <v>0.26098303610265333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</row>
    <row r="1021" spans="1:19" x14ac:dyDescent="0.2">
      <c r="A1021" t="s">
        <v>94</v>
      </c>
      <c r="B1021" t="s">
        <v>120</v>
      </c>
      <c r="C1021" t="s">
        <v>154</v>
      </c>
      <c r="D1021" t="s">
        <v>29</v>
      </c>
      <c r="E1021" t="s">
        <v>149</v>
      </c>
      <c r="F1021" t="s">
        <v>157</v>
      </c>
      <c r="G1021" t="s">
        <v>174</v>
      </c>
      <c r="H1021">
        <v>0.95085754909801845</v>
      </c>
      <c r="I1021">
        <v>1.082501313715186</v>
      </c>
      <c r="J1021">
        <v>0.66333188342757732</v>
      </c>
      <c r="K1021">
        <v>0.72202166064981954</v>
      </c>
      <c r="L1021">
        <v>0.5988023952095809</v>
      </c>
      <c r="M1021">
        <v>0.60560181680545044</v>
      </c>
      <c r="N1021">
        <v>0.67453625632377767</v>
      </c>
      <c r="O1021">
        <v>0</v>
      </c>
      <c r="P1021">
        <v>0</v>
      </c>
      <c r="Q1021">
        <v>0</v>
      </c>
      <c r="R1021">
        <v>0</v>
      </c>
      <c r="S1021">
        <v>0</v>
      </c>
    </row>
    <row r="1022" spans="1:19" x14ac:dyDescent="0.2">
      <c r="A1022" t="s">
        <v>94</v>
      </c>
      <c r="B1022" t="s">
        <v>120</v>
      </c>
      <c r="C1022" t="s">
        <v>155</v>
      </c>
      <c r="D1022" t="s">
        <v>2</v>
      </c>
      <c r="E1022" t="s">
        <v>152</v>
      </c>
      <c r="F1022" t="s">
        <v>158</v>
      </c>
      <c r="G1022" t="s">
        <v>178</v>
      </c>
      <c r="H1022">
        <v>3.7767706389407278</v>
      </c>
      <c r="I1022">
        <v>4.4666316342616899</v>
      </c>
      <c r="J1022">
        <v>4.6215745976511533</v>
      </c>
      <c r="K1022">
        <v>15.884476534296029</v>
      </c>
      <c r="L1022">
        <v>20.209580838323355</v>
      </c>
      <c r="M1022">
        <v>19.682059046177137</v>
      </c>
      <c r="N1022">
        <v>20.404721753794274</v>
      </c>
      <c r="O1022">
        <v>24.789915966386562</v>
      </c>
      <c r="P1022">
        <v>24.190064794816418</v>
      </c>
      <c r="Q1022">
        <v>0</v>
      </c>
      <c r="R1022">
        <v>0</v>
      </c>
      <c r="S1022">
        <v>0</v>
      </c>
    </row>
    <row r="1023" spans="1:19" x14ac:dyDescent="0.2">
      <c r="A1023" t="s">
        <v>94</v>
      </c>
      <c r="B1023" t="s">
        <v>120</v>
      </c>
      <c r="C1023" t="s">
        <v>155</v>
      </c>
      <c r="D1023" t="s">
        <v>17</v>
      </c>
      <c r="E1023" t="s">
        <v>149</v>
      </c>
      <c r="F1023" t="s">
        <v>159</v>
      </c>
      <c r="G1023" t="s">
        <v>183</v>
      </c>
      <c r="H1023">
        <v>3.5546076601795082</v>
      </c>
      <c r="I1023">
        <v>4.2038885969521793</v>
      </c>
      <c r="J1023">
        <v>4.3497172683775558</v>
      </c>
      <c r="K1023">
        <v>0</v>
      </c>
      <c r="L1023">
        <v>0</v>
      </c>
      <c r="M1023">
        <v>1.2112036336109009</v>
      </c>
      <c r="N1023">
        <v>2.0236087689713331</v>
      </c>
      <c r="O1023">
        <v>1.6806722689075637</v>
      </c>
      <c r="P1023">
        <v>2.5917926565874736</v>
      </c>
      <c r="Q1023">
        <v>0</v>
      </c>
      <c r="R1023">
        <v>0</v>
      </c>
      <c r="S1023">
        <v>0</v>
      </c>
    </row>
    <row r="1024" spans="1:19" x14ac:dyDescent="0.2">
      <c r="A1024" t="s">
        <v>94</v>
      </c>
      <c r="B1024" t="s">
        <v>120</v>
      </c>
      <c r="C1024" t="s">
        <v>155</v>
      </c>
      <c r="D1024" t="s">
        <v>16</v>
      </c>
      <c r="E1024" t="s">
        <v>150</v>
      </c>
      <c r="F1024" t="s">
        <v>158</v>
      </c>
      <c r="G1024" t="s">
        <v>179</v>
      </c>
      <c r="H1024">
        <v>4.6209899582333609</v>
      </c>
      <c r="I1024">
        <v>5.359957961114028</v>
      </c>
      <c r="J1024">
        <v>5.4371465854719449E-2</v>
      </c>
      <c r="K1024">
        <v>3.6101083032490977</v>
      </c>
      <c r="L1024">
        <v>2.2455089820359282</v>
      </c>
      <c r="M1024">
        <v>3.0280090840272522</v>
      </c>
      <c r="N1024">
        <v>3.3726812816188882</v>
      </c>
      <c r="O1024">
        <v>1.0504201680672274</v>
      </c>
      <c r="P1024">
        <v>2.1598272138228944</v>
      </c>
      <c r="Q1024">
        <v>0</v>
      </c>
      <c r="R1024">
        <v>0</v>
      </c>
      <c r="S1024">
        <v>0</v>
      </c>
    </row>
    <row r="1025" spans="1:19" x14ac:dyDescent="0.2">
      <c r="A1025" t="s">
        <v>94</v>
      </c>
      <c r="B1025" t="s">
        <v>120</v>
      </c>
      <c r="C1025" t="s">
        <v>155</v>
      </c>
      <c r="D1025" t="s">
        <v>13</v>
      </c>
      <c r="E1025" t="s">
        <v>148</v>
      </c>
      <c r="F1025" t="s">
        <v>157</v>
      </c>
      <c r="G1025" t="s">
        <v>173</v>
      </c>
      <c r="H1025">
        <v>1.3063183151159692</v>
      </c>
      <c r="I1025">
        <v>1.4818707304256431</v>
      </c>
      <c r="J1025">
        <v>0.33710308829926061</v>
      </c>
      <c r="K1025">
        <v>1.6245487364620941</v>
      </c>
      <c r="L1025">
        <v>2.2455089820359282</v>
      </c>
      <c r="M1025">
        <v>2.5738077214231643</v>
      </c>
      <c r="N1025">
        <v>2.0236087689713331</v>
      </c>
      <c r="O1025">
        <v>2.5210084033613454</v>
      </c>
      <c r="P1025">
        <v>1.2958963282937368</v>
      </c>
      <c r="Q1025">
        <v>0</v>
      </c>
      <c r="R1025">
        <v>0</v>
      </c>
      <c r="S1025">
        <v>0</v>
      </c>
    </row>
    <row r="1026" spans="1:19" x14ac:dyDescent="0.2">
      <c r="A1026" t="s">
        <v>94</v>
      </c>
      <c r="B1026" t="s">
        <v>120</v>
      </c>
      <c r="C1026" t="s">
        <v>155</v>
      </c>
      <c r="D1026" t="s">
        <v>15</v>
      </c>
      <c r="E1026" t="s">
        <v>148</v>
      </c>
      <c r="F1026" t="s">
        <v>158</v>
      </c>
      <c r="G1026" t="s">
        <v>176</v>
      </c>
      <c r="H1026">
        <v>3.1636008175597627</v>
      </c>
      <c r="I1026">
        <v>1.3767735155018386</v>
      </c>
      <c r="J1026">
        <v>0.57633753806002619</v>
      </c>
      <c r="K1026">
        <v>2.7075812274368234</v>
      </c>
      <c r="L1026">
        <v>2.2455089820359282</v>
      </c>
      <c r="M1026">
        <v>3.6336109008327031</v>
      </c>
      <c r="N1026">
        <v>2.5295109612141662</v>
      </c>
      <c r="O1026">
        <v>0.63025210084033645</v>
      </c>
      <c r="P1026">
        <v>1.2958963282937368</v>
      </c>
      <c r="Q1026">
        <v>0</v>
      </c>
      <c r="R1026">
        <v>0</v>
      </c>
      <c r="S1026">
        <v>0</v>
      </c>
    </row>
    <row r="1027" spans="1:19" x14ac:dyDescent="0.2">
      <c r="A1027" t="s">
        <v>94</v>
      </c>
      <c r="B1027" t="s">
        <v>120</v>
      </c>
      <c r="C1027" t="s">
        <v>155</v>
      </c>
      <c r="D1027" t="s">
        <v>5</v>
      </c>
      <c r="E1027" t="s">
        <v>148</v>
      </c>
      <c r="F1027" t="s">
        <v>157</v>
      </c>
      <c r="G1027" t="s">
        <v>173</v>
      </c>
      <c r="H1027">
        <v>0.96863058739891594</v>
      </c>
      <c r="I1027">
        <v>1.1560693641618491</v>
      </c>
      <c r="J1027">
        <v>0.76120052196607235</v>
      </c>
      <c r="K1027">
        <v>3.7906137184115525</v>
      </c>
      <c r="L1027">
        <v>3.1437125748502996</v>
      </c>
      <c r="M1027">
        <v>3.0280090840272522</v>
      </c>
      <c r="N1027">
        <v>1.5177065767284998</v>
      </c>
      <c r="O1027">
        <v>1.2605042016806729</v>
      </c>
      <c r="P1027">
        <v>0.6479481641468684</v>
      </c>
      <c r="Q1027">
        <v>0</v>
      </c>
      <c r="R1027">
        <v>0</v>
      </c>
      <c r="S1027">
        <v>0</v>
      </c>
    </row>
    <row r="1028" spans="1:19" x14ac:dyDescent="0.2">
      <c r="A1028" t="s">
        <v>94</v>
      </c>
      <c r="B1028" t="s">
        <v>120</v>
      </c>
      <c r="C1028" t="s">
        <v>155</v>
      </c>
      <c r="D1028" t="s">
        <v>23</v>
      </c>
      <c r="E1028" t="s">
        <v>149</v>
      </c>
      <c r="F1028" t="s">
        <v>158</v>
      </c>
      <c r="G1028" t="s">
        <v>175</v>
      </c>
      <c r="H1028">
        <v>0.21327645961077049</v>
      </c>
      <c r="I1028">
        <v>0.31529164477141342</v>
      </c>
      <c r="J1028">
        <v>0.16311439756415835</v>
      </c>
      <c r="K1028">
        <v>0.54151624548736466</v>
      </c>
      <c r="L1028">
        <v>0.44910179640718573</v>
      </c>
      <c r="M1028">
        <v>0.90840272520817578</v>
      </c>
      <c r="N1028">
        <v>1.0118043844856666</v>
      </c>
      <c r="O1028">
        <v>0.63025210084033645</v>
      </c>
      <c r="P1028">
        <v>0.6479481641468684</v>
      </c>
      <c r="Q1028">
        <v>0</v>
      </c>
      <c r="R1028">
        <v>0</v>
      </c>
      <c r="S1028">
        <v>0</v>
      </c>
    </row>
    <row r="1029" spans="1:19" x14ac:dyDescent="0.2">
      <c r="A1029" t="s">
        <v>94</v>
      </c>
      <c r="B1029" t="s">
        <v>120</v>
      </c>
      <c r="C1029" t="s">
        <v>155</v>
      </c>
      <c r="D1029" t="s">
        <v>10</v>
      </c>
      <c r="E1029" t="s">
        <v>149</v>
      </c>
      <c r="F1029" t="s">
        <v>158</v>
      </c>
      <c r="G1029" t="s">
        <v>175</v>
      </c>
      <c r="H1029">
        <v>5.8651026392961887</v>
      </c>
      <c r="I1029">
        <v>5.5911718339463983</v>
      </c>
      <c r="J1029">
        <v>5.3936494127881689</v>
      </c>
      <c r="K1029">
        <v>2.8880866425992782</v>
      </c>
      <c r="L1029">
        <v>1.1976047904191618</v>
      </c>
      <c r="M1029">
        <v>1.2112036336109009</v>
      </c>
      <c r="N1029">
        <v>1.3490725126475553</v>
      </c>
      <c r="O1029">
        <v>0</v>
      </c>
      <c r="P1029">
        <v>0</v>
      </c>
      <c r="Q1029">
        <v>0</v>
      </c>
      <c r="R1029">
        <v>0</v>
      </c>
      <c r="S1029">
        <v>0</v>
      </c>
    </row>
    <row r="1030" spans="1:19" x14ac:dyDescent="0.2">
      <c r="A1030" t="s">
        <v>94</v>
      </c>
      <c r="B1030" t="s">
        <v>120</v>
      </c>
      <c r="C1030" t="s">
        <v>155</v>
      </c>
      <c r="D1030" t="s">
        <v>34</v>
      </c>
      <c r="E1030" t="s">
        <v>148</v>
      </c>
      <c r="F1030" t="s">
        <v>158</v>
      </c>
      <c r="G1030" t="s">
        <v>176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2.2710068130204393</v>
      </c>
      <c r="N1030">
        <v>0.50590219224283328</v>
      </c>
      <c r="O1030">
        <v>1.2605042016806729</v>
      </c>
      <c r="P1030">
        <v>0</v>
      </c>
      <c r="Q1030">
        <v>0</v>
      </c>
      <c r="R1030">
        <v>0</v>
      </c>
      <c r="S1030">
        <v>0</v>
      </c>
    </row>
    <row r="1031" spans="1:19" x14ac:dyDescent="0.2">
      <c r="A1031" t="s">
        <v>94</v>
      </c>
      <c r="B1031" t="s">
        <v>120</v>
      </c>
      <c r="C1031" t="s">
        <v>155</v>
      </c>
      <c r="D1031" t="s">
        <v>14</v>
      </c>
      <c r="E1031" t="s">
        <v>148</v>
      </c>
      <c r="F1031" t="s">
        <v>158</v>
      </c>
      <c r="G1031" t="s">
        <v>176</v>
      </c>
      <c r="H1031">
        <v>0.44432595752243853</v>
      </c>
      <c r="I1031">
        <v>0.44140830267997877</v>
      </c>
      <c r="J1031">
        <v>0.4567203131796434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</row>
    <row r="1032" spans="1:19" x14ac:dyDescent="0.2">
      <c r="A1032" t="s">
        <v>94</v>
      </c>
      <c r="B1032" t="s">
        <v>120</v>
      </c>
      <c r="C1032" t="s">
        <v>156</v>
      </c>
      <c r="D1032" t="s">
        <v>3</v>
      </c>
      <c r="E1032" t="s">
        <v>149</v>
      </c>
      <c r="F1032" t="s">
        <v>157</v>
      </c>
      <c r="G1032" t="s">
        <v>174</v>
      </c>
      <c r="H1032">
        <v>11.321425397671735</v>
      </c>
      <c r="I1032">
        <v>12.422490803993691</v>
      </c>
      <c r="J1032">
        <v>13.810352327098739</v>
      </c>
      <c r="K1032">
        <v>5.7761732851985563</v>
      </c>
      <c r="L1032">
        <v>4.7904191616766472</v>
      </c>
      <c r="M1032">
        <v>6.0560181680545044</v>
      </c>
      <c r="N1032">
        <v>5.3962900505902214</v>
      </c>
      <c r="O1032">
        <v>6.7226890756302549</v>
      </c>
      <c r="P1032">
        <v>5.1835853131749463</v>
      </c>
      <c r="Q1032">
        <v>0</v>
      </c>
      <c r="R1032">
        <v>0</v>
      </c>
      <c r="S1032">
        <v>0</v>
      </c>
    </row>
    <row r="1033" spans="1:19" x14ac:dyDescent="0.2">
      <c r="A1033" t="s">
        <v>94</v>
      </c>
      <c r="B1033" t="s">
        <v>120</v>
      </c>
      <c r="C1033" t="s">
        <v>156</v>
      </c>
      <c r="D1033" t="s">
        <v>6</v>
      </c>
      <c r="E1033" t="s">
        <v>152</v>
      </c>
      <c r="F1033" t="s">
        <v>159</v>
      </c>
      <c r="G1033" t="s">
        <v>177</v>
      </c>
      <c r="H1033">
        <v>3.9456145027992542</v>
      </c>
      <c r="I1033">
        <v>0.12611665790856535</v>
      </c>
      <c r="J1033">
        <v>4.1104828186167905</v>
      </c>
      <c r="K1033">
        <v>2.7075812274368234</v>
      </c>
      <c r="L1033">
        <v>5.3892215568862278</v>
      </c>
      <c r="M1033">
        <v>5.9046177138531419</v>
      </c>
      <c r="N1033">
        <v>5.0590219224283324</v>
      </c>
      <c r="O1033">
        <v>3.1512605042016819</v>
      </c>
      <c r="P1033">
        <v>3.8876889848812102</v>
      </c>
      <c r="Q1033">
        <v>0</v>
      </c>
      <c r="R1033">
        <v>0</v>
      </c>
      <c r="S1033">
        <v>0</v>
      </c>
    </row>
    <row r="1034" spans="1:19" x14ac:dyDescent="0.2">
      <c r="A1034" t="s">
        <v>94</v>
      </c>
      <c r="B1034" t="s">
        <v>120</v>
      </c>
      <c r="C1034" t="s">
        <v>156</v>
      </c>
      <c r="D1034" t="s">
        <v>4</v>
      </c>
      <c r="E1034" t="s">
        <v>152</v>
      </c>
      <c r="F1034" t="s">
        <v>157</v>
      </c>
      <c r="G1034" t="s">
        <v>180</v>
      </c>
      <c r="H1034">
        <v>2.150537634408602</v>
      </c>
      <c r="I1034">
        <v>2.0809248554913284</v>
      </c>
      <c r="J1034">
        <v>2.1096128751631147</v>
      </c>
      <c r="K1034">
        <v>1.6245487364620939</v>
      </c>
      <c r="L1034">
        <v>1.0479041916167666</v>
      </c>
      <c r="M1034">
        <v>2.4224072672218018</v>
      </c>
      <c r="N1034">
        <v>1.6863406408094441</v>
      </c>
      <c r="O1034">
        <v>2.1008403361344548</v>
      </c>
      <c r="P1034">
        <v>1.5118790496760264</v>
      </c>
      <c r="Q1034">
        <v>0</v>
      </c>
      <c r="R1034">
        <v>0</v>
      </c>
      <c r="S1034">
        <v>0</v>
      </c>
    </row>
    <row r="1035" spans="1:19" x14ac:dyDescent="0.2">
      <c r="A1035" t="s">
        <v>94</v>
      </c>
      <c r="B1035" t="s">
        <v>120</v>
      </c>
      <c r="C1035" t="s">
        <v>156</v>
      </c>
      <c r="D1035" t="s">
        <v>19</v>
      </c>
      <c r="E1035" t="s">
        <v>148</v>
      </c>
      <c r="F1035" t="s">
        <v>157</v>
      </c>
      <c r="G1035" t="s">
        <v>173</v>
      </c>
      <c r="H1035">
        <v>0.26659557451346311</v>
      </c>
      <c r="I1035">
        <v>0.31529164477141342</v>
      </c>
      <c r="J1035">
        <v>0.32622879512831671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</row>
    <row r="1036" spans="1:19" x14ac:dyDescent="0.2">
      <c r="A1036" t="s">
        <v>94</v>
      </c>
      <c r="B1036" t="s">
        <v>120</v>
      </c>
      <c r="C1036" t="s">
        <v>156</v>
      </c>
      <c r="D1036" t="s">
        <v>69</v>
      </c>
      <c r="E1036" t="s">
        <v>149</v>
      </c>
      <c r="F1036" t="s">
        <v>157</v>
      </c>
      <c r="G1036" t="s">
        <v>174</v>
      </c>
      <c r="H1036">
        <v>0.78201368523949177</v>
      </c>
      <c r="I1036">
        <v>0.50446663163426142</v>
      </c>
      <c r="J1036">
        <v>4.3497172683775558E-2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</row>
    <row r="1037" spans="1:19" x14ac:dyDescent="0.2">
      <c r="A1037" t="s">
        <v>94</v>
      </c>
      <c r="B1037" t="s">
        <v>120</v>
      </c>
      <c r="C1037" t="s">
        <v>156</v>
      </c>
      <c r="D1037" t="s">
        <v>11</v>
      </c>
      <c r="E1037" t="s">
        <v>150</v>
      </c>
      <c r="F1037" t="s">
        <v>157</v>
      </c>
      <c r="G1037" t="s">
        <v>181</v>
      </c>
      <c r="H1037">
        <v>1.244112681062828</v>
      </c>
      <c r="I1037">
        <v>1.2086179716237515</v>
      </c>
      <c r="J1037">
        <v>1.2505437146585472</v>
      </c>
      <c r="K1037">
        <v>1.8050541516245486</v>
      </c>
      <c r="L1037">
        <v>0.74850299401197606</v>
      </c>
      <c r="M1037">
        <v>1.7411052233156701</v>
      </c>
      <c r="N1037">
        <v>0.84317032040472206</v>
      </c>
      <c r="O1037">
        <v>0</v>
      </c>
      <c r="P1037">
        <v>0</v>
      </c>
      <c r="Q1037">
        <v>0</v>
      </c>
      <c r="R1037">
        <v>0</v>
      </c>
      <c r="S1037">
        <v>0</v>
      </c>
    </row>
    <row r="1038" spans="1:19" x14ac:dyDescent="0.2">
      <c r="A1038" t="s">
        <v>94</v>
      </c>
      <c r="B1038" t="s">
        <v>120</v>
      </c>
      <c r="C1038" t="s">
        <v>156</v>
      </c>
      <c r="D1038" t="s">
        <v>18</v>
      </c>
      <c r="E1038" t="s">
        <v>148</v>
      </c>
      <c r="F1038" t="s">
        <v>157</v>
      </c>
      <c r="G1038" t="s">
        <v>173</v>
      </c>
      <c r="H1038">
        <v>0.71092153203590169</v>
      </c>
      <c r="I1038">
        <v>0.67262217551234871</v>
      </c>
      <c r="J1038">
        <v>0.69595476294040903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</row>
    <row r="1039" spans="1:19" x14ac:dyDescent="0.2">
      <c r="A1039" t="s">
        <v>94</v>
      </c>
      <c r="B1039" t="s">
        <v>121</v>
      </c>
      <c r="C1039" t="s">
        <v>147</v>
      </c>
      <c r="D1039" t="s">
        <v>49</v>
      </c>
      <c r="E1039" t="s">
        <v>149</v>
      </c>
      <c r="F1039" t="s">
        <v>157</v>
      </c>
      <c r="G1039" t="s">
        <v>174</v>
      </c>
      <c r="H1039">
        <v>0.59040590405904048</v>
      </c>
      <c r="I1039">
        <v>0.75757575757575768</v>
      </c>
      <c r="J1039">
        <v>0.74280408542247001</v>
      </c>
      <c r="K1039">
        <v>0.82304526748971196</v>
      </c>
      <c r="L1039">
        <v>0.80482897384305829</v>
      </c>
      <c r="M1039">
        <v>0.72267389340560062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</row>
    <row r="1040" spans="1:19" x14ac:dyDescent="0.2">
      <c r="A1040" t="s">
        <v>94</v>
      </c>
      <c r="B1040" t="s">
        <v>121</v>
      </c>
      <c r="C1040" t="s">
        <v>147</v>
      </c>
      <c r="D1040" t="s">
        <v>73</v>
      </c>
      <c r="E1040" t="s">
        <v>150</v>
      </c>
      <c r="F1040" t="s">
        <v>157</v>
      </c>
      <c r="G1040" t="s">
        <v>181</v>
      </c>
      <c r="H1040">
        <v>1.4760147601476012</v>
      </c>
      <c r="I1040">
        <v>0.94696969696969702</v>
      </c>
      <c r="J1040">
        <v>0.9285051067780874</v>
      </c>
      <c r="K1040">
        <v>1.0288065843621399</v>
      </c>
      <c r="L1040">
        <v>1.0060362173038229</v>
      </c>
      <c r="M1040">
        <v>0.90334236675700064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</row>
    <row r="1041" spans="1:19" x14ac:dyDescent="0.2">
      <c r="A1041" t="s">
        <v>94</v>
      </c>
      <c r="B1041" t="s">
        <v>121</v>
      </c>
      <c r="C1041" t="s">
        <v>147</v>
      </c>
      <c r="D1041" t="s">
        <v>61</v>
      </c>
      <c r="E1041" t="s">
        <v>150</v>
      </c>
      <c r="F1041" t="s">
        <v>157</v>
      </c>
      <c r="G1041" t="s">
        <v>181</v>
      </c>
      <c r="H1041">
        <v>0.73800738007380062</v>
      </c>
      <c r="I1041">
        <v>0.94696969696969702</v>
      </c>
      <c r="J1041">
        <v>0.9285051067780874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</row>
    <row r="1042" spans="1:19" x14ac:dyDescent="0.2">
      <c r="A1042" t="s">
        <v>94</v>
      </c>
      <c r="B1042" t="s">
        <v>121</v>
      </c>
      <c r="C1042" t="s">
        <v>151</v>
      </c>
      <c r="D1042" t="s">
        <v>7</v>
      </c>
      <c r="E1042" t="s">
        <v>149</v>
      </c>
      <c r="F1042" t="s">
        <v>157</v>
      </c>
      <c r="G1042" t="s">
        <v>174</v>
      </c>
      <c r="H1042">
        <v>2.214022140221402</v>
      </c>
      <c r="I1042">
        <v>3.7878787878787881</v>
      </c>
      <c r="J1042">
        <v>2.7855153203342624</v>
      </c>
      <c r="K1042">
        <v>3.0864197530864201</v>
      </c>
      <c r="L1042">
        <v>4.0241448692152915</v>
      </c>
      <c r="M1042">
        <v>3.6133694670280025</v>
      </c>
      <c r="N1042">
        <v>0</v>
      </c>
      <c r="O1042">
        <v>1.2804626187525814</v>
      </c>
      <c r="P1042">
        <v>2.0322085889570554</v>
      </c>
      <c r="Q1042">
        <v>0</v>
      </c>
      <c r="R1042">
        <v>0</v>
      </c>
      <c r="S1042">
        <v>0</v>
      </c>
    </row>
    <row r="1043" spans="1:19" x14ac:dyDescent="0.2">
      <c r="A1043" t="s">
        <v>94</v>
      </c>
      <c r="B1043" t="s">
        <v>121</v>
      </c>
      <c r="C1043" t="s">
        <v>151</v>
      </c>
      <c r="D1043" t="s">
        <v>8</v>
      </c>
      <c r="E1043" t="s">
        <v>149</v>
      </c>
      <c r="F1043" t="s">
        <v>158</v>
      </c>
      <c r="G1043" t="s">
        <v>175</v>
      </c>
      <c r="H1043">
        <v>5.904059040590405</v>
      </c>
      <c r="I1043">
        <v>2.2727272727272729</v>
      </c>
      <c r="J1043">
        <v>0.74280408542247001</v>
      </c>
      <c r="K1043">
        <v>0.82304526748971196</v>
      </c>
      <c r="L1043">
        <v>1.6096579476861166</v>
      </c>
      <c r="M1043">
        <v>2.168021680216802</v>
      </c>
      <c r="N1043">
        <v>0</v>
      </c>
      <c r="O1043">
        <v>1.652209830648492</v>
      </c>
      <c r="P1043">
        <v>1.5337423312883434</v>
      </c>
      <c r="Q1043">
        <v>0</v>
      </c>
      <c r="R1043">
        <v>0</v>
      </c>
      <c r="S1043">
        <v>0</v>
      </c>
    </row>
    <row r="1044" spans="1:19" x14ac:dyDescent="0.2">
      <c r="A1044" t="s">
        <v>94</v>
      </c>
      <c r="B1044" t="s">
        <v>121</v>
      </c>
      <c r="C1044" t="s">
        <v>151</v>
      </c>
      <c r="D1044" t="s">
        <v>21</v>
      </c>
      <c r="E1044" t="s">
        <v>152</v>
      </c>
      <c r="F1044" t="s">
        <v>159</v>
      </c>
      <c r="G1044" t="s">
        <v>177</v>
      </c>
      <c r="H1044">
        <v>0.8118081180811807</v>
      </c>
      <c r="I1044">
        <v>1.0416666666666667</v>
      </c>
      <c r="J1044">
        <v>1.0213556174558962</v>
      </c>
      <c r="K1044">
        <v>0.61728395061728403</v>
      </c>
      <c r="L1044">
        <v>1.6096579476861166</v>
      </c>
      <c r="M1044">
        <v>1.7163504968383014</v>
      </c>
      <c r="N1044">
        <v>0</v>
      </c>
      <c r="O1044">
        <v>0.95002065262288293</v>
      </c>
      <c r="P1044">
        <v>1.4570552147239264</v>
      </c>
      <c r="Q1044">
        <v>0</v>
      </c>
      <c r="R1044">
        <v>0</v>
      </c>
      <c r="S1044">
        <v>0</v>
      </c>
    </row>
    <row r="1045" spans="1:19" x14ac:dyDescent="0.2">
      <c r="A1045" t="s">
        <v>94</v>
      </c>
      <c r="B1045" t="s">
        <v>121</v>
      </c>
      <c r="C1045" t="s">
        <v>151</v>
      </c>
      <c r="D1045" t="s">
        <v>20</v>
      </c>
      <c r="E1045" t="s">
        <v>149</v>
      </c>
      <c r="F1045" t="s">
        <v>157</v>
      </c>
      <c r="G1045" t="s">
        <v>174</v>
      </c>
      <c r="H1045">
        <v>2.3616236162361619</v>
      </c>
      <c r="I1045">
        <v>2.2727272727272729</v>
      </c>
      <c r="J1045">
        <v>2.22841225626741</v>
      </c>
      <c r="K1045">
        <v>2.4691358024691361</v>
      </c>
      <c r="L1045">
        <v>2.4144869215291744</v>
      </c>
      <c r="M1045">
        <v>2.168021680216802</v>
      </c>
      <c r="N1045">
        <v>0</v>
      </c>
      <c r="O1045">
        <v>0.49566294919454762</v>
      </c>
      <c r="P1045">
        <v>0.76687116564417168</v>
      </c>
      <c r="Q1045">
        <v>0</v>
      </c>
      <c r="R1045">
        <v>0</v>
      </c>
      <c r="S1045">
        <v>0</v>
      </c>
    </row>
    <row r="1046" spans="1:19" x14ac:dyDescent="0.2">
      <c r="A1046" t="s">
        <v>94</v>
      </c>
      <c r="B1046" t="s">
        <v>121</v>
      </c>
      <c r="C1046" t="s">
        <v>151</v>
      </c>
      <c r="D1046" t="s">
        <v>39</v>
      </c>
      <c r="E1046" t="s">
        <v>152</v>
      </c>
      <c r="F1046" t="s">
        <v>158</v>
      </c>
      <c r="G1046" t="s">
        <v>178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2.7100271002710024</v>
      </c>
      <c r="N1046">
        <v>0</v>
      </c>
      <c r="O1046">
        <v>0.61957868649318448</v>
      </c>
      <c r="P1046">
        <v>0.57515337423312884</v>
      </c>
      <c r="Q1046">
        <v>0</v>
      </c>
      <c r="R1046">
        <v>0</v>
      </c>
      <c r="S1046">
        <v>0</v>
      </c>
    </row>
    <row r="1047" spans="1:19" x14ac:dyDescent="0.2">
      <c r="A1047" t="s">
        <v>94</v>
      </c>
      <c r="B1047" t="s">
        <v>121</v>
      </c>
      <c r="C1047" t="s">
        <v>151</v>
      </c>
      <c r="D1047" t="s">
        <v>9</v>
      </c>
      <c r="E1047" t="s">
        <v>148</v>
      </c>
      <c r="F1047" t="s">
        <v>158</v>
      </c>
      <c r="G1047" t="s">
        <v>176</v>
      </c>
      <c r="H1047">
        <v>0.44280442804428044</v>
      </c>
      <c r="I1047">
        <v>1.1363636363636365</v>
      </c>
      <c r="J1047">
        <v>1.114206128133705</v>
      </c>
      <c r="K1047">
        <v>1.2345679012345681</v>
      </c>
      <c r="L1047">
        <v>0.60362173038229361</v>
      </c>
      <c r="M1047">
        <v>1.084010840108401</v>
      </c>
      <c r="N1047">
        <v>0</v>
      </c>
      <c r="O1047">
        <v>0.61957868649318448</v>
      </c>
      <c r="P1047">
        <v>0.23006134969325154</v>
      </c>
      <c r="Q1047">
        <v>0</v>
      </c>
      <c r="R1047">
        <v>0</v>
      </c>
      <c r="S1047">
        <v>0</v>
      </c>
    </row>
    <row r="1048" spans="1:19" x14ac:dyDescent="0.2">
      <c r="A1048" t="s">
        <v>94</v>
      </c>
      <c r="B1048" t="s">
        <v>121</v>
      </c>
      <c r="C1048" t="s">
        <v>151</v>
      </c>
      <c r="D1048" t="s">
        <v>45</v>
      </c>
      <c r="E1048" t="s">
        <v>149</v>
      </c>
      <c r="F1048" t="s">
        <v>157</v>
      </c>
      <c r="G1048" t="s">
        <v>174</v>
      </c>
      <c r="H1048">
        <v>0.73800738007380062</v>
      </c>
      <c r="I1048">
        <v>0.94696969696969702</v>
      </c>
      <c r="J1048">
        <v>0.9285051067780874</v>
      </c>
      <c r="K1048">
        <v>1.0288065843621399</v>
      </c>
      <c r="L1048">
        <v>1.0060362173038229</v>
      </c>
      <c r="M1048">
        <v>0.90334236675700064</v>
      </c>
      <c r="N1048">
        <v>0</v>
      </c>
      <c r="O1048">
        <v>0.2065262288310615</v>
      </c>
      <c r="P1048">
        <v>0.19171779141104292</v>
      </c>
      <c r="Q1048">
        <v>0</v>
      </c>
      <c r="R1048">
        <v>0</v>
      </c>
      <c r="S1048">
        <v>0</v>
      </c>
    </row>
    <row r="1049" spans="1:19" x14ac:dyDescent="0.2">
      <c r="A1049" t="s">
        <v>94</v>
      </c>
      <c r="B1049" t="s">
        <v>121</v>
      </c>
      <c r="C1049" t="s">
        <v>151</v>
      </c>
      <c r="D1049" t="s">
        <v>41</v>
      </c>
      <c r="E1049" t="s">
        <v>148</v>
      </c>
      <c r="F1049" t="s">
        <v>157</v>
      </c>
      <c r="G1049" t="s">
        <v>173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0.54200542005420049</v>
      </c>
      <c r="N1049">
        <v>0</v>
      </c>
      <c r="O1049">
        <v>0.1239157372986369</v>
      </c>
      <c r="P1049">
        <v>0.11503067484662577</v>
      </c>
      <c r="Q1049">
        <v>0</v>
      </c>
      <c r="R1049">
        <v>0</v>
      </c>
      <c r="S1049">
        <v>0</v>
      </c>
    </row>
    <row r="1050" spans="1:19" x14ac:dyDescent="0.2">
      <c r="A1050" t="s">
        <v>94</v>
      </c>
      <c r="B1050" t="s">
        <v>121</v>
      </c>
      <c r="C1050" t="s">
        <v>151</v>
      </c>
      <c r="D1050" t="s">
        <v>40</v>
      </c>
      <c r="E1050" t="s">
        <v>149</v>
      </c>
      <c r="F1050" t="s">
        <v>157</v>
      </c>
      <c r="G1050" t="s">
        <v>174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1.4453477868112012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</row>
    <row r="1051" spans="1:19" x14ac:dyDescent="0.2">
      <c r="A1051" t="s">
        <v>94</v>
      </c>
      <c r="B1051" t="s">
        <v>121</v>
      </c>
      <c r="C1051" t="s">
        <v>151</v>
      </c>
      <c r="D1051" t="s">
        <v>54</v>
      </c>
      <c r="E1051" t="s">
        <v>148</v>
      </c>
      <c r="F1051" t="s">
        <v>159</v>
      </c>
      <c r="G1051" t="s">
        <v>182</v>
      </c>
      <c r="H1051">
        <v>0.44280442804428044</v>
      </c>
      <c r="I1051">
        <v>0.56818181818181823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</row>
    <row r="1052" spans="1:19" x14ac:dyDescent="0.2">
      <c r="A1052" t="s">
        <v>94</v>
      </c>
      <c r="B1052" t="s">
        <v>121</v>
      </c>
      <c r="C1052" t="s">
        <v>151</v>
      </c>
      <c r="D1052" t="s">
        <v>55</v>
      </c>
      <c r="E1052" t="s">
        <v>152</v>
      </c>
      <c r="F1052" t="s">
        <v>159</v>
      </c>
      <c r="G1052" t="s">
        <v>177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0.54200542005420049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</row>
    <row r="1053" spans="1:19" x14ac:dyDescent="0.2">
      <c r="A1053" t="s">
        <v>94</v>
      </c>
      <c r="B1053" t="s">
        <v>121</v>
      </c>
      <c r="C1053" t="s">
        <v>151</v>
      </c>
      <c r="D1053" t="s">
        <v>28</v>
      </c>
      <c r="E1053" t="s">
        <v>148</v>
      </c>
      <c r="F1053" t="s">
        <v>157</v>
      </c>
      <c r="G1053" t="s">
        <v>173</v>
      </c>
      <c r="H1053">
        <v>0.44280442804428044</v>
      </c>
      <c r="I1053">
        <v>0.56818181818181823</v>
      </c>
      <c r="J1053">
        <v>0.5571030640668525</v>
      </c>
      <c r="K1053">
        <v>0.61728395061728403</v>
      </c>
      <c r="L1053">
        <v>0.60362173038229361</v>
      </c>
      <c r="M1053">
        <v>0.54200542005420049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</row>
    <row r="1054" spans="1:19" x14ac:dyDescent="0.2">
      <c r="A1054" t="s">
        <v>94</v>
      </c>
      <c r="B1054" t="s">
        <v>121</v>
      </c>
      <c r="C1054" t="s">
        <v>151</v>
      </c>
      <c r="D1054" t="s">
        <v>57</v>
      </c>
      <c r="E1054" t="s">
        <v>149</v>
      </c>
      <c r="F1054" t="s">
        <v>157</v>
      </c>
      <c r="G1054" t="s">
        <v>174</v>
      </c>
      <c r="H1054">
        <v>0</v>
      </c>
      <c r="I1054">
        <v>0</v>
      </c>
      <c r="J1054">
        <v>0.74280408542247001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</row>
    <row r="1055" spans="1:19" x14ac:dyDescent="0.2">
      <c r="A1055" t="s">
        <v>94</v>
      </c>
      <c r="B1055" t="s">
        <v>121</v>
      </c>
      <c r="C1055" t="s">
        <v>151</v>
      </c>
      <c r="D1055" t="s">
        <v>75</v>
      </c>
      <c r="E1055" t="s">
        <v>148</v>
      </c>
      <c r="F1055" t="s">
        <v>157</v>
      </c>
      <c r="G1055" t="s">
        <v>173</v>
      </c>
      <c r="H1055">
        <v>0.44280442804428044</v>
      </c>
      <c r="I1055">
        <v>0.56818181818181823</v>
      </c>
      <c r="J1055">
        <v>0.5571030640668525</v>
      </c>
      <c r="K1055">
        <v>0</v>
      </c>
      <c r="L1055">
        <v>0.60362173038229361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</row>
    <row r="1056" spans="1:19" x14ac:dyDescent="0.2">
      <c r="A1056" t="s">
        <v>94</v>
      </c>
      <c r="B1056" t="s">
        <v>121</v>
      </c>
      <c r="C1056" t="s">
        <v>151</v>
      </c>
      <c r="D1056" t="s">
        <v>83</v>
      </c>
      <c r="E1056" t="s">
        <v>152</v>
      </c>
      <c r="F1056" t="s">
        <v>158</v>
      </c>
      <c r="G1056" t="s">
        <v>178</v>
      </c>
      <c r="H1056">
        <v>0.88560885608856088</v>
      </c>
      <c r="I1056">
        <v>1.1363636363636365</v>
      </c>
      <c r="J1056">
        <v>1.114206128133705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</row>
    <row r="1057" spans="1:19" x14ac:dyDescent="0.2">
      <c r="A1057" t="s">
        <v>94</v>
      </c>
      <c r="B1057" t="s">
        <v>121</v>
      </c>
      <c r="C1057" t="s">
        <v>153</v>
      </c>
      <c r="D1057" t="s">
        <v>1</v>
      </c>
      <c r="E1057" t="s">
        <v>148</v>
      </c>
      <c r="F1057" t="s">
        <v>157</v>
      </c>
      <c r="G1057" t="s">
        <v>173</v>
      </c>
      <c r="H1057">
        <v>32.472324723247226</v>
      </c>
      <c r="I1057">
        <v>30.303030303030305</v>
      </c>
      <c r="J1057">
        <v>29.712163416898797</v>
      </c>
      <c r="K1057">
        <v>32.921810699588477</v>
      </c>
      <c r="L1057">
        <v>32.193158953722332</v>
      </c>
      <c r="M1057">
        <v>25.29358626919602</v>
      </c>
      <c r="N1057">
        <v>0</v>
      </c>
      <c r="O1057">
        <v>31.39198678232135</v>
      </c>
      <c r="P1057">
        <v>29.141104294478524</v>
      </c>
      <c r="Q1057">
        <v>0</v>
      </c>
      <c r="R1057">
        <v>0</v>
      </c>
      <c r="S1057">
        <v>0</v>
      </c>
    </row>
    <row r="1058" spans="1:19" x14ac:dyDescent="0.2">
      <c r="A1058" t="s">
        <v>94</v>
      </c>
      <c r="B1058" t="s">
        <v>121</v>
      </c>
      <c r="C1058" t="s">
        <v>153</v>
      </c>
      <c r="D1058" t="s">
        <v>24</v>
      </c>
      <c r="E1058" t="s">
        <v>148</v>
      </c>
      <c r="F1058" t="s">
        <v>157</v>
      </c>
      <c r="G1058" t="s">
        <v>173</v>
      </c>
      <c r="H1058">
        <v>1.7712177121771218</v>
      </c>
      <c r="I1058">
        <v>2.2727272727272729</v>
      </c>
      <c r="J1058">
        <v>1.114206128133705</v>
      </c>
      <c r="K1058">
        <v>1.2345679012345681</v>
      </c>
      <c r="L1058">
        <v>2.4144869215291744</v>
      </c>
      <c r="M1058">
        <v>2.168021680216802</v>
      </c>
      <c r="N1058">
        <v>0</v>
      </c>
      <c r="O1058">
        <v>0.7434944237918214</v>
      </c>
      <c r="P1058">
        <v>1.1503067484662577</v>
      </c>
      <c r="Q1058">
        <v>0</v>
      </c>
      <c r="R1058">
        <v>0</v>
      </c>
      <c r="S1058">
        <v>0</v>
      </c>
    </row>
    <row r="1059" spans="1:19" x14ac:dyDescent="0.2">
      <c r="A1059" t="s">
        <v>94</v>
      </c>
      <c r="B1059" t="s">
        <v>121</v>
      </c>
      <c r="C1059" t="s">
        <v>153</v>
      </c>
      <c r="D1059" t="s">
        <v>22</v>
      </c>
      <c r="E1059" t="s">
        <v>152</v>
      </c>
      <c r="F1059" t="s">
        <v>159</v>
      </c>
      <c r="G1059" t="s">
        <v>177</v>
      </c>
      <c r="H1059">
        <v>0</v>
      </c>
      <c r="I1059">
        <v>0</v>
      </c>
      <c r="J1059">
        <v>5.1996285979572896</v>
      </c>
      <c r="K1059">
        <v>0</v>
      </c>
      <c r="L1059">
        <v>0</v>
      </c>
      <c r="M1059">
        <v>1.2646793134598011</v>
      </c>
      <c r="N1059">
        <v>0</v>
      </c>
      <c r="O1059">
        <v>0.78479966955803371</v>
      </c>
      <c r="P1059">
        <v>0.88190184049079745</v>
      </c>
      <c r="Q1059">
        <v>0</v>
      </c>
      <c r="R1059">
        <v>0</v>
      </c>
      <c r="S1059">
        <v>0</v>
      </c>
    </row>
    <row r="1060" spans="1:19" x14ac:dyDescent="0.2">
      <c r="A1060" t="s">
        <v>94</v>
      </c>
      <c r="B1060" t="s">
        <v>121</v>
      </c>
      <c r="C1060" t="s">
        <v>153</v>
      </c>
      <c r="D1060" t="s">
        <v>26</v>
      </c>
      <c r="E1060" t="s">
        <v>152</v>
      </c>
      <c r="F1060" t="s">
        <v>159</v>
      </c>
      <c r="G1060" t="s">
        <v>177</v>
      </c>
      <c r="H1060">
        <v>0.44280442804428044</v>
      </c>
      <c r="I1060">
        <v>0.56818181818181823</v>
      </c>
      <c r="J1060">
        <v>0.5571030640668525</v>
      </c>
      <c r="K1060">
        <v>0.61728395061728403</v>
      </c>
      <c r="L1060">
        <v>0.60362173038229361</v>
      </c>
      <c r="M1060">
        <v>0.54200542005420049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</row>
    <row r="1061" spans="1:19" x14ac:dyDescent="0.2">
      <c r="A1061" t="s">
        <v>94</v>
      </c>
      <c r="B1061" t="s">
        <v>121</v>
      </c>
      <c r="C1061" t="s">
        <v>153</v>
      </c>
      <c r="D1061" t="s">
        <v>35</v>
      </c>
      <c r="E1061" t="s">
        <v>149</v>
      </c>
      <c r="F1061" t="s">
        <v>157</v>
      </c>
      <c r="G1061" t="s">
        <v>174</v>
      </c>
      <c r="H1061">
        <v>1.7712177121771218</v>
      </c>
      <c r="I1061">
        <v>2.2727272727272729</v>
      </c>
      <c r="J1061">
        <v>1.48560817084494</v>
      </c>
      <c r="K1061">
        <v>1.6460905349794239</v>
      </c>
      <c r="L1061">
        <v>1.6096579476861166</v>
      </c>
      <c r="M1061">
        <v>1.4453477868112012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</row>
    <row r="1062" spans="1:19" x14ac:dyDescent="0.2">
      <c r="A1062" t="s">
        <v>94</v>
      </c>
      <c r="B1062" t="s">
        <v>121</v>
      </c>
      <c r="C1062" t="s">
        <v>153</v>
      </c>
      <c r="D1062" t="s">
        <v>58</v>
      </c>
      <c r="E1062" t="s">
        <v>149</v>
      </c>
      <c r="F1062" t="s">
        <v>157</v>
      </c>
      <c r="G1062" t="s">
        <v>174</v>
      </c>
      <c r="H1062">
        <v>1.180811808118081</v>
      </c>
      <c r="I1062">
        <v>1.5151515151515154</v>
      </c>
      <c r="J1062">
        <v>1.48560817084494</v>
      </c>
      <c r="K1062">
        <v>1.6460905349794239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</row>
    <row r="1063" spans="1:19" x14ac:dyDescent="0.2">
      <c r="A1063" t="s">
        <v>94</v>
      </c>
      <c r="B1063" t="s">
        <v>121</v>
      </c>
      <c r="C1063" t="s">
        <v>153</v>
      </c>
      <c r="D1063" t="s">
        <v>33</v>
      </c>
      <c r="E1063" t="s">
        <v>148</v>
      </c>
      <c r="F1063" t="s">
        <v>157</v>
      </c>
      <c r="G1063" t="s">
        <v>173</v>
      </c>
      <c r="H1063">
        <v>1.7712177121771218</v>
      </c>
      <c r="I1063">
        <v>1.5151515151515154</v>
      </c>
      <c r="J1063">
        <v>0.74280408542247001</v>
      </c>
      <c r="K1063">
        <v>0.82304526748971196</v>
      </c>
      <c r="L1063">
        <v>0.80482897384305829</v>
      </c>
      <c r="M1063">
        <v>1.4453477868112012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</row>
    <row r="1064" spans="1:19" x14ac:dyDescent="0.2">
      <c r="A1064" t="s">
        <v>94</v>
      </c>
      <c r="B1064" t="s">
        <v>121</v>
      </c>
      <c r="C1064" t="s">
        <v>154</v>
      </c>
      <c r="D1064" t="s">
        <v>29</v>
      </c>
      <c r="E1064" t="s">
        <v>149</v>
      </c>
      <c r="F1064" t="s">
        <v>157</v>
      </c>
      <c r="G1064" t="s">
        <v>174</v>
      </c>
      <c r="H1064">
        <v>1.180811808118081</v>
      </c>
      <c r="I1064">
        <v>1.5151515151515154</v>
      </c>
      <c r="J1064">
        <v>1.48560817084494</v>
      </c>
      <c r="K1064">
        <v>1.6460905349794239</v>
      </c>
      <c r="L1064">
        <v>1.6096579476861166</v>
      </c>
      <c r="M1064">
        <v>0.72267389340560062</v>
      </c>
      <c r="N1064">
        <v>0</v>
      </c>
      <c r="O1064">
        <v>0.82610491532424601</v>
      </c>
      <c r="P1064">
        <v>0.76687116564417168</v>
      </c>
      <c r="Q1064">
        <v>0</v>
      </c>
      <c r="R1064">
        <v>0</v>
      </c>
      <c r="S1064">
        <v>0</v>
      </c>
    </row>
    <row r="1065" spans="1:19" x14ac:dyDescent="0.2">
      <c r="A1065" t="s">
        <v>94</v>
      </c>
      <c r="B1065" t="s">
        <v>121</v>
      </c>
      <c r="C1065" t="s">
        <v>155</v>
      </c>
      <c r="D1065" t="s">
        <v>2</v>
      </c>
      <c r="E1065" t="s">
        <v>152</v>
      </c>
      <c r="F1065" t="s">
        <v>158</v>
      </c>
      <c r="G1065" t="s">
        <v>178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7.226738934056006</v>
      </c>
      <c r="N1065">
        <v>0</v>
      </c>
      <c r="O1065">
        <v>36.348616274266824</v>
      </c>
      <c r="P1065">
        <v>33.742331288343557</v>
      </c>
      <c r="Q1065">
        <v>0</v>
      </c>
      <c r="R1065">
        <v>0</v>
      </c>
      <c r="S1065">
        <v>0</v>
      </c>
    </row>
    <row r="1066" spans="1:19" x14ac:dyDescent="0.2">
      <c r="A1066" t="s">
        <v>94</v>
      </c>
      <c r="B1066" t="s">
        <v>121</v>
      </c>
      <c r="C1066" t="s">
        <v>155</v>
      </c>
      <c r="D1066" t="s">
        <v>14</v>
      </c>
      <c r="E1066" t="s">
        <v>148</v>
      </c>
      <c r="F1066" t="s">
        <v>158</v>
      </c>
      <c r="G1066" t="s">
        <v>176</v>
      </c>
      <c r="H1066">
        <v>4.428044280442804</v>
      </c>
      <c r="I1066">
        <v>4.5454545454545459</v>
      </c>
      <c r="J1066">
        <v>5.5710306406685248</v>
      </c>
      <c r="K1066">
        <v>6.1728395061728403</v>
      </c>
      <c r="L1066">
        <v>6.0362173038229363</v>
      </c>
      <c r="M1066">
        <v>3.2520325203252027</v>
      </c>
      <c r="N1066">
        <v>0</v>
      </c>
      <c r="O1066">
        <v>3.7174721189591069</v>
      </c>
      <c r="P1066">
        <v>3.4509202453987733</v>
      </c>
      <c r="Q1066">
        <v>0</v>
      </c>
      <c r="R1066">
        <v>0</v>
      </c>
      <c r="S1066">
        <v>0</v>
      </c>
    </row>
    <row r="1067" spans="1:19" x14ac:dyDescent="0.2">
      <c r="A1067" t="s">
        <v>94</v>
      </c>
      <c r="B1067" t="s">
        <v>121</v>
      </c>
      <c r="C1067" t="s">
        <v>155</v>
      </c>
      <c r="D1067" t="s">
        <v>13</v>
      </c>
      <c r="E1067" t="s">
        <v>148</v>
      </c>
      <c r="F1067" t="s">
        <v>157</v>
      </c>
      <c r="G1067" t="s">
        <v>173</v>
      </c>
      <c r="H1067">
        <v>2.5092250922509223</v>
      </c>
      <c r="I1067">
        <v>3.2196969696969702</v>
      </c>
      <c r="J1067">
        <v>2.5998142989786448</v>
      </c>
      <c r="K1067">
        <v>2.880658436213992</v>
      </c>
      <c r="L1067">
        <v>2.816901408450704</v>
      </c>
      <c r="M1067">
        <v>3.0713640469738026</v>
      </c>
      <c r="N1067">
        <v>0</v>
      </c>
      <c r="O1067">
        <v>1.4043783560512182</v>
      </c>
      <c r="P1067">
        <v>3.0674846625766872</v>
      </c>
      <c r="Q1067">
        <v>0</v>
      </c>
      <c r="R1067">
        <v>0</v>
      </c>
      <c r="S1067">
        <v>0</v>
      </c>
    </row>
    <row r="1068" spans="1:19" x14ac:dyDescent="0.2">
      <c r="A1068" t="s">
        <v>94</v>
      </c>
      <c r="B1068" t="s">
        <v>121</v>
      </c>
      <c r="C1068" t="s">
        <v>155</v>
      </c>
      <c r="D1068" t="s">
        <v>5</v>
      </c>
      <c r="E1068" t="s">
        <v>148</v>
      </c>
      <c r="F1068" t="s">
        <v>157</v>
      </c>
      <c r="G1068" t="s">
        <v>173</v>
      </c>
      <c r="H1068">
        <v>2.0664206642066416</v>
      </c>
      <c r="I1068">
        <v>1.3257575757575759</v>
      </c>
      <c r="J1068">
        <v>2.0427112349117924</v>
      </c>
      <c r="K1068">
        <v>2.263374485596708</v>
      </c>
      <c r="L1068">
        <v>2.2132796780684103</v>
      </c>
      <c r="M1068">
        <v>1.2646793134598011</v>
      </c>
      <c r="N1068">
        <v>0</v>
      </c>
      <c r="O1068">
        <v>2.0652622883106151</v>
      </c>
      <c r="P1068">
        <v>3.0674846625766872</v>
      </c>
      <c r="Q1068">
        <v>0</v>
      </c>
      <c r="R1068">
        <v>0</v>
      </c>
      <c r="S1068">
        <v>0</v>
      </c>
    </row>
    <row r="1069" spans="1:19" x14ac:dyDescent="0.2">
      <c r="A1069" t="s">
        <v>94</v>
      </c>
      <c r="B1069" t="s">
        <v>121</v>
      </c>
      <c r="C1069" t="s">
        <v>155</v>
      </c>
      <c r="D1069" t="s">
        <v>23</v>
      </c>
      <c r="E1069" t="s">
        <v>149</v>
      </c>
      <c r="F1069" t="s">
        <v>158</v>
      </c>
      <c r="G1069" t="s">
        <v>175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2.7100271002710024</v>
      </c>
      <c r="N1069">
        <v>0</v>
      </c>
      <c r="O1069">
        <v>2.4783147459727379</v>
      </c>
      <c r="P1069">
        <v>2.3006134969325154</v>
      </c>
      <c r="Q1069">
        <v>0</v>
      </c>
      <c r="R1069">
        <v>0</v>
      </c>
      <c r="S1069">
        <v>0</v>
      </c>
    </row>
    <row r="1070" spans="1:19" x14ac:dyDescent="0.2">
      <c r="A1070" t="s">
        <v>94</v>
      </c>
      <c r="B1070" t="s">
        <v>121</v>
      </c>
      <c r="C1070" t="s">
        <v>155</v>
      </c>
      <c r="D1070" t="s">
        <v>16</v>
      </c>
      <c r="E1070" t="s">
        <v>150</v>
      </c>
      <c r="F1070" t="s">
        <v>158</v>
      </c>
      <c r="G1070" t="s">
        <v>179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1.0326311441553075</v>
      </c>
      <c r="P1070">
        <v>1.9171779141104295</v>
      </c>
      <c r="Q1070">
        <v>0</v>
      </c>
      <c r="R1070">
        <v>0</v>
      </c>
      <c r="S1070">
        <v>0</v>
      </c>
    </row>
    <row r="1071" spans="1:19" x14ac:dyDescent="0.2">
      <c r="A1071" t="s">
        <v>94</v>
      </c>
      <c r="B1071" t="s">
        <v>121</v>
      </c>
      <c r="C1071" t="s">
        <v>155</v>
      </c>
      <c r="D1071" t="s">
        <v>17</v>
      </c>
      <c r="E1071" t="s">
        <v>149</v>
      </c>
      <c r="F1071" t="s">
        <v>159</v>
      </c>
      <c r="G1071" t="s">
        <v>183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0.82610491532424601</v>
      </c>
      <c r="P1071">
        <v>0.76687116564417168</v>
      </c>
      <c r="Q1071">
        <v>0</v>
      </c>
      <c r="R1071">
        <v>0</v>
      </c>
      <c r="S1071">
        <v>0</v>
      </c>
    </row>
    <row r="1072" spans="1:19" x14ac:dyDescent="0.2">
      <c r="A1072" t="s">
        <v>94</v>
      </c>
      <c r="B1072" t="s">
        <v>121</v>
      </c>
      <c r="C1072" t="s">
        <v>155</v>
      </c>
      <c r="D1072" t="s">
        <v>10</v>
      </c>
      <c r="E1072" t="s">
        <v>149</v>
      </c>
      <c r="F1072" t="s">
        <v>158</v>
      </c>
      <c r="G1072" t="s">
        <v>175</v>
      </c>
      <c r="H1072">
        <v>2.9520295202952025</v>
      </c>
      <c r="I1072">
        <v>3.7878787878787881</v>
      </c>
      <c r="J1072">
        <v>3.7140204271123496</v>
      </c>
      <c r="K1072">
        <v>4.1152263374485596</v>
      </c>
      <c r="L1072">
        <v>4.0241448692152915</v>
      </c>
      <c r="M1072">
        <v>0.72267389340560062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</row>
    <row r="1073" spans="1:19" x14ac:dyDescent="0.2">
      <c r="A1073" t="s">
        <v>94</v>
      </c>
      <c r="B1073" t="s">
        <v>121</v>
      </c>
      <c r="C1073" t="s">
        <v>155</v>
      </c>
      <c r="D1073" t="s">
        <v>15</v>
      </c>
      <c r="E1073" t="s">
        <v>148</v>
      </c>
      <c r="F1073" t="s">
        <v>158</v>
      </c>
      <c r="G1073" t="s">
        <v>176</v>
      </c>
      <c r="H1073">
        <v>0.88560885608856088</v>
      </c>
      <c r="I1073">
        <v>1.1363636363636365</v>
      </c>
      <c r="J1073">
        <v>1.114206128133705</v>
      </c>
      <c r="K1073">
        <v>1.2345679012345681</v>
      </c>
      <c r="L1073">
        <v>1.2072434607645872</v>
      </c>
      <c r="M1073">
        <v>0.54200542005420049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</row>
    <row r="1074" spans="1:19" x14ac:dyDescent="0.2">
      <c r="A1074" t="s">
        <v>94</v>
      </c>
      <c r="B1074" t="s">
        <v>121</v>
      </c>
      <c r="C1074" t="s">
        <v>156</v>
      </c>
      <c r="D1074" t="s">
        <v>4</v>
      </c>
      <c r="E1074" t="s">
        <v>152</v>
      </c>
      <c r="F1074" t="s">
        <v>157</v>
      </c>
      <c r="G1074" t="s">
        <v>180</v>
      </c>
      <c r="H1074">
        <v>3.0996309963099629</v>
      </c>
      <c r="I1074">
        <v>3.4090909090909092</v>
      </c>
      <c r="J1074">
        <v>3.3426183844011153</v>
      </c>
      <c r="K1074">
        <v>3.7037037037037042</v>
      </c>
      <c r="L1074">
        <v>3.6217303822937614</v>
      </c>
      <c r="M1074">
        <v>3.7940379403794031</v>
      </c>
      <c r="N1074">
        <v>0</v>
      </c>
      <c r="O1074">
        <v>4.543577034283353</v>
      </c>
      <c r="P1074">
        <v>4.2177914110429446</v>
      </c>
      <c r="Q1074">
        <v>0</v>
      </c>
      <c r="R1074">
        <v>0</v>
      </c>
      <c r="S1074">
        <v>0</v>
      </c>
    </row>
    <row r="1075" spans="1:19" x14ac:dyDescent="0.2">
      <c r="A1075" t="s">
        <v>94</v>
      </c>
      <c r="B1075" t="s">
        <v>121</v>
      </c>
      <c r="C1075" t="s">
        <v>156</v>
      </c>
      <c r="D1075" t="s">
        <v>3</v>
      </c>
      <c r="E1075" t="s">
        <v>149</v>
      </c>
      <c r="F1075" t="s">
        <v>157</v>
      </c>
      <c r="G1075" t="s">
        <v>174</v>
      </c>
      <c r="H1075">
        <v>15.793357933579333</v>
      </c>
      <c r="I1075">
        <v>16.19318181818182</v>
      </c>
      <c r="J1075">
        <v>16.15598885793872</v>
      </c>
      <c r="K1075">
        <v>17.901234567901234</v>
      </c>
      <c r="L1075">
        <v>17.505030181086518</v>
      </c>
      <c r="M1075">
        <v>16.44083107497741</v>
      </c>
      <c r="N1075">
        <v>0</v>
      </c>
      <c r="O1075">
        <v>3.3044196612969841</v>
      </c>
      <c r="P1075">
        <v>3.0674846625766867</v>
      </c>
      <c r="Q1075">
        <v>0</v>
      </c>
      <c r="R1075">
        <v>0</v>
      </c>
      <c r="S1075">
        <v>0</v>
      </c>
    </row>
    <row r="1076" spans="1:19" x14ac:dyDescent="0.2">
      <c r="A1076" t="s">
        <v>94</v>
      </c>
      <c r="B1076" t="s">
        <v>121</v>
      </c>
      <c r="C1076" t="s">
        <v>156</v>
      </c>
      <c r="D1076" t="s">
        <v>6</v>
      </c>
      <c r="E1076" t="s">
        <v>152</v>
      </c>
      <c r="F1076" t="s">
        <v>159</v>
      </c>
      <c r="G1076" t="s">
        <v>177</v>
      </c>
      <c r="H1076">
        <v>1.3284132841328411</v>
      </c>
      <c r="I1076">
        <v>1.1363636363636365</v>
      </c>
      <c r="J1076">
        <v>1.114206128133705</v>
      </c>
      <c r="K1076">
        <v>1.8518518518518516</v>
      </c>
      <c r="L1076">
        <v>1.2072434607645872</v>
      </c>
      <c r="M1076">
        <v>1.6260162601626014</v>
      </c>
      <c r="N1076">
        <v>0</v>
      </c>
      <c r="O1076">
        <v>2.4783147459727379</v>
      </c>
      <c r="P1076">
        <v>2.3006134969325154</v>
      </c>
      <c r="Q1076">
        <v>0</v>
      </c>
      <c r="R1076">
        <v>0</v>
      </c>
      <c r="S1076">
        <v>0</v>
      </c>
    </row>
    <row r="1077" spans="1:19" x14ac:dyDescent="0.2">
      <c r="A1077" t="s">
        <v>94</v>
      </c>
      <c r="B1077" t="s">
        <v>121</v>
      </c>
      <c r="C1077" t="s">
        <v>156</v>
      </c>
      <c r="D1077" t="s">
        <v>19</v>
      </c>
      <c r="E1077" t="s">
        <v>148</v>
      </c>
      <c r="F1077" t="s">
        <v>157</v>
      </c>
      <c r="G1077" t="s">
        <v>173</v>
      </c>
      <c r="H1077">
        <v>2.214022140221402</v>
      </c>
      <c r="I1077">
        <v>0.56818181818181823</v>
      </c>
      <c r="J1077">
        <v>0.5571030640668525</v>
      </c>
      <c r="K1077">
        <v>1.2345679012345681</v>
      </c>
      <c r="L1077">
        <v>0.60362173038229361</v>
      </c>
      <c r="M1077">
        <v>1.6260162601626014</v>
      </c>
      <c r="N1077">
        <v>0</v>
      </c>
      <c r="O1077">
        <v>0.24783147459727381</v>
      </c>
      <c r="P1077">
        <v>1.1503067484662577</v>
      </c>
      <c r="Q1077">
        <v>0</v>
      </c>
      <c r="R1077">
        <v>0</v>
      </c>
      <c r="S1077">
        <v>0</v>
      </c>
    </row>
    <row r="1078" spans="1:19" x14ac:dyDescent="0.2">
      <c r="A1078" t="s">
        <v>94</v>
      </c>
      <c r="B1078" t="s">
        <v>121</v>
      </c>
      <c r="C1078" t="s">
        <v>156</v>
      </c>
      <c r="D1078" t="s">
        <v>18</v>
      </c>
      <c r="E1078" t="s">
        <v>148</v>
      </c>
      <c r="F1078" t="s">
        <v>157</v>
      </c>
      <c r="G1078" t="s">
        <v>173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1.239157372986369</v>
      </c>
      <c r="P1078">
        <v>1.1503067484662577</v>
      </c>
      <c r="Q1078">
        <v>0</v>
      </c>
      <c r="R1078">
        <v>0</v>
      </c>
      <c r="S1078">
        <v>0</v>
      </c>
    </row>
    <row r="1079" spans="1:19" x14ac:dyDescent="0.2">
      <c r="A1079" t="s">
        <v>94</v>
      </c>
      <c r="B1079" t="s">
        <v>121</v>
      </c>
      <c r="C1079" t="s">
        <v>156</v>
      </c>
      <c r="D1079" t="s">
        <v>11</v>
      </c>
      <c r="E1079" t="s">
        <v>150</v>
      </c>
      <c r="F1079" t="s">
        <v>157</v>
      </c>
      <c r="G1079" t="s">
        <v>181</v>
      </c>
      <c r="H1079">
        <v>3.6900369003690034</v>
      </c>
      <c r="I1079">
        <v>4.7348484848484853</v>
      </c>
      <c r="J1079">
        <v>4.6425255338904377</v>
      </c>
      <c r="K1079">
        <v>3.0864197530864201</v>
      </c>
      <c r="L1079">
        <v>4.0241448692152915</v>
      </c>
      <c r="M1079">
        <v>3.6133694670280025</v>
      </c>
      <c r="N1079">
        <v>0</v>
      </c>
      <c r="O1079">
        <v>0.61957868649318448</v>
      </c>
      <c r="P1079">
        <v>0.95858895705521474</v>
      </c>
      <c r="Q1079">
        <v>0</v>
      </c>
      <c r="R1079">
        <v>0</v>
      </c>
      <c r="S1079">
        <v>0</v>
      </c>
    </row>
    <row r="1080" spans="1:19" x14ac:dyDescent="0.2">
      <c r="A1080" t="s">
        <v>94</v>
      </c>
      <c r="B1080" t="s">
        <v>121</v>
      </c>
      <c r="C1080" t="s">
        <v>156</v>
      </c>
      <c r="D1080" t="s">
        <v>69</v>
      </c>
      <c r="E1080" t="s">
        <v>149</v>
      </c>
      <c r="F1080" t="s">
        <v>157</v>
      </c>
      <c r="G1080" t="s">
        <v>174</v>
      </c>
      <c r="H1080">
        <v>1.7712177121771218</v>
      </c>
      <c r="I1080">
        <v>1.5151515151515154</v>
      </c>
      <c r="J1080">
        <v>1.48560817084494</v>
      </c>
      <c r="K1080">
        <v>1.6460905349794239</v>
      </c>
      <c r="L1080">
        <v>1.6096579476861166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</row>
    <row r="1081" spans="1:19" x14ac:dyDescent="0.2">
      <c r="A1081" t="s">
        <v>94</v>
      </c>
      <c r="B1081" t="s">
        <v>121</v>
      </c>
      <c r="C1081" t="s">
        <v>156</v>
      </c>
      <c r="D1081" t="s">
        <v>38</v>
      </c>
      <c r="E1081" t="s">
        <v>149</v>
      </c>
      <c r="F1081" t="s">
        <v>157</v>
      </c>
      <c r="G1081" t="s">
        <v>174</v>
      </c>
      <c r="H1081">
        <v>1.180811808118081</v>
      </c>
      <c r="I1081">
        <v>1.5151515151515154</v>
      </c>
      <c r="J1081">
        <v>1.48560817084494</v>
      </c>
      <c r="K1081">
        <v>1.6460905349794239</v>
      </c>
      <c r="L1081">
        <v>1.6096579476861166</v>
      </c>
      <c r="M1081">
        <v>2.168021680216802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</row>
    <row r="1082" spans="1:19" x14ac:dyDescent="0.2">
      <c r="A1082" t="s">
        <v>94</v>
      </c>
      <c r="B1082" t="s">
        <v>122</v>
      </c>
      <c r="C1082" t="s">
        <v>151</v>
      </c>
      <c r="D1082" t="s">
        <v>8</v>
      </c>
      <c r="E1082" t="s">
        <v>149</v>
      </c>
      <c r="F1082" t="s">
        <v>158</v>
      </c>
      <c r="G1082" t="s">
        <v>175</v>
      </c>
      <c r="H1082">
        <v>15.094339622641511</v>
      </c>
      <c r="I1082">
        <v>7.4906367041198516</v>
      </c>
      <c r="J1082">
        <v>7.8328981723237616</v>
      </c>
      <c r="K1082">
        <v>7.2727272727272725</v>
      </c>
      <c r="L1082">
        <v>9.6930533117932143</v>
      </c>
      <c r="M1082">
        <v>8.3275503122831349</v>
      </c>
      <c r="N1082">
        <v>11.310084825636192</v>
      </c>
      <c r="O1082">
        <v>8.5287846481876315</v>
      </c>
      <c r="P1082">
        <v>8.4121976866456354</v>
      </c>
      <c r="Q1082">
        <v>0</v>
      </c>
      <c r="R1082">
        <v>0</v>
      </c>
      <c r="S1082">
        <v>0</v>
      </c>
    </row>
    <row r="1083" spans="1:19" x14ac:dyDescent="0.2">
      <c r="A1083" t="s">
        <v>94</v>
      </c>
      <c r="B1083" t="s">
        <v>122</v>
      </c>
      <c r="C1083" t="s">
        <v>151</v>
      </c>
      <c r="D1083" t="s">
        <v>7</v>
      </c>
      <c r="E1083" t="s">
        <v>149</v>
      </c>
      <c r="F1083" t="s">
        <v>157</v>
      </c>
      <c r="G1083" t="s">
        <v>174</v>
      </c>
      <c r="H1083">
        <v>8.0000000000000018</v>
      </c>
      <c r="I1083">
        <v>12.359550561797755</v>
      </c>
      <c r="J1083">
        <v>10.770234986945173</v>
      </c>
      <c r="K1083">
        <v>10</v>
      </c>
      <c r="L1083">
        <v>6.5428109854604193</v>
      </c>
      <c r="M1083">
        <v>3.8861901457321304</v>
      </c>
      <c r="N1083">
        <v>5.2780395852968898</v>
      </c>
      <c r="O1083">
        <v>5.9701492537313428</v>
      </c>
      <c r="P1083">
        <v>5.888538380651946</v>
      </c>
      <c r="Q1083">
        <v>0</v>
      </c>
      <c r="R1083">
        <v>0</v>
      </c>
      <c r="S1083">
        <v>0</v>
      </c>
    </row>
    <row r="1084" spans="1:19" x14ac:dyDescent="0.2">
      <c r="A1084" t="s">
        <v>94</v>
      </c>
      <c r="B1084" t="s">
        <v>122</v>
      </c>
      <c r="C1084" t="s">
        <v>151</v>
      </c>
      <c r="D1084" t="s">
        <v>20</v>
      </c>
      <c r="E1084" t="s">
        <v>149</v>
      </c>
      <c r="F1084" t="s">
        <v>157</v>
      </c>
      <c r="G1084" t="s">
        <v>174</v>
      </c>
      <c r="H1084">
        <v>6.4905660377358494</v>
      </c>
      <c r="I1084">
        <v>7.7153558052434468</v>
      </c>
      <c r="J1084">
        <v>7.8328981723237616</v>
      </c>
      <c r="K1084">
        <v>7.2727272727272725</v>
      </c>
      <c r="L1084">
        <v>4.8465266558966071</v>
      </c>
      <c r="M1084">
        <v>2.7758501040943786</v>
      </c>
      <c r="N1084">
        <v>3.7700282752120637</v>
      </c>
      <c r="O1084">
        <v>4.2643923240938157</v>
      </c>
      <c r="P1084">
        <v>4.2060988433228177</v>
      </c>
      <c r="Q1084">
        <v>0</v>
      </c>
      <c r="R1084">
        <v>0</v>
      </c>
      <c r="S1084">
        <v>0</v>
      </c>
    </row>
    <row r="1085" spans="1:19" x14ac:dyDescent="0.2">
      <c r="A1085" t="s">
        <v>94</v>
      </c>
      <c r="B1085" t="s">
        <v>122</v>
      </c>
      <c r="C1085" t="s">
        <v>151</v>
      </c>
      <c r="D1085" t="s">
        <v>21</v>
      </c>
      <c r="E1085" t="s">
        <v>152</v>
      </c>
      <c r="F1085" t="s">
        <v>159</v>
      </c>
      <c r="G1085" t="s">
        <v>177</v>
      </c>
      <c r="H1085">
        <v>5.1320754716981138</v>
      </c>
      <c r="I1085">
        <v>5.0936329588014981</v>
      </c>
      <c r="J1085">
        <v>6.3968668407310716</v>
      </c>
      <c r="K1085">
        <v>4.1212121212121211</v>
      </c>
      <c r="L1085">
        <v>3.9579967689822286</v>
      </c>
      <c r="M1085">
        <v>4.4413601665510054</v>
      </c>
      <c r="N1085">
        <v>3.2045240339302543</v>
      </c>
      <c r="O1085">
        <v>3.6247334754797436</v>
      </c>
      <c r="P1085">
        <v>3.1545741324921135</v>
      </c>
      <c r="Q1085">
        <v>0</v>
      </c>
      <c r="R1085">
        <v>0</v>
      </c>
      <c r="S1085">
        <v>0</v>
      </c>
    </row>
    <row r="1086" spans="1:19" x14ac:dyDescent="0.2">
      <c r="A1086" t="s">
        <v>94</v>
      </c>
      <c r="B1086" t="s">
        <v>122</v>
      </c>
      <c r="C1086" t="s">
        <v>151</v>
      </c>
      <c r="D1086" t="s">
        <v>28</v>
      </c>
      <c r="E1086" t="s">
        <v>148</v>
      </c>
      <c r="F1086" t="s">
        <v>157</v>
      </c>
      <c r="G1086" t="s">
        <v>173</v>
      </c>
      <c r="H1086">
        <v>2.5660377358490569</v>
      </c>
      <c r="I1086">
        <v>2.5468164794007491</v>
      </c>
      <c r="J1086">
        <v>2.4804177545691912</v>
      </c>
      <c r="K1086">
        <v>2.9696969696969697</v>
      </c>
      <c r="L1086">
        <v>2.7463651050080773</v>
      </c>
      <c r="M1086">
        <v>1.3185287994448296</v>
      </c>
      <c r="N1086">
        <v>1.7907634307257303</v>
      </c>
      <c r="O1086">
        <v>2.0255863539445627</v>
      </c>
      <c r="P1086">
        <v>3.1545741324921135</v>
      </c>
      <c r="Q1086">
        <v>0</v>
      </c>
      <c r="R1086">
        <v>0</v>
      </c>
      <c r="S1086">
        <v>0</v>
      </c>
    </row>
    <row r="1087" spans="1:19" x14ac:dyDescent="0.2">
      <c r="A1087" t="s">
        <v>94</v>
      </c>
      <c r="B1087" t="s">
        <v>122</v>
      </c>
      <c r="C1087" t="s">
        <v>151</v>
      </c>
      <c r="D1087" t="s">
        <v>41</v>
      </c>
      <c r="E1087" t="s">
        <v>148</v>
      </c>
      <c r="F1087" t="s">
        <v>157</v>
      </c>
      <c r="G1087" t="s">
        <v>173</v>
      </c>
      <c r="H1087">
        <v>1.5849056603773586</v>
      </c>
      <c r="I1087">
        <v>2.02247191011236</v>
      </c>
      <c r="J1087">
        <v>1.5013054830287209</v>
      </c>
      <c r="K1087">
        <v>1.1515151515151514</v>
      </c>
      <c r="L1087">
        <v>0.56542810985460412</v>
      </c>
      <c r="M1087">
        <v>0.48577376821651624</v>
      </c>
      <c r="N1087">
        <v>1.0367577756833177</v>
      </c>
      <c r="O1087">
        <v>1.1727078891257996</v>
      </c>
      <c r="P1087">
        <v>1.1566771819137749</v>
      </c>
      <c r="Q1087">
        <v>0</v>
      </c>
      <c r="R1087">
        <v>0</v>
      </c>
      <c r="S1087">
        <v>0</v>
      </c>
    </row>
    <row r="1088" spans="1:19" x14ac:dyDescent="0.2">
      <c r="A1088" t="s">
        <v>94</v>
      </c>
      <c r="B1088" t="s">
        <v>122</v>
      </c>
      <c r="C1088" t="s">
        <v>151</v>
      </c>
      <c r="D1088" t="s">
        <v>39</v>
      </c>
      <c r="E1088" t="s">
        <v>152</v>
      </c>
      <c r="F1088" t="s">
        <v>158</v>
      </c>
      <c r="G1088" t="s">
        <v>178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2.0818875780707837</v>
      </c>
      <c r="N1088">
        <v>1.413760603204524</v>
      </c>
      <c r="O1088">
        <v>1.5991471215351809</v>
      </c>
      <c r="P1088">
        <v>0.94637223974763407</v>
      </c>
      <c r="Q1088">
        <v>0</v>
      </c>
      <c r="R1088">
        <v>0</v>
      </c>
      <c r="S1088">
        <v>0</v>
      </c>
    </row>
    <row r="1089" spans="1:19" x14ac:dyDescent="0.2">
      <c r="A1089" t="s">
        <v>94</v>
      </c>
      <c r="B1089" t="s">
        <v>122</v>
      </c>
      <c r="C1089" t="s">
        <v>151</v>
      </c>
      <c r="D1089" t="s">
        <v>45</v>
      </c>
      <c r="E1089" t="s">
        <v>149</v>
      </c>
      <c r="F1089" t="s">
        <v>157</v>
      </c>
      <c r="G1089" t="s">
        <v>174</v>
      </c>
      <c r="H1089">
        <v>1.1320754716981134</v>
      </c>
      <c r="I1089">
        <v>1.1235955056179776</v>
      </c>
      <c r="J1089">
        <v>0.9791122715404702</v>
      </c>
      <c r="K1089">
        <v>1.5151515151515151</v>
      </c>
      <c r="L1089">
        <v>0.40387722132471721</v>
      </c>
      <c r="M1089">
        <v>0.69396252602359465</v>
      </c>
      <c r="N1089">
        <v>0.47125353440150797</v>
      </c>
      <c r="O1089">
        <v>0.53304904051172697</v>
      </c>
      <c r="P1089">
        <v>0.52576235541535221</v>
      </c>
      <c r="Q1089">
        <v>0</v>
      </c>
      <c r="R1089">
        <v>0</v>
      </c>
      <c r="S1089">
        <v>0</v>
      </c>
    </row>
    <row r="1090" spans="1:19" x14ac:dyDescent="0.2">
      <c r="A1090" t="s">
        <v>94</v>
      </c>
      <c r="B1090" t="s">
        <v>122</v>
      </c>
      <c r="C1090" t="s">
        <v>151</v>
      </c>
      <c r="D1090" t="s">
        <v>47</v>
      </c>
      <c r="E1090" t="s">
        <v>148</v>
      </c>
      <c r="F1090" t="s">
        <v>158</v>
      </c>
      <c r="G1090" t="s">
        <v>176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0.34698126301179733</v>
      </c>
      <c r="N1090">
        <v>0.94250706880301593</v>
      </c>
      <c r="O1090">
        <v>1.0660980810234539</v>
      </c>
      <c r="P1090">
        <v>0.52576235541535221</v>
      </c>
      <c r="Q1090">
        <v>0</v>
      </c>
      <c r="R1090">
        <v>0</v>
      </c>
      <c r="S1090">
        <v>0</v>
      </c>
    </row>
    <row r="1091" spans="1:19" x14ac:dyDescent="0.2">
      <c r="A1091" t="s">
        <v>94</v>
      </c>
      <c r="B1091" t="s">
        <v>122</v>
      </c>
      <c r="C1091" t="s">
        <v>151</v>
      </c>
      <c r="D1091" t="s">
        <v>9</v>
      </c>
      <c r="E1091" t="s">
        <v>148</v>
      </c>
      <c r="F1091" t="s">
        <v>158</v>
      </c>
      <c r="G1091" t="s">
        <v>176</v>
      </c>
      <c r="H1091">
        <v>0</v>
      </c>
      <c r="I1091">
        <v>0</v>
      </c>
      <c r="J1091">
        <v>0</v>
      </c>
      <c r="K1091">
        <v>0.18181818181818182</v>
      </c>
      <c r="L1091">
        <v>0.24232633279483037</v>
      </c>
      <c r="M1091">
        <v>0.41637751561415681</v>
      </c>
      <c r="N1091">
        <v>0</v>
      </c>
      <c r="O1091">
        <v>0.31982942430703626</v>
      </c>
      <c r="P1091">
        <v>0.31545741324921139</v>
      </c>
      <c r="Q1091">
        <v>0</v>
      </c>
      <c r="R1091">
        <v>0</v>
      </c>
      <c r="S1091">
        <v>0</v>
      </c>
    </row>
    <row r="1092" spans="1:19" x14ac:dyDescent="0.2">
      <c r="A1092" t="s">
        <v>94</v>
      </c>
      <c r="B1092" t="s">
        <v>122</v>
      </c>
      <c r="C1092" t="s">
        <v>151</v>
      </c>
      <c r="D1092" t="s">
        <v>57</v>
      </c>
      <c r="E1092" t="s">
        <v>149</v>
      </c>
      <c r="F1092" t="s">
        <v>157</v>
      </c>
      <c r="G1092" t="s">
        <v>174</v>
      </c>
      <c r="H1092">
        <v>0.30188679245283023</v>
      </c>
      <c r="I1092">
        <v>0.29962546816479407</v>
      </c>
      <c r="J1092">
        <v>0.26109660574412535</v>
      </c>
      <c r="K1092">
        <v>0.24242424242424243</v>
      </c>
      <c r="L1092">
        <v>0</v>
      </c>
      <c r="M1092">
        <v>0.27758501040943784</v>
      </c>
      <c r="N1092">
        <v>0.3770028275212064</v>
      </c>
      <c r="O1092">
        <v>0</v>
      </c>
      <c r="P1092">
        <v>0</v>
      </c>
      <c r="Q1092">
        <v>0</v>
      </c>
      <c r="R1092">
        <v>0</v>
      </c>
      <c r="S1092">
        <v>0</v>
      </c>
    </row>
    <row r="1093" spans="1:19" x14ac:dyDescent="0.2">
      <c r="A1093" t="s">
        <v>94</v>
      </c>
      <c r="B1093" t="s">
        <v>122</v>
      </c>
      <c r="C1093" t="s">
        <v>151</v>
      </c>
      <c r="D1093" t="s">
        <v>40</v>
      </c>
      <c r="E1093" t="s">
        <v>149</v>
      </c>
      <c r="F1093" t="s">
        <v>157</v>
      </c>
      <c r="G1093" t="s">
        <v>174</v>
      </c>
      <c r="H1093">
        <v>0.9056603773584907</v>
      </c>
      <c r="I1093">
        <v>0.89887640449438222</v>
      </c>
      <c r="J1093">
        <v>1.0443864229765014</v>
      </c>
      <c r="K1093">
        <v>0.96969696969696972</v>
      </c>
      <c r="L1093">
        <v>0.96930533117932138</v>
      </c>
      <c r="M1093">
        <v>0.55517002081887568</v>
      </c>
      <c r="N1093">
        <v>0.75400565504241279</v>
      </c>
      <c r="O1093">
        <v>0.85287846481876328</v>
      </c>
      <c r="P1093">
        <v>0</v>
      </c>
      <c r="Q1093">
        <v>0</v>
      </c>
      <c r="R1093">
        <v>0</v>
      </c>
      <c r="S1093">
        <v>0</v>
      </c>
    </row>
    <row r="1094" spans="1:19" x14ac:dyDescent="0.2">
      <c r="A1094" t="s">
        <v>94</v>
      </c>
      <c r="B1094" t="s">
        <v>122</v>
      </c>
      <c r="C1094" t="s">
        <v>151</v>
      </c>
      <c r="D1094" t="s">
        <v>85</v>
      </c>
      <c r="E1094" t="s">
        <v>152</v>
      </c>
      <c r="F1094" t="s">
        <v>158</v>
      </c>
      <c r="G1094" t="s">
        <v>178</v>
      </c>
      <c r="H1094">
        <v>0</v>
      </c>
      <c r="I1094">
        <v>0</v>
      </c>
      <c r="J1094">
        <v>0</v>
      </c>
      <c r="K1094">
        <v>0.36363636363636365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</row>
    <row r="1095" spans="1:19" x14ac:dyDescent="0.2">
      <c r="A1095" t="s">
        <v>94</v>
      </c>
      <c r="B1095" t="s">
        <v>122</v>
      </c>
      <c r="C1095" t="s">
        <v>151</v>
      </c>
      <c r="D1095" t="s">
        <v>54</v>
      </c>
      <c r="E1095" t="s">
        <v>148</v>
      </c>
      <c r="F1095" t="s">
        <v>159</v>
      </c>
      <c r="G1095" t="s">
        <v>182</v>
      </c>
      <c r="H1095">
        <v>0.22641509433962265</v>
      </c>
      <c r="I1095">
        <v>0.44943820224719111</v>
      </c>
      <c r="J1095">
        <v>0.39164490861618811</v>
      </c>
      <c r="K1095">
        <v>0.36363636363636365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</row>
    <row r="1096" spans="1:19" x14ac:dyDescent="0.2">
      <c r="A1096" t="s">
        <v>94</v>
      </c>
      <c r="B1096" t="s">
        <v>122</v>
      </c>
      <c r="C1096" t="s">
        <v>153</v>
      </c>
      <c r="D1096" t="s">
        <v>1</v>
      </c>
      <c r="E1096" t="s">
        <v>148</v>
      </c>
      <c r="F1096" t="s">
        <v>157</v>
      </c>
      <c r="G1096" t="s">
        <v>173</v>
      </c>
      <c r="H1096">
        <v>27.471698113207548</v>
      </c>
      <c r="I1096">
        <v>27.265917602996261</v>
      </c>
      <c r="J1096">
        <v>31.592689295039172</v>
      </c>
      <c r="K1096">
        <v>36.606060606060609</v>
      </c>
      <c r="L1096">
        <v>39.418416801292402</v>
      </c>
      <c r="M1096">
        <v>30.534351145038165</v>
      </c>
      <c r="N1096">
        <v>34.684260131950992</v>
      </c>
      <c r="O1096">
        <v>32.835820895522382</v>
      </c>
      <c r="P1096">
        <v>32.807570977917983</v>
      </c>
      <c r="Q1096">
        <v>0</v>
      </c>
      <c r="R1096">
        <v>0</v>
      </c>
      <c r="S1096">
        <v>0</v>
      </c>
    </row>
    <row r="1097" spans="1:19" x14ac:dyDescent="0.2">
      <c r="A1097" t="s">
        <v>94</v>
      </c>
      <c r="B1097" t="s">
        <v>122</v>
      </c>
      <c r="C1097" t="s">
        <v>153</v>
      </c>
      <c r="D1097" t="s">
        <v>46</v>
      </c>
      <c r="E1097" t="s">
        <v>152</v>
      </c>
      <c r="F1097" t="s">
        <v>158</v>
      </c>
      <c r="G1097" t="s">
        <v>178</v>
      </c>
      <c r="H1097">
        <v>2.2641509433962268</v>
      </c>
      <c r="I1097">
        <v>2.2471910112359552</v>
      </c>
      <c r="J1097">
        <v>1.9582245430809404</v>
      </c>
      <c r="K1097">
        <v>0.90909090909090906</v>
      </c>
      <c r="L1097">
        <v>2.4232633279483036</v>
      </c>
      <c r="M1097">
        <v>1.0409437890353919</v>
      </c>
      <c r="N1097">
        <v>1.413760603204524</v>
      </c>
      <c r="O1097">
        <v>1.5991471215351809</v>
      </c>
      <c r="P1097">
        <v>0.94637223974763407</v>
      </c>
      <c r="Q1097">
        <v>0</v>
      </c>
      <c r="R1097">
        <v>0</v>
      </c>
      <c r="S1097">
        <v>0</v>
      </c>
    </row>
    <row r="1098" spans="1:19" x14ac:dyDescent="0.2">
      <c r="A1098" t="s">
        <v>94</v>
      </c>
      <c r="B1098" t="s">
        <v>122</v>
      </c>
      <c r="C1098" t="s">
        <v>153</v>
      </c>
      <c r="D1098" t="s">
        <v>24</v>
      </c>
      <c r="E1098" t="s">
        <v>148</v>
      </c>
      <c r="F1098" t="s">
        <v>157</v>
      </c>
      <c r="G1098" t="s">
        <v>173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0.56550424128180965</v>
      </c>
      <c r="O1098">
        <v>0.63965884861407252</v>
      </c>
      <c r="P1098">
        <v>0.63091482649842279</v>
      </c>
      <c r="Q1098">
        <v>0</v>
      </c>
      <c r="R1098">
        <v>0</v>
      </c>
      <c r="S1098">
        <v>0</v>
      </c>
    </row>
    <row r="1099" spans="1:19" x14ac:dyDescent="0.2">
      <c r="A1099" t="s">
        <v>94</v>
      </c>
      <c r="B1099" t="s">
        <v>122</v>
      </c>
      <c r="C1099" t="s">
        <v>153</v>
      </c>
      <c r="D1099" t="s">
        <v>26</v>
      </c>
      <c r="E1099" t="s">
        <v>152</v>
      </c>
      <c r="F1099" t="s">
        <v>159</v>
      </c>
      <c r="G1099" t="s">
        <v>177</v>
      </c>
      <c r="H1099">
        <v>0.22641509433962265</v>
      </c>
      <c r="I1099">
        <v>0.22471910112359555</v>
      </c>
      <c r="J1099">
        <v>0.19582245430809406</v>
      </c>
      <c r="K1099">
        <v>0.18181818181818182</v>
      </c>
      <c r="L1099">
        <v>0.24232633279483037</v>
      </c>
      <c r="M1099">
        <v>1.0409437890353919</v>
      </c>
      <c r="N1099">
        <v>0.28275212064090482</v>
      </c>
      <c r="O1099">
        <v>0.31982942430703626</v>
      </c>
      <c r="P1099">
        <v>0.31545741324921139</v>
      </c>
      <c r="Q1099">
        <v>0</v>
      </c>
      <c r="R1099">
        <v>0</v>
      </c>
      <c r="S1099">
        <v>0</v>
      </c>
    </row>
    <row r="1100" spans="1:19" x14ac:dyDescent="0.2">
      <c r="A1100" t="s">
        <v>94</v>
      </c>
      <c r="B1100" t="s">
        <v>122</v>
      </c>
      <c r="C1100" t="s">
        <v>153</v>
      </c>
      <c r="D1100" t="s">
        <v>22</v>
      </c>
      <c r="E1100" t="s">
        <v>152</v>
      </c>
      <c r="F1100" t="s">
        <v>159</v>
      </c>
      <c r="G1100" t="s">
        <v>177</v>
      </c>
      <c r="H1100">
        <v>0.45283018867924529</v>
      </c>
      <c r="I1100">
        <v>0.44943820224719111</v>
      </c>
      <c r="J1100">
        <v>0.58746736292428203</v>
      </c>
      <c r="K1100">
        <v>0.90909090909090906</v>
      </c>
      <c r="L1100">
        <v>1.2116316639741518</v>
      </c>
      <c r="M1100">
        <v>1.0409437890353919</v>
      </c>
      <c r="N1100">
        <v>0.28275212064090482</v>
      </c>
      <c r="O1100">
        <v>0.31982942430703626</v>
      </c>
      <c r="P1100">
        <v>0</v>
      </c>
      <c r="Q1100">
        <v>0</v>
      </c>
      <c r="R1100">
        <v>0</v>
      </c>
      <c r="S1100">
        <v>0</v>
      </c>
    </row>
    <row r="1101" spans="1:19" x14ac:dyDescent="0.2">
      <c r="A1101" t="s">
        <v>94</v>
      </c>
      <c r="B1101" t="s">
        <v>122</v>
      </c>
      <c r="C1101" t="s">
        <v>153</v>
      </c>
      <c r="D1101" t="s">
        <v>35</v>
      </c>
      <c r="E1101" t="s">
        <v>149</v>
      </c>
      <c r="F1101" t="s">
        <v>157</v>
      </c>
      <c r="G1101" t="s">
        <v>174</v>
      </c>
      <c r="H1101">
        <v>0.30188679245283023</v>
      </c>
      <c r="I1101">
        <v>0.59925093632958815</v>
      </c>
      <c r="J1101">
        <v>0.26109660574412535</v>
      </c>
      <c r="K1101">
        <v>0.24242424242424243</v>
      </c>
      <c r="L1101">
        <v>0.32310177705977378</v>
      </c>
      <c r="M1101">
        <v>0.55517002081887568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</row>
    <row r="1102" spans="1:19" x14ac:dyDescent="0.2">
      <c r="A1102" t="s">
        <v>94</v>
      </c>
      <c r="B1102" t="s">
        <v>122</v>
      </c>
      <c r="C1102" t="s">
        <v>153</v>
      </c>
      <c r="D1102" t="s">
        <v>33</v>
      </c>
      <c r="E1102" t="s">
        <v>148</v>
      </c>
      <c r="F1102" t="s">
        <v>157</v>
      </c>
      <c r="G1102" t="s">
        <v>173</v>
      </c>
      <c r="H1102">
        <v>0.30188679245283023</v>
      </c>
      <c r="I1102">
        <v>0.29962546816479407</v>
      </c>
      <c r="J1102">
        <v>0.26109660574412535</v>
      </c>
      <c r="K1102">
        <v>0.24242424242424243</v>
      </c>
      <c r="L1102">
        <v>0.32310177705977378</v>
      </c>
      <c r="M1102">
        <v>0.27758501040943784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</row>
    <row r="1103" spans="1:19" x14ac:dyDescent="0.2">
      <c r="A1103" t="s">
        <v>94</v>
      </c>
      <c r="B1103" t="s">
        <v>122</v>
      </c>
      <c r="C1103" t="s">
        <v>154</v>
      </c>
      <c r="D1103" t="s">
        <v>29</v>
      </c>
      <c r="E1103" t="s">
        <v>149</v>
      </c>
      <c r="F1103" t="s">
        <v>157</v>
      </c>
      <c r="G1103" t="s">
        <v>174</v>
      </c>
      <c r="H1103">
        <v>0.60377358490566047</v>
      </c>
      <c r="I1103">
        <v>0.59925093632958815</v>
      </c>
      <c r="J1103">
        <v>0.26109660574412535</v>
      </c>
      <c r="K1103">
        <v>0.48484848484848486</v>
      </c>
      <c r="L1103">
        <v>0.64620355411954755</v>
      </c>
      <c r="M1103">
        <v>0.55517002081887568</v>
      </c>
      <c r="N1103">
        <v>1.1310084825636193</v>
      </c>
      <c r="O1103">
        <v>1.279317697228145</v>
      </c>
      <c r="P1103">
        <v>0.84121976866456361</v>
      </c>
      <c r="Q1103">
        <v>0</v>
      </c>
      <c r="R1103">
        <v>0</v>
      </c>
      <c r="S1103">
        <v>0</v>
      </c>
    </row>
    <row r="1104" spans="1:19" x14ac:dyDescent="0.2">
      <c r="A1104" t="s">
        <v>94</v>
      </c>
      <c r="B1104" t="s">
        <v>122</v>
      </c>
      <c r="C1104" t="s">
        <v>155</v>
      </c>
      <c r="D1104" t="s">
        <v>2</v>
      </c>
      <c r="E1104" t="s">
        <v>152</v>
      </c>
      <c r="F1104" t="s">
        <v>158</v>
      </c>
      <c r="G1104" t="s">
        <v>178</v>
      </c>
      <c r="H1104">
        <v>8.3018867924528319</v>
      </c>
      <c r="I1104">
        <v>8.2397003745318358</v>
      </c>
      <c r="J1104">
        <v>7.1801566579634484</v>
      </c>
      <c r="K1104">
        <v>5.7575757575757578</v>
      </c>
      <c r="L1104">
        <v>6.4620355411954762</v>
      </c>
      <c r="M1104">
        <v>14.573213046495489</v>
      </c>
      <c r="N1104">
        <v>15.080113100848257</v>
      </c>
      <c r="O1104">
        <v>8.5287846481876315</v>
      </c>
      <c r="P1104">
        <v>8.4121976866456372</v>
      </c>
      <c r="Q1104">
        <v>0</v>
      </c>
      <c r="R1104">
        <v>0</v>
      </c>
      <c r="S1104">
        <v>0</v>
      </c>
    </row>
    <row r="1105" spans="1:19" x14ac:dyDescent="0.2">
      <c r="A1105" t="s">
        <v>94</v>
      </c>
      <c r="B1105" t="s">
        <v>122</v>
      </c>
      <c r="C1105" t="s">
        <v>155</v>
      </c>
      <c r="D1105" t="s">
        <v>16</v>
      </c>
      <c r="E1105" t="s">
        <v>150</v>
      </c>
      <c r="F1105" t="s">
        <v>158</v>
      </c>
      <c r="G1105" t="s">
        <v>179</v>
      </c>
      <c r="H1105">
        <v>1.8867924528301889</v>
      </c>
      <c r="I1105">
        <v>2.6217228464419482</v>
      </c>
      <c r="J1105">
        <v>1.9582245430809404</v>
      </c>
      <c r="K1105">
        <v>3.0303030303030303</v>
      </c>
      <c r="L1105">
        <v>4.0387722132471726</v>
      </c>
      <c r="M1105">
        <v>1.7349063150589867</v>
      </c>
      <c r="N1105">
        <v>1.413760603204524</v>
      </c>
      <c r="O1105">
        <v>1.5991471215351809</v>
      </c>
      <c r="P1105">
        <v>2.6288117770767618</v>
      </c>
      <c r="Q1105">
        <v>0</v>
      </c>
      <c r="R1105">
        <v>0</v>
      </c>
      <c r="S1105">
        <v>0</v>
      </c>
    </row>
    <row r="1106" spans="1:19" x14ac:dyDescent="0.2">
      <c r="A1106" t="s">
        <v>94</v>
      </c>
      <c r="B1106" t="s">
        <v>122</v>
      </c>
      <c r="C1106" t="s">
        <v>155</v>
      </c>
      <c r="D1106" t="s">
        <v>13</v>
      </c>
      <c r="E1106" t="s">
        <v>148</v>
      </c>
      <c r="F1106" t="s">
        <v>157</v>
      </c>
      <c r="G1106" t="s">
        <v>173</v>
      </c>
      <c r="H1106">
        <v>2.867924528301887</v>
      </c>
      <c r="I1106">
        <v>2.5468164794007491</v>
      </c>
      <c r="J1106">
        <v>2.2193211488250659</v>
      </c>
      <c r="K1106">
        <v>1.1515151515151514</v>
      </c>
      <c r="L1106">
        <v>1.5347334410339255</v>
      </c>
      <c r="M1106">
        <v>0.902151283830673</v>
      </c>
      <c r="N1106">
        <v>1.7907634307257303</v>
      </c>
      <c r="O1106">
        <v>2.0255863539445627</v>
      </c>
      <c r="P1106">
        <v>1.9978969505783386</v>
      </c>
      <c r="Q1106">
        <v>0</v>
      </c>
      <c r="R1106">
        <v>0</v>
      </c>
      <c r="S1106">
        <v>0</v>
      </c>
    </row>
    <row r="1107" spans="1:19" x14ac:dyDescent="0.2">
      <c r="A1107" t="s">
        <v>94</v>
      </c>
      <c r="B1107" t="s">
        <v>122</v>
      </c>
      <c r="C1107" t="s">
        <v>155</v>
      </c>
      <c r="D1107" t="s">
        <v>14</v>
      </c>
      <c r="E1107" t="s">
        <v>148</v>
      </c>
      <c r="F1107" t="s">
        <v>158</v>
      </c>
      <c r="G1107" t="s">
        <v>176</v>
      </c>
      <c r="H1107">
        <v>1.1320754716981134</v>
      </c>
      <c r="I1107">
        <v>1.1235955056179776</v>
      </c>
      <c r="J1107">
        <v>0.9791122715404702</v>
      </c>
      <c r="K1107">
        <v>0.90909090909090906</v>
      </c>
      <c r="L1107">
        <v>0.72697899838449098</v>
      </c>
      <c r="M1107">
        <v>1.0409437890353919</v>
      </c>
      <c r="N1107">
        <v>1.413760603204524</v>
      </c>
      <c r="O1107">
        <v>1.5991471215351809</v>
      </c>
      <c r="P1107">
        <v>1.5772870662460567</v>
      </c>
      <c r="Q1107">
        <v>0</v>
      </c>
      <c r="R1107">
        <v>0</v>
      </c>
      <c r="S1107">
        <v>0</v>
      </c>
    </row>
    <row r="1108" spans="1:19" x14ac:dyDescent="0.2">
      <c r="A1108" t="s">
        <v>94</v>
      </c>
      <c r="B1108" t="s">
        <v>122</v>
      </c>
      <c r="C1108" t="s">
        <v>155</v>
      </c>
      <c r="D1108" t="s">
        <v>15</v>
      </c>
      <c r="E1108" t="s">
        <v>148</v>
      </c>
      <c r="F1108" t="s">
        <v>158</v>
      </c>
      <c r="G1108" t="s">
        <v>176</v>
      </c>
      <c r="H1108">
        <v>2.2641509433962268</v>
      </c>
      <c r="I1108">
        <v>2.2471910112359552</v>
      </c>
      <c r="J1108">
        <v>1.9582245430809404</v>
      </c>
      <c r="K1108">
        <v>1.8181818181818181</v>
      </c>
      <c r="L1108">
        <v>2.4232633279483036</v>
      </c>
      <c r="M1108">
        <v>2.0818875780707837</v>
      </c>
      <c r="N1108">
        <v>1.413760603204524</v>
      </c>
      <c r="O1108">
        <v>1.5991471215351809</v>
      </c>
      <c r="P1108">
        <v>1.5772870662460567</v>
      </c>
      <c r="Q1108">
        <v>0</v>
      </c>
      <c r="R1108">
        <v>0</v>
      </c>
      <c r="S1108">
        <v>0</v>
      </c>
    </row>
    <row r="1109" spans="1:19" x14ac:dyDescent="0.2">
      <c r="A1109" t="s">
        <v>94</v>
      </c>
      <c r="B1109" t="s">
        <v>122</v>
      </c>
      <c r="C1109" t="s">
        <v>155</v>
      </c>
      <c r="D1109" t="s">
        <v>10</v>
      </c>
      <c r="E1109" t="s">
        <v>149</v>
      </c>
      <c r="F1109" t="s">
        <v>158</v>
      </c>
      <c r="G1109" t="s">
        <v>175</v>
      </c>
      <c r="H1109">
        <v>1.5094339622641511</v>
      </c>
      <c r="I1109">
        <v>1.4981273408239701</v>
      </c>
      <c r="J1109">
        <v>1.3054830287206269</v>
      </c>
      <c r="K1109">
        <v>2.4242424242424243</v>
      </c>
      <c r="L1109">
        <v>1.6155088852988688</v>
      </c>
      <c r="M1109">
        <v>2.7758501040943786</v>
      </c>
      <c r="N1109">
        <v>1.1310084825636193</v>
      </c>
      <c r="O1109">
        <v>1.279317697228145</v>
      </c>
      <c r="P1109">
        <v>1.2618296529968456</v>
      </c>
      <c r="Q1109">
        <v>0</v>
      </c>
      <c r="R1109">
        <v>0</v>
      </c>
      <c r="S1109">
        <v>0</v>
      </c>
    </row>
    <row r="1110" spans="1:19" x14ac:dyDescent="0.2">
      <c r="A1110" t="s">
        <v>94</v>
      </c>
      <c r="B1110" t="s">
        <v>122</v>
      </c>
      <c r="C1110" t="s">
        <v>155</v>
      </c>
      <c r="D1110" t="s">
        <v>17</v>
      </c>
      <c r="E1110" t="s">
        <v>149</v>
      </c>
      <c r="F1110" t="s">
        <v>159</v>
      </c>
      <c r="G1110" t="s">
        <v>183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0.55517002081887568</v>
      </c>
      <c r="N1110">
        <v>1.1310084825636193</v>
      </c>
      <c r="O1110">
        <v>2.1321961620469079</v>
      </c>
      <c r="P1110">
        <v>1.2618296529968456</v>
      </c>
      <c r="Q1110">
        <v>0</v>
      </c>
      <c r="R1110">
        <v>0</v>
      </c>
      <c r="S1110">
        <v>0</v>
      </c>
    </row>
    <row r="1111" spans="1:19" x14ac:dyDescent="0.2">
      <c r="A1111" t="s">
        <v>94</v>
      </c>
      <c r="B1111" t="s">
        <v>122</v>
      </c>
      <c r="C1111" t="s">
        <v>155</v>
      </c>
      <c r="D1111" t="s">
        <v>5</v>
      </c>
      <c r="E1111" t="s">
        <v>148</v>
      </c>
      <c r="F1111" t="s">
        <v>157</v>
      </c>
      <c r="G1111" t="s">
        <v>173</v>
      </c>
      <c r="H1111">
        <v>0.83018867924528306</v>
      </c>
      <c r="I1111">
        <v>0.52434456928838968</v>
      </c>
      <c r="J1111">
        <v>0.45691906005221938</v>
      </c>
      <c r="K1111">
        <v>0.42424242424242425</v>
      </c>
      <c r="L1111">
        <v>0.56542810985460412</v>
      </c>
      <c r="M1111">
        <v>0.76335877862595414</v>
      </c>
      <c r="N1111">
        <v>0.65975494816211122</v>
      </c>
      <c r="O1111">
        <v>0.74626865671641784</v>
      </c>
      <c r="P1111">
        <v>0.73606729758149325</v>
      </c>
      <c r="Q1111">
        <v>0</v>
      </c>
      <c r="R1111">
        <v>0</v>
      </c>
      <c r="S1111">
        <v>0</v>
      </c>
    </row>
    <row r="1112" spans="1:19" x14ac:dyDescent="0.2">
      <c r="A1112" t="s">
        <v>94</v>
      </c>
      <c r="B1112" t="s">
        <v>122</v>
      </c>
      <c r="C1112" t="s">
        <v>155</v>
      </c>
      <c r="D1112" t="s">
        <v>23</v>
      </c>
      <c r="E1112" t="s">
        <v>149</v>
      </c>
      <c r="F1112" t="s">
        <v>158</v>
      </c>
      <c r="G1112" t="s">
        <v>175</v>
      </c>
      <c r="H1112">
        <v>2.2641509433962268</v>
      </c>
      <c r="I1112">
        <v>2.2471910112359552</v>
      </c>
      <c r="J1112">
        <v>1.9582245430809404</v>
      </c>
      <c r="K1112">
        <v>1.8181818181818181</v>
      </c>
      <c r="L1112">
        <v>2.4232633279483036</v>
      </c>
      <c r="M1112">
        <v>1.0409437890353919</v>
      </c>
      <c r="N1112">
        <v>0.84825636192271436</v>
      </c>
      <c r="O1112">
        <v>0.95948827292110861</v>
      </c>
      <c r="P1112">
        <v>0.63091482649842279</v>
      </c>
      <c r="Q1112">
        <v>0</v>
      </c>
      <c r="R1112">
        <v>0</v>
      </c>
      <c r="S1112">
        <v>0</v>
      </c>
    </row>
    <row r="1113" spans="1:19" x14ac:dyDescent="0.2">
      <c r="A1113" t="s">
        <v>94</v>
      </c>
      <c r="B1113" t="s">
        <v>122</v>
      </c>
      <c r="C1113" t="s">
        <v>156</v>
      </c>
      <c r="D1113" t="s">
        <v>6</v>
      </c>
      <c r="E1113" t="s">
        <v>152</v>
      </c>
      <c r="F1113" t="s">
        <v>159</v>
      </c>
      <c r="G1113" t="s">
        <v>177</v>
      </c>
      <c r="H1113">
        <v>1.1320754716981134</v>
      </c>
      <c r="I1113">
        <v>1.1235955056179776</v>
      </c>
      <c r="J1113">
        <v>0.9791122715404702</v>
      </c>
      <c r="K1113">
        <v>0.90909090909090906</v>
      </c>
      <c r="L1113">
        <v>1.2116316639741518</v>
      </c>
      <c r="M1113">
        <v>4.1637751561415675</v>
      </c>
      <c r="N1113">
        <v>1.413760603204524</v>
      </c>
      <c r="O1113">
        <v>3.1982942430703618</v>
      </c>
      <c r="P1113">
        <v>6.309148264984227</v>
      </c>
      <c r="Q1113">
        <v>0</v>
      </c>
      <c r="R1113">
        <v>0</v>
      </c>
      <c r="S1113">
        <v>0</v>
      </c>
    </row>
    <row r="1114" spans="1:19" x14ac:dyDescent="0.2">
      <c r="A1114" t="s">
        <v>94</v>
      </c>
      <c r="B1114" t="s">
        <v>122</v>
      </c>
      <c r="C1114" t="s">
        <v>156</v>
      </c>
      <c r="D1114" t="s">
        <v>3</v>
      </c>
      <c r="E1114" t="s">
        <v>149</v>
      </c>
      <c r="F1114" t="s">
        <v>157</v>
      </c>
      <c r="G1114" t="s">
        <v>174</v>
      </c>
      <c r="H1114">
        <v>1.5094339622641511</v>
      </c>
      <c r="I1114">
        <v>2.3970037453183526</v>
      </c>
      <c r="J1114">
        <v>2.6109660574412539</v>
      </c>
      <c r="K1114">
        <v>2.4242424242424243</v>
      </c>
      <c r="L1114">
        <v>1.6155088852988688</v>
      </c>
      <c r="M1114">
        <v>5.5517002081887572</v>
      </c>
      <c r="N1114">
        <v>2.2620169651272382</v>
      </c>
      <c r="O1114">
        <v>4.6908315565031975</v>
      </c>
      <c r="P1114">
        <v>4.6267087276550996</v>
      </c>
      <c r="Q1114">
        <v>0</v>
      </c>
      <c r="R1114">
        <v>0</v>
      </c>
      <c r="S1114">
        <v>0</v>
      </c>
    </row>
    <row r="1115" spans="1:19" x14ac:dyDescent="0.2">
      <c r="A1115" t="s">
        <v>94</v>
      </c>
      <c r="B1115" t="s">
        <v>122</v>
      </c>
      <c r="C1115" t="s">
        <v>156</v>
      </c>
      <c r="D1115" t="s">
        <v>4</v>
      </c>
      <c r="E1115" t="s">
        <v>152</v>
      </c>
      <c r="F1115" t="s">
        <v>157</v>
      </c>
      <c r="G1115" t="s">
        <v>180</v>
      </c>
      <c r="H1115">
        <v>1.6603773584905663</v>
      </c>
      <c r="I1115">
        <v>1.8726591760299627</v>
      </c>
      <c r="J1115">
        <v>1.8276762402088775</v>
      </c>
      <c r="K1115">
        <v>1.5151515151515151</v>
      </c>
      <c r="L1115">
        <v>1.7770597738287559</v>
      </c>
      <c r="M1115">
        <v>1.804302567661346</v>
      </c>
      <c r="N1115">
        <v>1.5080113100848256</v>
      </c>
      <c r="O1115">
        <v>2.0255863539445627</v>
      </c>
      <c r="P1115">
        <v>2.3133543638275498</v>
      </c>
      <c r="Q1115">
        <v>0</v>
      </c>
      <c r="R1115">
        <v>0</v>
      </c>
      <c r="S1115">
        <v>0</v>
      </c>
    </row>
    <row r="1116" spans="1:19" x14ac:dyDescent="0.2">
      <c r="A1116" t="s">
        <v>94</v>
      </c>
      <c r="B1116" t="s">
        <v>122</v>
      </c>
      <c r="C1116" t="s">
        <v>156</v>
      </c>
      <c r="D1116" t="s">
        <v>11</v>
      </c>
      <c r="E1116" t="s">
        <v>150</v>
      </c>
      <c r="F1116" t="s">
        <v>157</v>
      </c>
      <c r="G1116" t="s">
        <v>181</v>
      </c>
      <c r="H1116">
        <v>0.75471698113207553</v>
      </c>
      <c r="I1116">
        <v>1.1235955056179776</v>
      </c>
      <c r="J1116">
        <v>1.3054830287206269</v>
      </c>
      <c r="K1116">
        <v>1.2121212121212122</v>
      </c>
      <c r="L1116">
        <v>0.80775444264943441</v>
      </c>
      <c r="M1116">
        <v>1.7349063150589867</v>
      </c>
      <c r="N1116">
        <v>0.94250706880301593</v>
      </c>
      <c r="O1116">
        <v>1.0660980810234539</v>
      </c>
      <c r="P1116">
        <v>1.5772870662460567</v>
      </c>
      <c r="Q1116">
        <v>0</v>
      </c>
      <c r="R1116">
        <v>0</v>
      </c>
      <c r="S1116">
        <v>0</v>
      </c>
    </row>
    <row r="1117" spans="1:19" x14ac:dyDescent="0.2">
      <c r="A1117" t="s">
        <v>94</v>
      </c>
      <c r="B1117" t="s">
        <v>122</v>
      </c>
      <c r="C1117" t="s">
        <v>156</v>
      </c>
      <c r="D1117" t="s">
        <v>19</v>
      </c>
      <c r="E1117" t="s">
        <v>148</v>
      </c>
      <c r="F1117" t="s">
        <v>157</v>
      </c>
      <c r="G1117" t="s">
        <v>173</v>
      </c>
      <c r="H1117">
        <v>0.22641509433962265</v>
      </c>
      <c r="I1117">
        <v>0.44943820224719111</v>
      </c>
      <c r="J1117">
        <v>0.39164490861618811</v>
      </c>
      <c r="K1117">
        <v>0.36363636363636365</v>
      </c>
      <c r="L1117">
        <v>0.24232633279483037</v>
      </c>
      <c r="M1117">
        <v>0.20818875780707841</v>
      </c>
      <c r="N1117">
        <v>0.28275212064090482</v>
      </c>
      <c r="O1117">
        <v>0.63965884861407252</v>
      </c>
      <c r="P1117">
        <v>0.63091482649842279</v>
      </c>
      <c r="Q1117">
        <v>0</v>
      </c>
      <c r="R1117">
        <v>0</v>
      </c>
      <c r="S1117">
        <v>0</v>
      </c>
    </row>
    <row r="1118" spans="1:19" x14ac:dyDescent="0.2">
      <c r="A1118" t="s">
        <v>94</v>
      </c>
      <c r="B1118" t="s">
        <v>122</v>
      </c>
      <c r="C1118" t="s">
        <v>156</v>
      </c>
      <c r="D1118" t="s">
        <v>18</v>
      </c>
      <c r="E1118" t="s">
        <v>148</v>
      </c>
      <c r="F1118" t="s">
        <v>157</v>
      </c>
      <c r="G1118" t="s">
        <v>173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0.41637751561415681</v>
      </c>
      <c r="N1118">
        <v>0</v>
      </c>
      <c r="O1118">
        <v>0.95948827292110861</v>
      </c>
      <c r="P1118">
        <v>0.63091482649842279</v>
      </c>
      <c r="Q1118">
        <v>0</v>
      </c>
      <c r="R1118">
        <v>0</v>
      </c>
      <c r="S1118">
        <v>0</v>
      </c>
    </row>
    <row r="1119" spans="1:19" x14ac:dyDescent="0.2">
      <c r="A1119" t="s">
        <v>94</v>
      </c>
      <c r="B1119" t="s">
        <v>122</v>
      </c>
      <c r="C1119" t="s">
        <v>156</v>
      </c>
      <c r="D1119" t="s">
        <v>69</v>
      </c>
      <c r="E1119" t="s">
        <v>149</v>
      </c>
      <c r="F1119" t="s">
        <v>157</v>
      </c>
      <c r="G1119" t="s">
        <v>174</v>
      </c>
      <c r="H1119">
        <v>0.60377358490566047</v>
      </c>
      <c r="I1119">
        <v>0.29962546816479407</v>
      </c>
      <c r="J1119">
        <v>0.26109660574412535</v>
      </c>
      <c r="K1119">
        <v>0.24242424242424243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</row>
    <row r="1120" spans="1:19" x14ac:dyDescent="0.2">
      <c r="A1120" t="s">
        <v>94</v>
      </c>
      <c r="B1120" t="s">
        <v>94</v>
      </c>
      <c r="C1120" t="s">
        <v>147</v>
      </c>
      <c r="D1120" t="s">
        <v>30</v>
      </c>
      <c r="E1120" t="s">
        <v>148</v>
      </c>
      <c r="F1120" t="s">
        <v>157</v>
      </c>
      <c r="G1120" t="s">
        <v>173</v>
      </c>
      <c r="H1120">
        <v>6.7917480261482324E-2</v>
      </c>
      <c r="I1120">
        <v>3.6837500575585956E-2</v>
      </c>
      <c r="J1120">
        <v>3.6741067328005861E-2</v>
      </c>
      <c r="K1120">
        <v>3.7224884835512534E-2</v>
      </c>
      <c r="L1120">
        <v>8.2291827392892036E-2</v>
      </c>
      <c r="M1120">
        <v>0.16537467700258399</v>
      </c>
      <c r="N1120">
        <v>0.12261945817526926</v>
      </c>
      <c r="O1120">
        <v>0.16382028914281035</v>
      </c>
      <c r="P1120">
        <v>0.11362425877924935</v>
      </c>
      <c r="Q1120">
        <v>0</v>
      </c>
      <c r="R1120">
        <v>0</v>
      </c>
      <c r="S1120">
        <v>0</v>
      </c>
    </row>
    <row r="1121" spans="1:19" x14ac:dyDescent="0.2">
      <c r="A1121" t="s">
        <v>94</v>
      </c>
      <c r="B1121" t="s">
        <v>94</v>
      </c>
      <c r="C1121" t="s">
        <v>147</v>
      </c>
      <c r="D1121" t="s">
        <v>61</v>
      </c>
      <c r="E1121" t="s">
        <v>150</v>
      </c>
      <c r="F1121" t="s">
        <v>157</v>
      </c>
      <c r="G1121" t="s">
        <v>181</v>
      </c>
      <c r="H1121">
        <v>8.4896850326852902E-2</v>
      </c>
      <c r="I1121">
        <v>9.209375143896488E-2</v>
      </c>
      <c r="J1121">
        <v>9.1852668320014652E-2</v>
      </c>
      <c r="K1121">
        <v>4.6531106044390667E-2</v>
      </c>
      <c r="L1121">
        <v>0.10286478424111503</v>
      </c>
      <c r="M1121">
        <v>5.1679586563307491E-2</v>
      </c>
      <c r="N1121">
        <v>7.6637161359543265E-2</v>
      </c>
      <c r="O1121">
        <v>0</v>
      </c>
      <c r="P1121">
        <v>7.1015161737030832E-2</v>
      </c>
      <c r="Q1121">
        <v>0</v>
      </c>
      <c r="R1121">
        <v>0</v>
      </c>
      <c r="S1121">
        <v>0</v>
      </c>
    </row>
    <row r="1122" spans="1:19" x14ac:dyDescent="0.2">
      <c r="A1122" t="s">
        <v>94</v>
      </c>
      <c r="B1122" t="s">
        <v>94</v>
      </c>
      <c r="C1122" t="s">
        <v>147</v>
      </c>
      <c r="D1122" t="s">
        <v>73</v>
      </c>
      <c r="E1122" t="s">
        <v>150</v>
      </c>
      <c r="F1122" t="s">
        <v>157</v>
      </c>
      <c r="G1122" t="s">
        <v>181</v>
      </c>
      <c r="H1122">
        <v>4.2448425163426451E-2</v>
      </c>
      <c r="I1122">
        <v>4.604687571948244E-2</v>
      </c>
      <c r="J1122">
        <v>9.1852668320014652E-2</v>
      </c>
      <c r="K1122">
        <v>0</v>
      </c>
      <c r="L1122">
        <v>0</v>
      </c>
      <c r="M1122">
        <v>5.1679586563307491E-2</v>
      </c>
      <c r="N1122">
        <v>3.8318580679771633E-2</v>
      </c>
      <c r="O1122">
        <v>0</v>
      </c>
      <c r="P1122">
        <v>7.1015161737030832E-2</v>
      </c>
      <c r="Q1122">
        <v>0</v>
      </c>
      <c r="R1122">
        <v>0</v>
      </c>
      <c r="S1122">
        <v>0</v>
      </c>
    </row>
    <row r="1123" spans="1:19" x14ac:dyDescent="0.2">
      <c r="A1123" t="s">
        <v>94</v>
      </c>
      <c r="B1123" t="s">
        <v>94</v>
      </c>
      <c r="C1123" t="s">
        <v>147</v>
      </c>
      <c r="D1123" t="s">
        <v>49</v>
      </c>
      <c r="E1123" t="s">
        <v>149</v>
      </c>
      <c r="F1123" t="s">
        <v>157</v>
      </c>
      <c r="G1123" t="s">
        <v>174</v>
      </c>
      <c r="H1123">
        <v>0.11885559045759406</v>
      </c>
      <c r="I1123">
        <v>0.20260625316572273</v>
      </c>
      <c r="J1123">
        <v>0.11940846881601905</v>
      </c>
      <c r="K1123">
        <v>3.7224884835512534E-2</v>
      </c>
      <c r="L1123">
        <v>9.2578305817003534E-2</v>
      </c>
      <c r="M1123">
        <v>9.3023255813953487E-2</v>
      </c>
      <c r="N1123">
        <v>3.0654864543817308E-2</v>
      </c>
      <c r="O1123">
        <v>0</v>
      </c>
      <c r="P1123">
        <v>2.8406064694812338E-2</v>
      </c>
      <c r="Q1123">
        <v>0</v>
      </c>
      <c r="R1123">
        <v>0</v>
      </c>
      <c r="S1123">
        <v>0</v>
      </c>
    </row>
    <row r="1124" spans="1:19" x14ac:dyDescent="0.2">
      <c r="A1124" t="s">
        <v>94</v>
      </c>
      <c r="B1124" t="s">
        <v>94</v>
      </c>
      <c r="C1124" t="s">
        <v>151</v>
      </c>
      <c r="D1124" t="s">
        <v>9</v>
      </c>
      <c r="E1124" t="s">
        <v>148</v>
      </c>
      <c r="F1124" t="s">
        <v>158</v>
      </c>
      <c r="G1124" t="s">
        <v>176</v>
      </c>
      <c r="H1124">
        <v>6.1889803888275772</v>
      </c>
      <c r="I1124">
        <v>6.6860063544688506</v>
      </c>
      <c r="J1124">
        <v>8.9005235602094199</v>
      </c>
      <c r="K1124">
        <v>8.9898096877762761</v>
      </c>
      <c r="L1124">
        <v>9.9984570282363823</v>
      </c>
      <c r="M1124">
        <v>8.8372093023255811</v>
      </c>
      <c r="N1124">
        <v>7.7020347166340999</v>
      </c>
      <c r="O1124">
        <v>8.010812139083427</v>
      </c>
      <c r="P1124">
        <v>7.5631147249937838</v>
      </c>
      <c r="Q1124">
        <v>0</v>
      </c>
      <c r="R1124">
        <v>0</v>
      </c>
      <c r="S1124">
        <v>0</v>
      </c>
    </row>
    <row r="1125" spans="1:19" x14ac:dyDescent="0.2">
      <c r="A1125" t="s">
        <v>94</v>
      </c>
      <c r="B1125" t="s">
        <v>94</v>
      </c>
      <c r="C1125" t="s">
        <v>151</v>
      </c>
      <c r="D1125" t="s">
        <v>7</v>
      </c>
      <c r="E1125" t="s">
        <v>149</v>
      </c>
      <c r="F1125" t="s">
        <v>157</v>
      </c>
      <c r="G1125" t="s">
        <v>174</v>
      </c>
      <c r="H1125">
        <v>2.3856014941845669</v>
      </c>
      <c r="I1125">
        <v>3.1311875489248062</v>
      </c>
      <c r="J1125">
        <v>3.2148433912005139</v>
      </c>
      <c r="K1125">
        <v>3.731794704760131</v>
      </c>
      <c r="L1125">
        <v>4.2277426323098277</v>
      </c>
      <c r="M1125">
        <v>4.8268733850129202</v>
      </c>
      <c r="N1125">
        <v>3.3413802352760875</v>
      </c>
      <c r="O1125">
        <v>3.1207765081705379</v>
      </c>
      <c r="P1125">
        <v>3.0323474061712172</v>
      </c>
      <c r="Q1125">
        <v>0</v>
      </c>
      <c r="R1125">
        <v>0</v>
      </c>
      <c r="S1125">
        <v>0</v>
      </c>
    </row>
    <row r="1126" spans="1:19" x14ac:dyDescent="0.2">
      <c r="A1126" t="s">
        <v>94</v>
      </c>
      <c r="B1126" t="s">
        <v>94</v>
      </c>
      <c r="C1126" t="s">
        <v>151</v>
      </c>
      <c r="D1126" t="s">
        <v>21</v>
      </c>
      <c r="E1126" t="s">
        <v>152</v>
      </c>
      <c r="F1126" t="s">
        <v>159</v>
      </c>
      <c r="G1126" t="s">
        <v>177</v>
      </c>
      <c r="H1126">
        <v>2.1988284234654905</v>
      </c>
      <c r="I1126">
        <v>2.1826219091034682</v>
      </c>
      <c r="J1126">
        <v>2.3238725084963714</v>
      </c>
      <c r="K1126">
        <v>2.4940672839793399</v>
      </c>
      <c r="L1126">
        <v>3.1476623977781197</v>
      </c>
      <c r="M1126">
        <v>2.9870801033591734</v>
      </c>
      <c r="N1126">
        <v>2.5136988925930197</v>
      </c>
      <c r="O1126">
        <v>1.8347872383994761</v>
      </c>
      <c r="P1126">
        <v>2.1659624329794407</v>
      </c>
      <c r="Q1126">
        <v>0</v>
      </c>
      <c r="R1126">
        <v>0</v>
      </c>
      <c r="S1126">
        <v>0</v>
      </c>
    </row>
    <row r="1127" spans="1:19" x14ac:dyDescent="0.2">
      <c r="A1127" t="s">
        <v>94</v>
      </c>
      <c r="B1127" t="s">
        <v>94</v>
      </c>
      <c r="C1127" t="s">
        <v>151</v>
      </c>
      <c r="D1127" t="s">
        <v>8</v>
      </c>
      <c r="E1127" t="s">
        <v>149</v>
      </c>
      <c r="F1127" t="s">
        <v>158</v>
      </c>
      <c r="G1127" t="s">
        <v>175</v>
      </c>
      <c r="H1127">
        <v>1.4602258256218701</v>
      </c>
      <c r="I1127">
        <v>1.694525026476954</v>
      </c>
      <c r="J1127">
        <v>1.4696426931202344</v>
      </c>
      <c r="K1127">
        <v>1.7867944721046014</v>
      </c>
      <c r="L1127">
        <v>2.057295684822301</v>
      </c>
      <c r="M1127">
        <v>2.6046511627906979</v>
      </c>
      <c r="N1127">
        <v>2.2378051116986635</v>
      </c>
      <c r="O1127">
        <v>1.9986075275422868</v>
      </c>
      <c r="P1127">
        <v>2.0168305933316759</v>
      </c>
      <c r="Q1127">
        <v>0</v>
      </c>
      <c r="R1127">
        <v>0</v>
      </c>
      <c r="S1127">
        <v>0</v>
      </c>
    </row>
    <row r="1128" spans="1:19" x14ac:dyDescent="0.2">
      <c r="A1128" t="s">
        <v>94</v>
      </c>
      <c r="B1128" t="s">
        <v>94</v>
      </c>
      <c r="C1128" t="s">
        <v>151</v>
      </c>
      <c r="D1128" t="s">
        <v>20</v>
      </c>
      <c r="E1128" t="s">
        <v>149</v>
      </c>
      <c r="F1128" t="s">
        <v>157</v>
      </c>
      <c r="G1128" t="s">
        <v>174</v>
      </c>
      <c r="H1128">
        <v>1.6809576364716876</v>
      </c>
      <c r="I1128">
        <v>1.7958281530598152</v>
      </c>
      <c r="J1128">
        <v>0.97363828419215537</v>
      </c>
      <c r="K1128">
        <v>1.6658135963891858</v>
      </c>
      <c r="L1128">
        <v>2.5304736923314297</v>
      </c>
      <c r="M1128">
        <v>2.4599483204134369</v>
      </c>
      <c r="N1128">
        <v>1.9159290339885819</v>
      </c>
      <c r="O1128">
        <v>1.3351353565139046</v>
      </c>
      <c r="P1128">
        <v>1.9742214962894571</v>
      </c>
      <c r="Q1128">
        <v>0</v>
      </c>
      <c r="R1128">
        <v>0</v>
      </c>
      <c r="S1128">
        <v>0</v>
      </c>
    </row>
    <row r="1129" spans="1:19" x14ac:dyDescent="0.2">
      <c r="A1129" t="s">
        <v>94</v>
      </c>
      <c r="B1129" t="s">
        <v>94</v>
      </c>
      <c r="C1129" t="s">
        <v>151</v>
      </c>
      <c r="D1129" t="s">
        <v>28</v>
      </c>
      <c r="E1129" t="s">
        <v>148</v>
      </c>
      <c r="F1129" t="s">
        <v>157</v>
      </c>
      <c r="G1129" t="s">
        <v>173</v>
      </c>
      <c r="H1129">
        <v>0.93386535359538214</v>
      </c>
      <c r="I1129">
        <v>0.90251876410185594</v>
      </c>
      <c r="J1129">
        <v>1.0011940846881597</v>
      </c>
      <c r="K1129">
        <v>1.0888278814387415</v>
      </c>
      <c r="L1129">
        <v>1.0697937561075965</v>
      </c>
      <c r="M1129">
        <v>1.03359173126615</v>
      </c>
      <c r="N1129">
        <v>0.83534505881902166</v>
      </c>
      <c r="O1129">
        <v>1.3187533275996233</v>
      </c>
      <c r="P1129">
        <v>0.75986223058622993</v>
      </c>
      <c r="Q1129">
        <v>0</v>
      </c>
      <c r="R1129">
        <v>0</v>
      </c>
      <c r="S1129">
        <v>0</v>
      </c>
    </row>
    <row r="1130" spans="1:19" x14ac:dyDescent="0.2">
      <c r="A1130" t="s">
        <v>94</v>
      </c>
      <c r="B1130" t="s">
        <v>94</v>
      </c>
      <c r="C1130" t="s">
        <v>151</v>
      </c>
      <c r="D1130" t="s">
        <v>39</v>
      </c>
      <c r="E1130" t="s">
        <v>152</v>
      </c>
      <c r="F1130" t="s">
        <v>158</v>
      </c>
      <c r="G1130" t="s">
        <v>178</v>
      </c>
      <c r="H1130">
        <v>0</v>
      </c>
      <c r="I1130">
        <v>0</v>
      </c>
      <c r="J1130">
        <v>0</v>
      </c>
      <c r="K1130">
        <v>0</v>
      </c>
      <c r="L1130">
        <v>0.15429717636167256</v>
      </c>
      <c r="M1130">
        <v>2.7906976744186047</v>
      </c>
      <c r="N1130">
        <v>2.0692033567076686</v>
      </c>
      <c r="O1130">
        <v>0.56517999754269577</v>
      </c>
      <c r="P1130">
        <v>0.5539182615488405</v>
      </c>
      <c r="Q1130">
        <v>0</v>
      </c>
      <c r="R1130">
        <v>0</v>
      </c>
      <c r="S1130">
        <v>0</v>
      </c>
    </row>
    <row r="1131" spans="1:19" x14ac:dyDescent="0.2">
      <c r="A1131" t="s">
        <v>94</v>
      </c>
      <c r="B1131" t="s">
        <v>94</v>
      </c>
      <c r="C1131" t="s">
        <v>151</v>
      </c>
      <c r="D1131" t="s">
        <v>41</v>
      </c>
      <c r="E1131" t="s">
        <v>148</v>
      </c>
      <c r="F1131" t="s">
        <v>157</v>
      </c>
      <c r="G1131" t="s">
        <v>173</v>
      </c>
      <c r="H1131">
        <v>1.2564733848374232</v>
      </c>
      <c r="I1131">
        <v>0.81042501266289113</v>
      </c>
      <c r="J1131">
        <v>1.2308257554881965</v>
      </c>
      <c r="K1131">
        <v>1.0236843329765948</v>
      </c>
      <c r="L1131">
        <v>0.67890757599135931</v>
      </c>
      <c r="M1131">
        <v>0.82687338501292007</v>
      </c>
      <c r="N1131">
        <v>0.76637161359543271</v>
      </c>
      <c r="O1131">
        <v>0.69623622885694392</v>
      </c>
      <c r="P1131">
        <v>0.41898945424848189</v>
      </c>
      <c r="Q1131">
        <v>0</v>
      </c>
      <c r="R1131">
        <v>0</v>
      </c>
      <c r="S1131">
        <v>0</v>
      </c>
    </row>
    <row r="1132" spans="1:19" x14ac:dyDescent="0.2">
      <c r="A1132" t="s">
        <v>94</v>
      </c>
      <c r="B1132" t="s">
        <v>94</v>
      </c>
      <c r="C1132" t="s">
        <v>151</v>
      </c>
      <c r="D1132" t="s">
        <v>45</v>
      </c>
      <c r="E1132" t="s">
        <v>149</v>
      </c>
      <c r="F1132" t="s">
        <v>157</v>
      </c>
      <c r="G1132" t="s">
        <v>174</v>
      </c>
      <c r="H1132">
        <v>0.33958740130741166</v>
      </c>
      <c r="I1132">
        <v>0.36837500575585957</v>
      </c>
      <c r="J1132">
        <v>0.27555800496004396</v>
      </c>
      <c r="K1132">
        <v>0.32571774231073464</v>
      </c>
      <c r="L1132">
        <v>0.25716196060278756</v>
      </c>
      <c r="M1132">
        <v>0.35142118863049093</v>
      </c>
      <c r="N1132">
        <v>0.30654864543817306</v>
      </c>
      <c r="O1132">
        <v>0.24573043371421552</v>
      </c>
      <c r="P1132">
        <v>0.24855306607960792</v>
      </c>
      <c r="Q1132">
        <v>0</v>
      </c>
      <c r="R1132">
        <v>0</v>
      </c>
      <c r="S1132">
        <v>0</v>
      </c>
    </row>
    <row r="1133" spans="1:19" x14ac:dyDescent="0.2">
      <c r="A1133" t="s">
        <v>94</v>
      </c>
      <c r="B1133" t="s">
        <v>94</v>
      </c>
      <c r="C1133" t="s">
        <v>151</v>
      </c>
      <c r="D1133" t="s">
        <v>55</v>
      </c>
      <c r="E1133" t="s">
        <v>152</v>
      </c>
      <c r="F1133" t="s">
        <v>159</v>
      </c>
      <c r="G1133" t="s">
        <v>177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0.15503875968992248</v>
      </c>
      <c r="N1133">
        <v>0.11495574203931491</v>
      </c>
      <c r="O1133">
        <v>0.24573043371421555</v>
      </c>
      <c r="P1133">
        <v>0.21304548521109251</v>
      </c>
      <c r="Q1133">
        <v>0</v>
      </c>
      <c r="R1133">
        <v>0</v>
      </c>
      <c r="S1133">
        <v>0</v>
      </c>
    </row>
    <row r="1134" spans="1:19" x14ac:dyDescent="0.2">
      <c r="A1134" t="s">
        <v>94</v>
      </c>
      <c r="B1134" t="s">
        <v>94</v>
      </c>
      <c r="C1134" t="s">
        <v>151</v>
      </c>
      <c r="D1134" t="s">
        <v>57</v>
      </c>
      <c r="E1134" t="s">
        <v>149</v>
      </c>
      <c r="F1134" t="s">
        <v>157</v>
      </c>
      <c r="G1134" t="s">
        <v>174</v>
      </c>
      <c r="H1134">
        <v>6.7917480261482324E-2</v>
      </c>
      <c r="I1134">
        <v>0</v>
      </c>
      <c r="J1134">
        <v>7.3482134656011722E-2</v>
      </c>
      <c r="K1134">
        <v>0.1116746545065376</v>
      </c>
      <c r="L1134">
        <v>0.20572956848223009</v>
      </c>
      <c r="M1134">
        <v>0.20671834625322999</v>
      </c>
      <c r="N1134">
        <v>0.18392918726290386</v>
      </c>
      <c r="O1134">
        <v>3.2764057828562072E-2</v>
      </c>
      <c r="P1134">
        <v>0.17043638816887402</v>
      </c>
      <c r="Q1134">
        <v>0</v>
      </c>
      <c r="R1134">
        <v>0</v>
      </c>
      <c r="S1134">
        <v>0</v>
      </c>
    </row>
    <row r="1135" spans="1:19" x14ac:dyDescent="0.2">
      <c r="A1135" t="s">
        <v>94</v>
      </c>
      <c r="B1135" t="s">
        <v>94</v>
      </c>
      <c r="C1135" t="s">
        <v>151</v>
      </c>
      <c r="D1135" t="s">
        <v>40</v>
      </c>
      <c r="E1135" t="s">
        <v>149</v>
      </c>
      <c r="F1135" t="s">
        <v>157</v>
      </c>
      <c r="G1135" t="s">
        <v>174</v>
      </c>
      <c r="H1135">
        <v>0.1697937006537058</v>
      </c>
      <c r="I1135">
        <v>7.3675001151171912E-2</v>
      </c>
      <c r="J1135">
        <v>0.25718747129604103</v>
      </c>
      <c r="K1135">
        <v>0.33502396351961283</v>
      </c>
      <c r="L1135">
        <v>0.32916730957156815</v>
      </c>
      <c r="M1135">
        <v>0.289405684754522</v>
      </c>
      <c r="N1135">
        <v>0.18392918726290383</v>
      </c>
      <c r="O1135">
        <v>0.13105623131424829</v>
      </c>
      <c r="P1135">
        <v>8.521819408443701E-2</v>
      </c>
      <c r="Q1135">
        <v>0</v>
      </c>
      <c r="R1135">
        <v>0</v>
      </c>
      <c r="S1135">
        <v>0</v>
      </c>
    </row>
    <row r="1136" spans="1:19" x14ac:dyDescent="0.2">
      <c r="A1136" t="s">
        <v>94</v>
      </c>
      <c r="B1136" t="s">
        <v>94</v>
      </c>
      <c r="C1136" t="s">
        <v>151</v>
      </c>
      <c r="D1136" t="s">
        <v>54</v>
      </c>
      <c r="E1136" t="s">
        <v>148</v>
      </c>
      <c r="F1136" t="s">
        <v>159</v>
      </c>
      <c r="G1136" t="s">
        <v>182</v>
      </c>
      <c r="H1136">
        <v>0.20375244078444699</v>
      </c>
      <c r="I1136">
        <v>0.11051250172675786</v>
      </c>
      <c r="J1136">
        <v>0.25718747129604103</v>
      </c>
      <c r="K1136">
        <v>0.59559815736820054</v>
      </c>
      <c r="L1136">
        <v>0.32916730957156815</v>
      </c>
      <c r="M1136">
        <v>0.37209302325581389</v>
      </c>
      <c r="N1136">
        <v>0.27589378089435573</v>
      </c>
      <c r="O1136">
        <v>0.16382028914281038</v>
      </c>
      <c r="P1136">
        <v>8.521819408443701E-2</v>
      </c>
      <c r="Q1136">
        <v>0</v>
      </c>
      <c r="R1136">
        <v>0</v>
      </c>
      <c r="S1136">
        <v>0</v>
      </c>
    </row>
    <row r="1137" spans="1:19" x14ac:dyDescent="0.2">
      <c r="A1137" t="s">
        <v>94</v>
      </c>
      <c r="B1137" t="s">
        <v>94</v>
      </c>
      <c r="C1137" t="s">
        <v>151</v>
      </c>
      <c r="D1137" t="s">
        <v>60</v>
      </c>
      <c r="E1137" t="s">
        <v>148</v>
      </c>
      <c r="F1137" t="s">
        <v>158</v>
      </c>
      <c r="G1137" t="s">
        <v>176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0.20671834625322996</v>
      </c>
      <c r="N1137">
        <v>9.1964593631451944E-2</v>
      </c>
      <c r="O1137">
        <v>9.8292173485686224E-2</v>
      </c>
      <c r="P1137">
        <v>5.6812129389624676E-2</v>
      </c>
      <c r="Q1137">
        <v>0</v>
      </c>
      <c r="R1137">
        <v>0</v>
      </c>
      <c r="S1137">
        <v>0</v>
      </c>
    </row>
    <row r="1138" spans="1:19" x14ac:dyDescent="0.2">
      <c r="A1138" t="s">
        <v>94</v>
      </c>
      <c r="B1138" t="s">
        <v>94</v>
      </c>
      <c r="C1138" t="s">
        <v>151</v>
      </c>
      <c r="D1138" t="s">
        <v>47</v>
      </c>
      <c r="E1138" t="s">
        <v>148</v>
      </c>
      <c r="F1138" t="s">
        <v>158</v>
      </c>
      <c r="G1138" t="s">
        <v>176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0.10335917312661498</v>
      </c>
      <c r="N1138">
        <v>3.8318580679771633E-2</v>
      </c>
      <c r="O1138">
        <v>4.0955072285702589E-2</v>
      </c>
      <c r="P1138">
        <v>3.5507580868515416E-2</v>
      </c>
      <c r="Q1138">
        <v>0</v>
      </c>
      <c r="R1138">
        <v>0</v>
      </c>
      <c r="S1138">
        <v>0</v>
      </c>
    </row>
    <row r="1139" spans="1:19" x14ac:dyDescent="0.2">
      <c r="A1139" t="s">
        <v>94</v>
      </c>
      <c r="B1139" t="s">
        <v>94</v>
      </c>
      <c r="C1139" t="s">
        <v>151</v>
      </c>
      <c r="D1139" t="s">
        <v>80</v>
      </c>
      <c r="E1139" t="s">
        <v>148</v>
      </c>
      <c r="F1139" t="s">
        <v>157</v>
      </c>
      <c r="G1139" t="s">
        <v>173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3.1007751937984499E-2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</row>
    <row r="1140" spans="1:19" x14ac:dyDescent="0.2">
      <c r="A1140" t="s">
        <v>94</v>
      </c>
      <c r="B1140" t="s">
        <v>94</v>
      </c>
      <c r="C1140" t="s">
        <v>151</v>
      </c>
      <c r="D1140" t="s">
        <v>79</v>
      </c>
      <c r="E1140" t="s">
        <v>149</v>
      </c>
      <c r="F1140" t="s">
        <v>158</v>
      </c>
      <c r="G1140" t="s">
        <v>175</v>
      </c>
      <c r="H1140">
        <v>3.3958740130741162E-2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</row>
    <row r="1141" spans="1:19" x14ac:dyDescent="0.2">
      <c r="A1141" t="s">
        <v>94</v>
      </c>
      <c r="B1141" t="s">
        <v>94</v>
      </c>
      <c r="C1141" t="s">
        <v>151</v>
      </c>
      <c r="D1141" t="s">
        <v>83</v>
      </c>
      <c r="E1141" t="s">
        <v>152</v>
      </c>
      <c r="F1141" t="s">
        <v>158</v>
      </c>
      <c r="G1141" t="s">
        <v>178</v>
      </c>
      <c r="H1141">
        <v>0.22922149588250287</v>
      </c>
      <c r="I1141">
        <v>0.11051250172675786</v>
      </c>
      <c r="J1141">
        <v>0.41333700744006596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</row>
    <row r="1142" spans="1:19" x14ac:dyDescent="0.2">
      <c r="A1142" t="s">
        <v>94</v>
      </c>
      <c r="B1142" t="s">
        <v>94</v>
      </c>
      <c r="C1142" t="s">
        <v>151</v>
      </c>
      <c r="D1142" t="s">
        <v>70</v>
      </c>
      <c r="E1142" t="s">
        <v>148</v>
      </c>
      <c r="F1142" t="s">
        <v>159</v>
      </c>
      <c r="G1142" t="s">
        <v>182</v>
      </c>
      <c r="H1142">
        <v>0</v>
      </c>
      <c r="I1142">
        <v>0</v>
      </c>
      <c r="J1142">
        <v>0</v>
      </c>
      <c r="K1142">
        <v>0</v>
      </c>
      <c r="L1142">
        <v>3.0859435272334514E-2</v>
      </c>
      <c r="M1142">
        <v>3.1007751937984499E-2</v>
      </c>
      <c r="N1142">
        <v>2.2991148407862986E-2</v>
      </c>
      <c r="O1142">
        <v>0</v>
      </c>
      <c r="P1142">
        <v>0</v>
      </c>
      <c r="Q1142">
        <v>0</v>
      </c>
      <c r="R1142">
        <v>0</v>
      </c>
      <c r="S1142">
        <v>0</v>
      </c>
    </row>
    <row r="1143" spans="1:19" x14ac:dyDescent="0.2">
      <c r="A1143" t="s">
        <v>94</v>
      </c>
      <c r="B1143" t="s">
        <v>94</v>
      </c>
      <c r="C1143" t="s">
        <v>153</v>
      </c>
      <c r="D1143" t="s">
        <v>1</v>
      </c>
      <c r="E1143" t="s">
        <v>148</v>
      </c>
      <c r="F1143" t="s">
        <v>157</v>
      </c>
      <c r="G1143" t="s">
        <v>173</v>
      </c>
      <c r="H1143">
        <v>26.988708718906544</v>
      </c>
      <c r="I1143">
        <v>29.276603582446935</v>
      </c>
      <c r="J1143">
        <v>29.154036924772647</v>
      </c>
      <c r="K1143">
        <v>26.224931366618573</v>
      </c>
      <c r="L1143">
        <v>25.140153268528518</v>
      </c>
      <c r="M1143">
        <v>23.369509043927643</v>
      </c>
      <c r="N1143">
        <v>19.454343411120057</v>
      </c>
      <c r="O1143">
        <v>22.168980628250811</v>
      </c>
      <c r="P1143">
        <v>23.005361644711137</v>
      </c>
      <c r="Q1143">
        <v>0</v>
      </c>
      <c r="R1143">
        <v>0</v>
      </c>
      <c r="S1143">
        <v>0</v>
      </c>
    </row>
    <row r="1144" spans="1:19" x14ac:dyDescent="0.2">
      <c r="A1144" t="s">
        <v>94</v>
      </c>
      <c r="B1144" t="s">
        <v>94</v>
      </c>
      <c r="C1144" t="s">
        <v>153</v>
      </c>
      <c r="D1144" t="s">
        <v>22</v>
      </c>
      <c r="E1144" t="s">
        <v>152</v>
      </c>
      <c r="F1144" t="s">
        <v>159</v>
      </c>
      <c r="G1144" t="s">
        <v>177</v>
      </c>
      <c r="H1144">
        <v>0.13583496052296468</v>
      </c>
      <c r="I1144">
        <v>0.21181562830961925</v>
      </c>
      <c r="J1144">
        <v>9.1852668320014652E-2</v>
      </c>
      <c r="K1144">
        <v>8.3755990879903208E-2</v>
      </c>
      <c r="L1144">
        <v>0.22630252533045309</v>
      </c>
      <c r="M1144">
        <v>0.15503875968992248</v>
      </c>
      <c r="N1144">
        <v>0.53646012951680289</v>
      </c>
      <c r="O1144">
        <v>0.88462956137117588</v>
      </c>
      <c r="P1144">
        <v>0.97290771579732249</v>
      </c>
      <c r="Q1144">
        <v>0</v>
      </c>
      <c r="R1144">
        <v>0</v>
      </c>
      <c r="S1144">
        <v>0</v>
      </c>
    </row>
    <row r="1145" spans="1:19" x14ac:dyDescent="0.2">
      <c r="A1145" t="s">
        <v>94</v>
      </c>
      <c r="B1145" t="s">
        <v>94</v>
      </c>
      <c r="C1145" t="s">
        <v>153</v>
      </c>
      <c r="D1145" t="s">
        <v>26</v>
      </c>
      <c r="E1145" t="s">
        <v>152</v>
      </c>
      <c r="F1145" t="s">
        <v>159</v>
      </c>
      <c r="G1145" t="s">
        <v>177</v>
      </c>
      <c r="H1145">
        <v>5.0938110196111754E-2</v>
      </c>
      <c r="I1145">
        <v>5.5256250863378931E-2</v>
      </c>
      <c r="J1145">
        <v>8.2667401488013201E-2</v>
      </c>
      <c r="K1145">
        <v>8.3755990879903208E-2</v>
      </c>
      <c r="L1145">
        <v>9.2578305817003548E-2</v>
      </c>
      <c r="M1145">
        <v>9.3023255813953501E-2</v>
      </c>
      <c r="N1145">
        <v>2.2991148407862986E-2</v>
      </c>
      <c r="O1145">
        <v>2.4573043371421556E-2</v>
      </c>
      <c r="P1145">
        <v>0.87348648936547935</v>
      </c>
      <c r="Q1145">
        <v>0</v>
      </c>
      <c r="R1145">
        <v>0</v>
      </c>
      <c r="S1145">
        <v>0</v>
      </c>
    </row>
    <row r="1146" spans="1:19" x14ac:dyDescent="0.2">
      <c r="A1146" t="s">
        <v>94</v>
      </c>
      <c r="B1146" t="s">
        <v>94</v>
      </c>
      <c r="C1146" t="s">
        <v>153</v>
      </c>
      <c r="D1146" t="s">
        <v>35</v>
      </c>
      <c r="E1146" t="s">
        <v>149</v>
      </c>
      <c r="F1146" t="s">
        <v>157</v>
      </c>
      <c r="G1146" t="s">
        <v>174</v>
      </c>
      <c r="H1146">
        <v>0.61125732235334096</v>
      </c>
      <c r="I1146">
        <v>0.66307501036054717</v>
      </c>
      <c r="J1146">
        <v>0.69808027923211136</v>
      </c>
      <c r="K1146">
        <v>0.78172258154576313</v>
      </c>
      <c r="L1146">
        <v>0.53489687805379826</v>
      </c>
      <c r="M1146">
        <v>0.45478036175710596</v>
      </c>
      <c r="N1146">
        <v>0.24523891635053843</v>
      </c>
      <c r="O1146">
        <v>0.13105623131424829</v>
      </c>
      <c r="P1146">
        <v>0.19884245286368635</v>
      </c>
      <c r="Q1146">
        <v>0</v>
      </c>
      <c r="R1146">
        <v>0</v>
      </c>
      <c r="S1146">
        <v>0</v>
      </c>
    </row>
    <row r="1147" spans="1:19" x14ac:dyDescent="0.2">
      <c r="A1147" t="s">
        <v>94</v>
      </c>
      <c r="B1147" t="s">
        <v>94</v>
      </c>
      <c r="C1147" t="s">
        <v>153</v>
      </c>
      <c r="D1147" t="s">
        <v>58</v>
      </c>
      <c r="E1147" t="s">
        <v>149</v>
      </c>
      <c r="F1147" t="s">
        <v>157</v>
      </c>
      <c r="G1147" t="s">
        <v>174</v>
      </c>
      <c r="H1147">
        <v>0.33958740130741161</v>
      </c>
      <c r="I1147">
        <v>3.6837500575585956E-2</v>
      </c>
      <c r="J1147">
        <v>0.12859373564802051</v>
      </c>
      <c r="K1147">
        <v>3.7224884835512534E-2</v>
      </c>
      <c r="L1147">
        <v>0.25716196060278756</v>
      </c>
      <c r="M1147">
        <v>0.20671834625322996</v>
      </c>
      <c r="N1147">
        <v>0.15327432271908653</v>
      </c>
      <c r="O1147">
        <v>6.5528115657124145E-2</v>
      </c>
      <c r="P1147">
        <v>0.17753790434257707</v>
      </c>
      <c r="Q1147">
        <v>0</v>
      </c>
      <c r="R1147">
        <v>0</v>
      </c>
      <c r="S1147">
        <v>0</v>
      </c>
    </row>
    <row r="1148" spans="1:19" x14ac:dyDescent="0.2">
      <c r="A1148" t="s">
        <v>94</v>
      </c>
      <c r="B1148" t="s">
        <v>94</v>
      </c>
      <c r="C1148" t="s">
        <v>153</v>
      </c>
      <c r="D1148" t="s">
        <v>46</v>
      </c>
      <c r="E1148" t="s">
        <v>152</v>
      </c>
      <c r="F1148" t="s">
        <v>158</v>
      </c>
      <c r="G1148" t="s">
        <v>178</v>
      </c>
      <c r="H1148">
        <v>0.17828338568639113</v>
      </c>
      <c r="I1148">
        <v>0.30390937974858412</v>
      </c>
      <c r="J1148">
        <v>0.22044640396803517</v>
      </c>
      <c r="K1148">
        <v>0.139593318133172</v>
      </c>
      <c r="L1148">
        <v>9.2578305817003548E-2</v>
      </c>
      <c r="M1148">
        <v>6.2015503875968998E-2</v>
      </c>
      <c r="N1148">
        <v>0.27589378089435579</v>
      </c>
      <c r="O1148">
        <v>0.24573043371421555</v>
      </c>
      <c r="P1148">
        <v>0.1278272911266555</v>
      </c>
      <c r="Q1148">
        <v>0</v>
      </c>
      <c r="R1148">
        <v>0</v>
      </c>
      <c r="S1148">
        <v>0</v>
      </c>
    </row>
    <row r="1149" spans="1:19" x14ac:dyDescent="0.2">
      <c r="A1149" t="s">
        <v>94</v>
      </c>
      <c r="B1149" t="s">
        <v>94</v>
      </c>
      <c r="C1149" t="s">
        <v>153</v>
      </c>
      <c r="D1149" t="s">
        <v>24</v>
      </c>
      <c r="E1149" t="s">
        <v>148</v>
      </c>
      <c r="F1149" t="s">
        <v>157</v>
      </c>
      <c r="G1149" t="s">
        <v>173</v>
      </c>
      <c r="H1149">
        <v>0.51787078699380285</v>
      </c>
      <c r="I1149">
        <v>0.39139844361560078</v>
      </c>
      <c r="J1149">
        <v>0.45007807476807188</v>
      </c>
      <c r="K1149">
        <v>0.28383974687078306</v>
      </c>
      <c r="L1149">
        <v>0.44231857223679472</v>
      </c>
      <c r="M1149">
        <v>0.124031007751938</v>
      </c>
      <c r="N1149">
        <v>0.13794689044717792</v>
      </c>
      <c r="O1149">
        <v>4.9146086742843112E-2</v>
      </c>
      <c r="P1149">
        <v>0.1278272911266555</v>
      </c>
      <c r="Q1149">
        <v>0</v>
      </c>
      <c r="R1149">
        <v>0</v>
      </c>
      <c r="S1149">
        <v>0</v>
      </c>
    </row>
    <row r="1150" spans="1:19" x14ac:dyDescent="0.2">
      <c r="A1150" t="s">
        <v>94</v>
      </c>
      <c r="B1150" t="s">
        <v>94</v>
      </c>
      <c r="C1150" t="s">
        <v>153</v>
      </c>
      <c r="D1150" t="s">
        <v>33</v>
      </c>
      <c r="E1150" t="s">
        <v>148</v>
      </c>
      <c r="F1150" t="s">
        <v>157</v>
      </c>
      <c r="G1150" t="s">
        <v>173</v>
      </c>
      <c r="H1150">
        <v>1.018762203922235</v>
      </c>
      <c r="I1150">
        <v>1.0682875166919927</v>
      </c>
      <c r="J1150">
        <v>1.1757141544961878</v>
      </c>
      <c r="K1150">
        <v>0.40947373319063785</v>
      </c>
      <c r="L1150">
        <v>0.2880213958751221</v>
      </c>
      <c r="M1150">
        <v>0.24806201550387597</v>
      </c>
      <c r="N1150">
        <v>0.18392918726290386</v>
      </c>
      <c r="O1150">
        <v>9.8292173485686224E-2</v>
      </c>
      <c r="P1150">
        <v>0.11362425877924935</v>
      </c>
      <c r="Q1150">
        <v>0</v>
      </c>
      <c r="R1150">
        <v>0</v>
      </c>
      <c r="S1150">
        <v>0</v>
      </c>
    </row>
    <row r="1151" spans="1:19" x14ac:dyDescent="0.2">
      <c r="A1151" t="s">
        <v>94</v>
      </c>
      <c r="B1151" t="s">
        <v>94</v>
      </c>
      <c r="C1151" t="s">
        <v>153</v>
      </c>
      <c r="D1151" t="s">
        <v>50</v>
      </c>
      <c r="E1151" t="s">
        <v>148</v>
      </c>
      <c r="F1151" t="s">
        <v>159</v>
      </c>
      <c r="G1151" t="s">
        <v>182</v>
      </c>
      <c r="H1151">
        <v>0.10187622039222351</v>
      </c>
      <c r="I1151">
        <v>0.11051250172675786</v>
      </c>
      <c r="J1151">
        <v>0.1102232019840176</v>
      </c>
      <c r="K1151">
        <v>0</v>
      </c>
      <c r="L1151">
        <v>0.12343774108933805</v>
      </c>
      <c r="M1151">
        <v>6.2015503875968998E-2</v>
      </c>
      <c r="N1151">
        <v>9.1964593631451944E-2</v>
      </c>
      <c r="O1151">
        <v>0</v>
      </c>
      <c r="P1151">
        <v>4.2609097042218505E-2</v>
      </c>
      <c r="Q1151">
        <v>0</v>
      </c>
      <c r="R1151">
        <v>0</v>
      </c>
      <c r="S1151">
        <v>0</v>
      </c>
    </row>
    <row r="1152" spans="1:19" x14ac:dyDescent="0.2">
      <c r="A1152" t="s">
        <v>94</v>
      </c>
      <c r="B1152" t="s">
        <v>94</v>
      </c>
      <c r="C1152" t="s">
        <v>153</v>
      </c>
      <c r="D1152" t="s">
        <v>67</v>
      </c>
      <c r="E1152" t="s">
        <v>152</v>
      </c>
      <c r="F1152" t="s">
        <v>158</v>
      </c>
      <c r="G1152" t="s">
        <v>178</v>
      </c>
      <c r="H1152">
        <v>5.0938110196111754E-2</v>
      </c>
      <c r="I1152">
        <v>2.7628125431689465E-2</v>
      </c>
      <c r="J1152">
        <v>2.7555800496004399E-2</v>
      </c>
      <c r="K1152">
        <v>0</v>
      </c>
      <c r="L1152">
        <v>3.0859435272334514E-2</v>
      </c>
      <c r="M1152">
        <v>3.1007751937984499E-2</v>
      </c>
      <c r="N1152">
        <v>2.2991148407862986E-2</v>
      </c>
      <c r="O1152">
        <v>0</v>
      </c>
      <c r="P1152">
        <v>2.1304548521109253E-2</v>
      </c>
      <c r="Q1152">
        <v>0</v>
      </c>
      <c r="R1152">
        <v>0</v>
      </c>
      <c r="S1152">
        <v>0</v>
      </c>
    </row>
    <row r="1153" spans="1:19" x14ac:dyDescent="0.2">
      <c r="A1153" t="s">
        <v>94</v>
      </c>
      <c r="B1153" t="s">
        <v>94</v>
      </c>
      <c r="C1153" t="s">
        <v>153</v>
      </c>
      <c r="D1153" t="s">
        <v>53</v>
      </c>
      <c r="E1153" t="s">
        <v>148</v>
      </c>
      <c r="F1153" t="s">
        <v>158</v>
      </c>
      <c r="G1153" t="s">
        <v>176</v>
      </c>
      <c r="H1153">
        <v>1.5281433058833525</v>
      </c>
      <c r="I1153">
        <v>1.1051250172675786</v>
      </c>
      <c r="J1153">
        <v>1.1022320198401758</v>
      </c>
      <c r="K1153">
        <v>1.116746545065376</v>
      </c>
      <c r="L1153">
        <v>6.1718870544669027E-2</v>
      </c>
      <c r="M1153">
        <v>6.2015503875968998E-2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</row>
    <row r="1154" spans="1:19" x14ac:dyDescent="0.2">
      <c r="A1154" t="s">
        <v>94</v>
      </c>
      <c r="B1154" t="s">
        <v>94</v>
      </c>
      <c r="C1154" t="s">
        <v>153</v>
      </c>
      <c r="D1154" t="s">
        <v>81</v>
      </c>
      <c r="E1154" t="s">
        <v>149</v>
      </c>
      <c r="F1154" t="s">
        <v>157</v>
      </c>
      <c r="G1154" t="s">
        <v>174</v>
      </c>
      <c r="H1154">
        <v>3.3958740130741162E-2</v>
      </c>
      <c r="I1154">
        <v>3.6837500575585956E-2</v>
      </c>
      <c r="J1154">
        <v>7.3482134656011722E-2</v>
      </c>
      <c r="K1154">
        <v>0</v>
      </c>
      <c r="L1154">
        <v>0</v>
      </c>
      <c r="M1154">
        <v>0</v>
      </c>
      <c r="N1154">
        <v>3.0654864543817308E-2</v>
      </c>
      <c r="O1154">
        <v>0</v>
      </c>
      <c r="P1154">
        <v>0</v>
      </c>
      <c r="Q1154">
        <v>0</v>
      </c>
      <c r="R1154">
        <v>0</v>
      </c>
      <c r="S1154">
        <v>0</v>
      </c>
    </row>
    <row r="1155" spans="1:19" x14ac:dyDescent="0.2">
      <c r="A1155" t="s">
        <v>94</v>
      </c>
      <c r="B1155" t="s">
        <v>94</v>
      </c>
      <c r="C1155" t="s">
        <v>153</v>
      </c>
      <c r="D1155" t="s">
        <v>63</v>
      </c>
      <c r="E1155" t="s">
        <v>150</v>
      </c>
      <c r="F1155" t="s">
        <v>158</v>
      </c>
      <c r="G1155" t="s">
        <v>179</v>
      </c>
      <c r="H1155">
        <v>0.25469055098055876</v>
      </c>
      <c r="I1155">
        <v>0.27628125431689465</v>
      </c>
      <c r="J1155">
        <v>4.5926334160007326E-2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</row>
    <row r="1156" spans="1:19" x14ac:dyDescent="0.2">
      <c r="A1156" t="s">
        <v>94</v>
      </c>
      <c r="B1156" t="s">
        <v>94</v>
      </c>
      <c r="C1156" t="s">
        <v>154</v>
      </c>
      <c r="D1156" t="s">
        <v>29</v>
      </c>
      <c r="E1156" t="s">
        <v>149</v>
      </c>
      <c r="F1156" t="s">
        <v>157</v>
      </c>
      <c r="G1156" t="s">
        <v>174</v>
      </c>
      <c r="H1156">
        <v>0.46693267679769102</v>
      </c>
      <c r="I1156">
        <v>0.43284063176313498</v>
      </c>
      <c r="J1156">
        <v>0.46844860843207475</v>
      </c>
      <c r="K1156">
        <v>0.69796659066586009</v>
      </c>
      <c r="L1156">
        <v>0.31888083114745663</v>
      </c>
      <c r="M1156">
        <v>0.44444444444444448</v>
      </c>
      <c r="N1156">
        <v>0.36019465838985332</v>
      </c>
      <c r="O1156">
        <v>0.22934840479993449</v>
      </c>
      <c r="P1156">
        <v>0.2272485175584987</v>
      </c>
      <c r="Q1156">
        <v>0</v>
      </c>
      <c r="R1156">
        <v>0</v>
      </c>
      <c r="S1156">
        <v>0</v>
      </c>
    </row>
    <row r="1157" spans="1:19" x14ac:dyDescent="0.2">
      <c r="A1157" t="s">
        <v>94</v>
      </c>
      <c r="B1157" t="s">
        <v>94</v>
      </c>
      <c r="C1157" t="s">
        <v>155</v>
      </c>
      <c r="D1157" t="s">
        <v>2</v>
      </c>
      <c r="E1157" t="s">
        <v>152</v>
      </c>
      <c r="F1157" t="s">
        <v>158</v>
      </c>
      <c r="G1157" t="s">
        <v>178</v>
      </c>
      <c r="H1157">
        <v>13.668392902623321</v>
      </c>
      <c r="I1157">
        <v>15.195468987429207</v>
      </c>
      <c r="J1157">
        <v>13.226784238082111</v>
      </c>
      <c r="K1157">
        <v>13.624307849797589</v>
      </c>
      <c r="L1157">
        <v>15.810317337859381</v>
      </c>
      <c r="M1157">
        <v>14.366925064599483</v>
      </c>
      <c r="N1157">
        <v>10.882476913055147</v>
      </c>
      <c r="O1157">
        <v>10.771184011139781</v>
      </c>
      <c r="P1157">
        <v>9.6012498668465724</v>
      </c>
      <c r="Q1157">
        <v>0</v>
      </c>
      <c r="R1157">
        <v>0</v>
      </c>
      <c r="S1157">
        <v>0</v>
      </c>
    </row>
    <row r="1158" spans="1:19" x14ac:dyDescent="0.2">
      <c r="A1158" t="s">
        <v>94</v>
      </c>
      <c r="B1158" t="s">
        <v>94</v>
      </c>
      <c r="C1158" t="s">
        <v>155</v>
      </c>
      <c r="D1158" t="s">
        <v>5</v>
      </c>
      <c r="E1158" t="s">
        <v>148</v>
      </c>
      <c r="F1158" t="s">
        <v>157</v>
      </c>
      <c r="G1158" t="s">
        <v>173</v>
      </c>
      <c r="H1158">
        <v>6.7662789710501787</v>
      </c>
      <c r="I1158">
        <v>7.3582907399732935</v>
      </c>
      <c r="J1158">
        <v>5.4009368972168623</v>
      </c>
      <c r="K1158">
        <v>6.1793308826950799</v>
      </c>
      <c r="L1158">
        <v>3.8471429306177027</v>
      </c>
      <c r="M1158">
        <v>6.1808785529715768</v>
      </c>
      <c r="N1158">
        <v>8.9358930145227458</v>
      </c>
      <c r="O1158">
        <v>10.287914158168489</v>
      </c>
      <c r="P1158">
        <v>9.317189219898447</v>
      </c>
      <c r="Q1158">
        <v>0</v>
      </c>
      <c r="R1158">
        <v>0</v>
      </c>
      <c r="S1158">
        <v>0</v>
      </c>
    </row>
    <row r="1159" spans="1:19" x14ac:dyDescent="0.2">
      <c r="A1159" t="s">
        <v>94</v>
      </c>
      <c r="B1159" t="s">
        <v>94</v>
      </c>
      <c r="C1159" t="s">
        <v>155</v>
      </c>
      <c r="D1159" t="s">
        <v>15</v>
      </c>
      <c r="E1159" t="s">
        <v>148</v>
      </c>
      <c r="F1159" t="s">
        <v>158</v>
      </c>
      <c r="G1159" t="s">
        <v>176</v>
      </c>
      <c r="H1159">
        <v>7.4284744035996297</v>
      </c>
      <c r="I1159">
        <v>1.961596905649952</v>
      </c>
      <c r="J1159">
        <v>2.3422430421603737</v>
      </c>
      <c r="K1159">
        <v>2.782560141454562</v>
      </c>
      <c r="L1159">
        <v>2.5407601707555414</v>
      </c>
      <c r="M1159">
        <v>1.7777777777777777</v>
      </c>
      <c r="N1159">
        <v>3.4946545579951738</v>
      </c>
      <c r="O1159">
        <v>4.3412376622844739</v>
      </c>
      <c r="P1159">
        <v>4.5094627703014583</v>
      </c>
      <c r="Q1159">
        <v>0</v>
      </c>
      <c r="R1159">
        <v>0</v>
      </c>
      <c r="S1159">
        <v>0</v>
      </c>
    </row>
    <row r="1160" spans="1:19" x14ac:dyDescent="0.2">
      <c r="A1160" t="s">
        <v>94</v>
      </c>
      <c r="B1160" t="s">
        <v>94</v>
      </c>
      <c r="C1160" t="s">
        <v>155</v>
      </c>
      <c r="D1160" t="s">
        <v>14</v>
      </c>
      <c r="E1160" t="s">
        <v>148</v>
      </c>
      <c r="F1160" t="s">
        <v>158</v>
      </c>
      <c r="G1160" t="s">
        <v>176</v>
      </c>
      <c r="H1160">
        <v>4.5759402326173717</v>
      </c>
      <c r="I1160">
        <v>4.5218031956531757</v>
      </c>
      <c r="J1160">
        <v>5.2815284284008435</v>
      </c>
      <c r="K1160">
        <v>2.7174165929924148</v>
      </c>
      <c r="L1160">
        <v>3.5796944915908036</v>
      </c>
      <c r="M1160">
        <v>2.8217054263565888</v>
      </c>
      <c r="N1160">
        <v>3.8855040809288441</v>
      </c>
      <c r="O1160">
        <v>3.0798214358848348</v>
      </c>
      <c r="P1160">
        <v>3.5791641515463541</v>
      </c>
      <c r="Q1160">
        <v>0</v>
      </c>
      <c r="R1160">
        <v>0</v>
      </c>
      <c r="S1160">
        <v>0</v>
      </c>
    </row>
    <row r="1161" spans="1:19" x14ac:dyDescent="0.2">
      <c r="A1161" t="s">
        <v>94</v>
      </c>
      <c r="B1161" t="s">
        <v>94</v>
      </c>
      <c r="C1161" t="s">
        <v>155</v>
      </c>
      <c r="D1161" t="s">
        <v>25</v>
      </c>
      <c r="E1161" t="s">
        <v>148</v>
      </c>
      <c r="F1161" t="s">
        <v>158</v>
      </c>
      <c r="G1161" t="s">
        <v>176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2.2991148407862982</v>
      </c>
      <c r="O1161">
        <v>2.4573043371421557</v>
      </c>
      <c r="P1161">
        <v>2.4855306607960794</v>
      </c>
      <c r="Q1161">
        <v>0</v>
      </c>
      <c r="R1161">
        <v>0</v>
      </c>
      <c r="S1161">
        <v>0</v>
      </c>
    </row>
    <row r="1162" spans="1:19" x14ac:dyDescent="0.2">
      <c r="A1162" t="s">
        <v>94</v>
      </c>
      <c r="B1162" t="s">
        <v>94</v>
      </c>
      <c r="C1162" t="s">
        <v>155</v>
      </c>
      <c r="D1162" t="s">
        <v>37</v>
      </c>
      <c r="E1162" t="s">
        <v>149</v>
      </c>
      <c r="F1162" t="s">
        <v>158</v>
      </c>
      <c r="G1162" t="s">
        <v>175</v>
      </c>
      <c r="H1162">
        <v>0.50938110196111752</v>
      </c>
      <c r="I1162">
        <v>0.55256250863378931</v>
      </c>
      <c r="J1162">
        <v>0.55111600992008791</v>
      </c>
      <c r="K1162">
        <v>0.55837327253268798</v>
      </c>
      <c r="L1162">
        <v>9.2578305817003534E-2</v>
      </c>
      <c r="M1162">
        <v>9.3023255813953487E-2</v>
      </c>
      <c r="N1162">
        <v>1.8392918726290386</v>
      </c>
      <c r="O1162">
        <v>1.9658434697137244</v>
      </c>
      <c r="P1162">
        <v>1.7043638816887401</v>
      </c>
      <c r="Q1162">
        <v>0</v>
      </c>
      <c r="R1162">
        <v>0</v>
      </c>
      <c r="S1162">
        <v>0</v>
      </c>
    </row>
    <row r="1163" spans="1:19" x14ac:dyDescent="0.2">
      <c r="A1163" t="s">
        <v>94</v>
      </c>
      <c r="B1163" t="s">
        <v>94</v>
      </c>
      <c r="C1163" t="s">
        <v>155</v>
      </c>
      <c r="D1163" t="s">
        <v>13</v>
      </c>
      <c r="E1163" t="s">
        <v>148</v>
      </c>
      <c r="F1163" t="s">
        <v>157</v>
      </c>
      <c r="G1163" t="s">
        <v>173</v>
      </c>
      <c r="H1163">
        <v>1.1970455896086261</v>
      </c>
      <c r="I1163">
        <v>1.2248468941382329</v>
      </c>
      <c r="J1163">
        <v>1.3502342243042154</v>
      </c>
      <c r="K1163">
        <v>1.2563398631985478</v>
      </c>
      <c r="L1163">
        <v>1.450393457799722</v>
      </c>
      <c r="M1163">
        <v>1.2299741602067185</v>
      </c>
      <c r="N1163">
        <v>1.9849024792121708</v>
      </c>
      <c r="O1163">
        <v>1.4498095589138718</v>
      </c>
      <c r="P1163">
        <v>1.4771153641302412</v>
      </c>
      <c r="Q1163">
        <v>0</v>
      </c>
      <c r="R1163">
        <v>0</v>
      </c>
      <c r="S1163">
        <v>0</v>
      </c>
    </row>
    <row r="1164" spans="1:19" x14ac:dyDescent="0.2">
      <c r="A1164" t="s">
        <v>94</v>
      </c>
      <c r="B1164" t="s">
        <v>94</v>
      </c>
      <c r="C1164" t="s">
        <v>155</v>
      </c>
      <c r="D1164" t="s">
        <v>16</v>
      </c>
      <c r="E1164" t="s">
        <v>150</v>
      </c>
      <c r="F1164" t="s">
        <v>158</v>
      </c>
      <c r="G1164" t="s">
        <v>179</v>
      </c>
      <c r="H1164">
        <v>0.16979370065370583</v>
      </c>
      <c r="I1164">
        <v>0.13814062715844733</v>
      </c>
      <c r="J1164">
        <v>0.1837053366400293</v>
      </c>
      <c r="K1164">
        <v>0.60490437857707868</v>
      </c>
      <c r="L1164">
        <v>0.46289152908501763</v>
      </c>
      <c r="M1164">
        <v>0.62015503875968991</v>
      </c>
      <c r="N1164">
        <v>0.76637161359543282</v>
      </c>
      <c r="O1164">
        <v>0.57337101199983631</v>
      </c>
      <c r="P1164">
        <v>1.2782729112665552</v>
      </c>
      <c r="Q1164">
        <v>0</v>
      </c>
      <c r="R1164">
        <v>0</v>
      </c>
      <c r="S1164">
        <v>0</v>
      </c>
    </row>
    <row r="1165" spans="1:19" x14ac:dyDescent="0.2">
      <c r="A1165" t="s">
        <v>94</v>
      </c>
      <c r="B1165" t="s">
        <v>94</v>
      </c>
      <c r="C1165" t="s">
        <v>155</v>
      </c>
      <c r="D1165" t="s">
        <v>12</v>
      </c>
      <c r="E1165" t="s">
        <v>148</v>
      </c>
      <c r="F1165" t="s">
        <v>158</v>
      </c>
      <c r="G1165" t="s">
        <v>176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1.2261945817526922</v>
      </c>
      <c r="O1165">
        <v>0.65528115657124142</v>
      </c>
      <c r="P1165">
        <v>1.1362425877924933</v>
      </c>
      <c r="Q1165">
        <v>0</v>
      </c>
      <c r="R1165">
        <v>0</v>
      </c>
      <c r="S1165">
        <v>0</v>
      </c>
    </row>
    <row r="1166" spans="1:19" x14ac:dyDescent="0.2">
      <c r="A1166" t="s">
        <v>94</v>
      </c>
      <c r="B1166" t="s">
        <v>94</v>
      </c>
      <c r="C1166" t="s">
        <v>155</v>
      </c>
      <c r="D1166" t="s">
        <v>31</v>
      </c>
      <c r="E1166" t="s">
        <v>152</v>
      </c>
      <c r="F1166" t="s">
        <v>159</v>
      </c>
      <c r="G1166" t="s">
        <v>177</v>
      </c>
      <c r="H1166">
        <v>0.84896850326852924</v>
      </c>
      <c r="I1166">
        <v>0.7183312612239261</v>
      </c>
      <c r="J1166">
        <v>0.88178561587214077</v>
      </c>
      <c r="K1166">
        <v>1.6285887115536732</v>
      </c>
      <c r="L1166">
        <v>0.70976701126369379</v>
      </c>
      <c r="M1166">
        <v>0.40310077519379844</v>
      </c>
      <c r="N1166">
        <v>1.0346016783538343</v>
      </c>
      <c r="O1166">
        <v>1.10578695171397</v>
      </c>
      <c r="P1166">
        <v>1.0652274260554626</v>
      </c>
      <c r="Q1166">
        <v>0</v>
      </c>
      <c r="R1166">
        <v>0</v>
      </c>
      <c r="S1166">
        <v>0</v>
      </c>
    </row>
    <row r="1167" spans="1:19" x14ac:dyDescent="0.2">
      <c r="A1167" t="s">
        <v>94</v>
      </c>
      <c r="B1167" t="s">
        <v>94</v>
      </c>
      <c r="C1167" t="s">
        <v>155</v>
      </c>
      <c r="D1167" t="s">
        <v>52</v>
      </c>
      <c r="E1167" t="s">
        <v>148</v>
      </c>
      <c r="F1167" t="s">
        <v>158</v>
      </c>
      <c r="G1167" t="s">
        <v>176</v>
      </c>
      <c r="H1167">
        <v>0.50938110196111752</v>
      </c>
      <c r="I1167">
        <v>0.55256250863378931</v>
      </c>
      <c r="J1167">
        <v>0.55111600992008791</v>
      </c>
      <c r="K1167">
        <v>0.55837327253268798</v>
      </c>
      <c r="L1167">
        <v>0.15429717636167256</v>
      </c>
      <c r="M1167">
        <v>0.15503875968992248</v>
      </c>
      <c r="N1167">
        <v>0.45982296815725965</v>
      </c>
      <c r="O1167">
        <v>0.98292173485686218</v>
      </c>
      <c r="P1167">
        <v>0.85218194084437004</v>
      </c>
      <c r="Q1167">
        <v>0</v>
      </c>
      <c r="R1167">
        <v>0</v>
      </c>
      <c r="S1167">
        <v>0</v>
      </c>
    </row>
    <row r="1168" spans="1:19" x14ac:dyDescent="0.2">
      <c r="A1168" t="s">
        <v>94</v>
      </c>
      <c r="B1168" t="s">
        <v>94</v>
      </c>
      <c r="C1168" t="s">
        <v>155</v>
      </c>
      <c r="D1168" t="s">
        <v>17</v>
      </c>
      <c r="E1168" t="s">
        <v>149</v>
      </c>
      <c r="F1168" t="s">
        <v>159</v>
      </c>
      <c r="G1168" t="s">
        <v>183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8.2687338501291993E-2</v>
      </c>
      <c r="N1168">
        <v>0.30654864543817306</v>
      </c>
      <c r="O1168">
        <v>6.5528115657124145E-2</v>
      </c>
      <c r="P1168">
        <v>0.3976849057273727</v>
      </c>
      <c r="Q1168">
        <v>0</v>
      </c>
      <c r="R1168">
        <v>0</v>
      </c>
      <c r="S1168">
        <v>0</v>
      </c>
    </row>
    <row r="1169" spans="1:19" x14ac:dyDescent="0.2">
      <c r="A1169" t="s">
        <v>94</v>
      </c>
      <c r="B1169" t="s">
        <v>94</v>
      </c>
      <c r="C1169" t="s">
        <v>155</v>
      </c>
      <c r="D1169" t="s">
        <v>10</v>
      </c>
      <c r="E1169" t="s">
        <v>149</v>
      </c>
      <c r="F1169" t="s">
        <v>158</v>
      </c>
      <c r="G1169" t="s">
        <v>175</v>
      </c>
      <c r="H1169">
        <v>0.30562866117667048</v>
      </c>
      <c r="I1169">
        <v>0.47888750748261738</v>
      </c>
      <c r="J1169">
        <v>0.47763387526407619</v>
      </c>
      <c r="K1169">
        <v>1.0795216602298634</v>
      </c>
      <c r="L1169">
        <v>1.0286478424111505</v>
      </c>
      <c r="M1169">
        <v>0.41343669250645998</v>
      </c>
      <c r="N1169">
        <v>0.55178756178871158</v>
      </c>
      <c r="O1169">
        <v>0.29487652045705864</v>
      </c>
      <c r="P1169">
        <v>0.22724851755849867</v>
      </c>
      <c r="Q1169">
        <v>0</v>
      </c>
      <c r="R1169">
        <v>0</v>
      </c>
      <c r="S1169">
        <v>0</v>
      </c>
    </row>
    <row r="1170" spans="1:19" x14ac:dyDescent="0.2">
      <c r="A1170" t="s">
        <v>94</v>
      </c>
      <c r="B1170" t="s">
        <v>94</v>
      </c>
      <c r="C1170" t="s">
        <v>155</v>
      </c>
      <c r="D1170" t="s">
        <v>23</v>
      </c>
      <c r="E1170" t="s">
        <v>149</v>
      </c>
      <c r="F1170" t="s">
        <v>158</v>
      </c>
      <c r="G1170" t="s">
        <v>175</v>
      </c>
      <c r="H1170">
        <v>0.38203582647083817</v>
      </c>
      <c r="I1170">
        <v>0.46967813233872091</v>
      </c>
      <c r="J1170">
        <v>0.49600440892807918</v>
      </c>
      <c r="K1170">
        <v>0.30710529989297841</v>
      </c>
      <c r="L1170">
        <v>0.21601604690634157</v>
      </c>
      <c r="M1170">
        <v>0.24806201550387597</v>
      </c>
      <c r="N1170">
        <v>0.29888492930221877</v>
      </c>
      <c r="O1170">
        <v>0.14743826022852932</v>
      </c>
      <c r="P1170">
        <v>0.1278272911266555</v>
      </c>
      <c r="Q1170">
        <v>0</v>
      </c>
      <c r="R1170">
        <v>0</v>
      </c>
      <c r="S1170">
        <v>0</v>
      </c>
    </row>
    <row r="1171" spans="1:19" x14ac:dyDescent="0.2">
      <c r="A1171" t="s">
        <v>94</v>
      </c>
      <c r="B1171" t="s">
        <v>94</v>
      </c>
      <c r="C1171" t="s">
        <v>155</v>
      </c>
      <c r="D1171" t="s">
        <v>65</v>
      </c>
      <c r="E1171" t="s">
        <v>149</v>
      </c>
      <c r="F1171" t="s">
        <v>157</v>
      </c>
      <c r="G1171" t="s">
        <v>174</v>
      </c>
      <c r="H1171">
        <v>0</v>
      </c>
      <c r="I1171">
        <v>0</v>
      </c>
      <c r="J1171">
        <v>3.6741067328005861E-2</v>
      </c>
      <c r="K1171">
        <v>0.139593318133172</v>
      </c>
      <c r="L1171">
        <v>5.1432392120557516E-2</v>
      </c>
      <c r="M1171">
        <v>0.20671834625322996</v>
      </c>
      <c r="N1171">
        <v>0</v>
      </c>
      <c r="O1171">
        <v>0</v>
      </c>
      <c r="P1171">
        <v>9.9421226431843174E-2</v>
      </c>
      <c r="Q1171">
        <v>0</v>
      </c>
      <c r="R1171">
        <v>0</v>
      </c>
      <c r="S1171">
        <v>0</v>
      </c>
    </row>
    <row r="1172" spans="1:19" x14ac:dyDescent="0.2">
      <c r="A1172" t="s">
        <v>94</v>
      </c>
      <c r="B1172" t="s">
        <v>94</v>
      </c>
      <c r="C1172" t="s">
        <v>155</v>
      </c>
      <c r="D1172" t="s">
        <v>74</v>
      </c>
      <c r="E1172" t="s">
        <v>149</v>
      </c>
      <c r="F1172" t="s">
        <v>159</v>
      </c>
      <c r="G1172" t="s">
        <v>183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5.6812129389624676E-2</v>
      </c>
      <c r="Q1172">
        <v>0</v>
      </c>
      <c r="R1172">
        <v>0</v>
      </c>
      <c r="S1172">
        <v>0</v>
      </c>
    </row>
    <row r="1173" spans="1:19" x14ac:dyDescent="0.2">
      <c r="A1173" t="s">
        <v>94</v>
      </c>
      <c r="B1173" t="s">
        <v>94</v>
      </c>
      <c r="C1173" t="s">
        <v>155</v>
      </c>
      <c r="D1173" t="s">
        <v>59</v>
      </c>
      <c r="E1173" t="s">
        <v>152</v>
      </c>
      <c r="F1173" t="s">
        <v>157</v>
      </c>
      <c r="G1173" t="s">
        <v>180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4.2609097042218505E-2</v>
      </c>
      <c r="Q1173">
        <v>0</v>
      </c>
      <c r="R1173">
        <v>0</v>
      </c>
      <c r="S1173">
        <v>0</v>
      </c>
    </row>
    <row r="1174" spans="1:19" x14ac:dyDescent="0.2">
      <c r="A1174" t="s">
        <v>94</v>
      </c>
      <c r="B1174" t="s">
        <v>94</v>
      </c>
      <c r="C1174" t="s">
        <v>155</v>
      </c>
      <c r="D1174" t="s">
        <v>77</v>
      </c>
      <c r="E1174" t="s">
        <v>150</v>
      </c>
      <c r="F1174" t="s">
        <v>157</v>
      </c>
      <c r="G1174" t="s">
        <v>181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3.5507580868515416E-2</v>
      </c>
      <c r="Q1174">
        <v>0</v>
      </c>
      <c r="R1174">
        <v>0</v>
      </c>
      <c r="S1174">
        <v>0</v>
      </c>
    </row>
    <row r="1175" spans="1:19" x14ac:dyDescent="0.2">
      <c r="A1175" t="s">
        <v>94</v>
      </c>
      <c r="B1175" t="s">
        <v>94</v>
      </c>
      <c r="C1175" t="s">
        <v>155</v>
      </c>
      <c r="D1175" t="s">
        <v>44</v>
      </c>
      <c r="E1175" t="s">
        <v>148</v>
      </c>
      <c r="F1175" t="s">
        <v>158</v>
      </c>
      <c r="G1175" t="s">
        <v>176</v>
      </c>
      <c r="H1175">
        <v>2.5469055098055877E-2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</row>
    <row r="1176" spans="1:19" x14ac:dyDescent="0.2">
      <c r="A1176" t="s">
        <v>94</v>
      </c>
      <c r="B1176" t="s">
        <v>94</v>
      </c>
      <c r="C1176" t="s">
        <v>156</v>
      </c>
      <c r="D1176" t="s">
        <v>3</v>
      </c>
      <c r="E1176" t="s">
        <v>149</v>
      </c>
      <c r="F1176" t="s">
        <v>157</v>
      </c>
      <c r="G1176" t="s">
        <v>174</v>
      </c>
      <c r="H1176">
        <v>3.6505645640546756</v>
      </c>
      <c r="I1176">
        <v>3.1864437997881851</v>
      </c>
      <c r="J1176">
        <v>3.5638835308165686</v>
      </c>
      <c r="K1176">
        <v>5.0346656740030697</v>
      </c>
      <c r="L1176">
        <v>5.3078228668415344</v>
      </c>
      <c r="M1176">
        <v>5.4056847545219648</v>
      </c>
      <c r="N1176">
        <v>5.7861056826455171</v>
      </c>
      <c r="O1176">
        <v>7.2900028668550609</v>
      </c>
      <c r="P1176">
        <v>5.5604871640095155</v>
      </c>
      <c r="Q1176">
        <v>0</v>
      </c>
      <c r="R1176">
        <v>0</v>
      </c>
      <c r="S1176">
        <v>0</v>
      </c>
    </row>
    <row r="1177" spans="1:19" x14ac:dyDescent="0.2">
      <c r="A1177" t="s">
        <v>94</v>
      </c>
      <c r="B1177" t="s">
        <v>94</v>
      </c>
      <c r="C1177" t="s">
        <v>156</v>
      </c>
      <c r="D1177" t="s">
        <v>4</v>
      </c>
      <c r="E1177" t="s">
        <v>152</v>
      </c>
      <c r="F1177" t="s">
        <v>157</v>
      </c>
      <c r="G1177" t="s">
        <v>180</v>
      </c>
      <c r="H1177">
        <v>4.0071313354274576</v>
      </c>
      <c r="I1177">
        <v>4.245521941336281</v>
      </c>
      <c r="J1177">
        <v>4.0507026729126467</v>
      </c>
      <c r="K1177">
        <v>4.6251919408124325</v>
      </c>
      <c r="L1177">
        <v>4.2380291107339385</v>
      </c>
      <c r="M1177">
        <v>3.8242894056847549</v>
      </c>
      <c r="N1177">
        <v>4.4219642104456467</v>
      </c>
      <c r="O1177">
        <v>4.5132489658844248</v>
      </c>
      <c r="P1177">
        <v>4.1685899939637103</v>
      </c>
      <c r="Q1177">
        <v>0</v>
      </c>
      <c r="R1177">
        <v>0</v>
      </c>
      <c r="S1177">
        <v>0</v>
      </c>
    </row>
    <row r="1178" spans="1:19" x14ac:dyDescent="0.2">
      <c r="A1178" t="s">
        <v>94</v>
      </c>
      <c r="B1178" t="s">
        <v>94</v>
      </c>
      <c r="C1178" t="s">
        <v>156</v>
      </c>
      <c r="D1178" t="s">
        <v>6</v>
      </c>
      <c r="E1178" t="s">
        <v>152</v>
      </c>
      <c r="F1178" t="s">
        <v>159</v>
      </c>
      <c r="G1178" t="s">
        <v>177</v>
      </c>
      <c r="H1178">
        <v>4.1259869258850514</v>
      </c>
      <c r="I1178">
        <v>4.752037574250588</v>
      </c>
      <c r="J1178">
        <v>4.5191512813447217</v>
      </c>
      <c r="K1178">
        <v>4.1040435531152575</v>
      </c>
      <c r="L1178">
        <v>4.9992285141181911</v>
      </c>
      <c r="M1178">
        <v>5.5813953488372103</v>
      </c>
      <c r="N1178">
        <v>3.7245660420738029</v>
      </c>
      <c r="O1178">
        <v>3.2436417250276457</v>
      </c>
      <c r="P1178">
        <v>3.387423214856371</v>
      </c>
      <c r="Q1178">
        <v>0</v>
      </c>
      <c r="R1178">
        <v>0</v>
      </c>
      <c r="S1178">
        <v>0</v>
      </c>
    </row>
    <row r="1179" spans="1:19" x14ac:dyDescent="0.2">
      <c r="A1179" t="s">
        <v>94</v>
      </c>
      <c r="B1179" t="s">
        <v>94</v>
      </c>
      <c r="C1179" t="s">
        <v>156</v>
      </c>
      <c r="D1179" t="s">
        <v>19</v>
      </c>
      <c r="E1179" t="s">
        <v>148</v>
      </c>
      <c r="F1179" t="s">
        <v>157</v>
      </c>
      <c r="G1179" t="s">
        <v>173</v>
      </c>
      <c r="H1179">
        <v>0.50938110196111752</v>
      </c>
      <c r="I1179">
        <v>0.52493438320209984</v>
      </c>
      <c r="J1179">
        <v>0.60622761091209676</v>
      </c>
      <c r="K1179">
        <v>0.55837327253268798</v>
      </c>
      <c r="L1179">
        <v>0.64804814071902472</v>
      </c>
      <c r="M1179">
        <v>0.52713178294573648</v>
      </c>
      <c r="N1179">
        <v>2.0692033567076686</v>
      </c>
      <c r="O1179">
        <v>2.1132817299422539</v>
      </c>
      <c r="P1179">
        <v>1.9387139154209418</v>
      </c>
      <c r="Q1179">
        <v>0</v>
      </c>
      <c r="R1179">
        <v>0</v>
      </c>
      <c r="S1179">
        <v>0</v>
      </c>
    </row>
    <row r="1180" spans="1:19" x14ac:dyDescent="0.2">
      <c r="A1180" t="s">
        <v>94</v>
      </c>
      <c r="B1180" t="s">
        <v>94</v>
      </c>
      <c r="C1180" t="s">
        <v>156</v>
      </c>
      <c r="D1180" t="s">
        <v>11</v>
      </c>
      <c r="E1180" t="s">
        <v>150</v>
      </c>
      <c r="F1180" t="s">
        <v>157</v>
      </c>
      <c r="G1180" t="s">
        <v>181</v>
      </c>
      <c r="H1180">
        <v>0.93386535359538203</v>
      </c>
      <c r="I1180">
        <v>0.92093751438964888</v>
      </c>
      <c r="J1180">
        <v>1.102232019840176</v>
      </c>
      <c r="K1180">
        <v>1.2563398631985481</v>
      </c>
      <c r="L1180">
        <v>1.5172555675564467</v>
      </c>
      <c r="M1180">
        <v>1.5503875968992251</v>
      </c>
      <c r="N1180">
        <v>0.95796451699429097</v>
      </c>
      <c r="O1180">
        <v>0.49146086742843115</v>
      </c>
      <c r="P1180">
        <v>0.78116677910733934</v>
      </c>
      <c r="Q1180">
        <v>0</v>
      </c>
      <c r="R1180">
        <v>0</v>
      </c>
      <c r="S1180">
        <v>0</v>
      </c>
    </row>
    <row r="1181" spans="1:19" x14ac:dyDescent="0.2">
      <c r="A1181" t="s">
        <v>94</v>
      </c>
      <c r="B1181" t="s">
        <v>94</v>
      </c>
      <c r="C1181" t="s">
        <v>156</v>
      </c>
      <c r="D1181" t="s">
        <v>18</v>
      </c>
      <c r="E1181" t="s">
        <v>148</v>
      </c>
      <c r="F1181" t="s">
        <v>157</v>
      </c>
      <c r="G1181" t="s">
        <v>173</v>
      </c>
      <c r="H1181">
        <v>0.15281433058833524</v>
      </c>
      <c r="I1181">
        <v>0.13814062715844733</v>
      </c>
      <c r="J1181">
        <v>0.13777900248002198</v>
      </c>
      <c r="K1181">
        <v>0.30710529989297841</v>
      </c>
      <c r="L1181">
        <v>0.15429717636167256</v>
      </c>
      <c r="M1181">
        <v>0.21705426356589147</v>
      </c>
      <c r="N1181">
        <v>0.34486722611794474</v>
      </c>
      <c r="O1181">
        <v>0.27030347708563712</v>
      </c>
      <c r="P1181">
        <v>0.34087277633774798</v>
      </c>
      <c r="Q1181">
        <v>0</v>
      </c>
      <c r="R1181">
        <v>0</v>
      </c>
      <c r="S1181">
        <v>0</v>
      </c>
    </row>
    <row r="1182" spans="1:19" x14ac:dyDescent="0.2">
      <c r="A1182" t="s">
        <v>94</v>
      </c>
      <c r="B1182" t="s">
        <v>94</v>
      </c>
      <c r="C1182" t="s">
        <v>156</v>
      </c>
      <c r="D1182" t="s">
        <v>42</v>
      </c>
      <c r="E1182" t="s">
        <v>149</v>
      </c>
      <c r="F1182" t="s">
        <v>157</v>
      </c>
      <c r="G1182" t="s">
        <v>174</v>
      </c>
      <c r="H1182">
        <v>8.4896850326852902E-2</v>
      </c>
      <c r="I1182">
        <v>0.32232813003637711</v>
      </c>
      <c r="J1182">
        <v>0.32148433912005137</v>
      </c>
      <c r="K1182">
        <v>0.23265553022195334</v>
      </c>
      <c r="L1182">
        <v>0.20572956848223006</v>
      </c>
      <c r="M1182">
        <v>0.15503875968992248</v>
      </c>
      <c r="N1182">
        <v>0.22991148407862982</v>
      </c>
      <c r="O1182">
        <v>0</v>
      </c>
      <c r="P1182">
        <v>0.21304548521109251</v>
      </c>
      <c r="Q1182">
        <v>0</v>
      </c>
      <c r="R1182">
        <v>0</v>
      </c>
      <c r="S1182">
        <v>0</v>
      </c>
    </row>
    <row r="1183" spans="1:19" x14ac:dyDescent="0.2">
      <c r="A1183" t="s">
        <v>94</v>
      </c>
      <c r="B1183" t="s">
        <v>94</v>
      </c>
      <c r="C1183" t="s">
        <v>156</v>
      </c>
      <c r="D1183" t="s">
        <v>43</v>
      </c>
      <c r="E1183" t="s">
        <v>152</v>
      </c>
      <c r="F1183" t="s">
        <v>158</v>
      </c>
      <c r="G1183" t="s">
        <v>178</v>
      </c>
      <c r="H1183">
        <v>0</v>
      </c>
      <c r="I1183">
        <v>0.27628125431689465</v>
      </c>
      <c r="J1183">
        <v>0.13777900248002198</v>
      </c>
      <c r="K1183">
        <v>0.27918663626634399</v>
      </c>
      <c r="L1183">
        <v>0</v>
      </c>
      <c r="M1183">
        <v>0.31007751937984496</v>
      </c>
      <c r="N1183">
        <v>0.11495574203931491</v>
      </c>
      <c r="O1183">
        <v>0</v>
      </c>
      <c r="P1183">
        <v>6.3913645563327751E-2</v>
      </c>
      <c r="Q1183">
        <v>0</v>
      </c>
      <c r="R1183">
        <v>0</v>
      </c>
      <c r="S1183">
        <v>0</v>
      </c>
    </row>
    <row r="1184" spans="1:19" x14ac:dyDescent="0.2">
      <c r="A1184" t="s">
        <v>94</v>
      </c>
      <c r="B1184" t="s">
        <v>94</v>
      </c>
      <c r="C1184" t="s">
        <v>156</v>
      </c>
      <c r="D1184" t="s">
        <v>69</v>
      </c>
      <c r="E1184" t="s">
        <v>149</v>
      </c>
      <c r="F1184" t="s">
        <v>157</v>
      </c>
      <c r="G1184" t="s">
        <v>174</v>
      </c>
      <c r="H1184">
        <v>0.33958740130741166</v>
      </c>
      <c r="I1184">
        <v>0.14735000230234382</v>
      </c>
      <c r="J1184">
        <v>0.11022320198401758</v>
      </c>
      <c r="K1184">
        <v>0</v>
      </c>
      <c r="L1184">
        <v>4.1145913696446018E-2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</row>
    <row r="1185" spans="1:19" x14ac:dyDescent="0.2">
      <c r="A1185" t="s">
        <v>94</v>
      </c>
      <c r="B1185" t="s">
        <v>94</v>
      </c>
      <c r="C1185" t="s">
        <v>156</v>
      </c>
      <c r="D1185" t="s">
        <v>76</v>
      </c>
      <c r="E1185" t="s">
        <v>149</v>
      </c>
      <c r="F1185" t="s">
        <v>157</v>
      </c>
      <c r="G1185" t="s">
        <v>174</v>
      </c>
      <c r="H1185">
        <v>3.3958740130741162E-2</v>
      </c>
      <c r="I1185">
        <v>3.6837500575585956E-2</v>
      </c>
      <c r="J1185">
        <v>3.6741067328005861E-2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</row>
    <row r="1186" spans="1:19" x14ac:dyDescent="0.2">
      <c r="A1186" t="s">
        <v>94</v>
      </c>
      <c r="B1186" t="s">
        <v>94</v>
      </c>
      <c r="C1186" t="s">
        <v>156</v>
      </c>
      <c r="D1186" t="s">
        <v>38</v>
      </c>
      <c r="E1186" t="s">
        <v>149</v>
      </c>
      <c r="F1186" t="s">
        <v>157</v>
      </c>
      <c r="G1186" t="s">
        <v>174</v>
      </c>
      <c r="H1186">
        <v>3.3958740130741162E-2</v>
      </c>
      <c r="I1186">
        <v>3.6837500575585956E-2</v>
      </c>
      <c r="J1186">
        <v>7.3482134656011722E-2</v>
      </c>
      <c r="K1186">
        <v>3.7224884835512534E-2</v>
      </c>
      <c r="L1186">
        <v>4.1145913696446018E-2</v>
      </c>
      <c r="M1186">
        <v>4.1343669250645997E-2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</row>
    <row r="1187" spans="1:19" x14ac:dyDescent="0.2">
      <c r="A1187" t="s">
        <v>95</v>
      </c>
      <c r="B1187" t="s">
        <v>123</v>
      </c>
      <c r="C1187" t="s">
        <v>147</v>
      </c>
      <c r="D1187" t="s">
        <v>49</v>
      </c>
      <c r="E1187" t="s">
        <v>149</v>
      </c>
      <c r="F1187" t="s">
        <v>157</v>
      </c>
      <c r="G1187" t="s">
        <v>174</v>
      </c>
      <c r="H1187">
        <v>0.24213075060532688</v>
      </c>
      <c r="I1187">
        <v>0.23781212841854937</v>
      </c>
      <c r="J1187">
        <v>0.20008003201280508</v>
      </c>
      <c r="K1187">
        <v>0.18070112034694616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</row>
    <row r="1188" spans="1:19" x14ac:dyDescent="0.2">
      <c r="A1188" t="s">
        <v>95</v>
      </c>
      <c r="B1188" t="s">
        <v>123</v>
      </c>
      <c r="C1188" t="s">
        <v>151</v>
      </c>
      <c r="D1188" t="s">
        <v>9</v>
      </c>
      <c r="E1188" t="s">
        <v>148</v>
      </c>
      <c r="F1188" t="s">
        <v>158</v>
      </c>
      <c r="G1188" t="s">
        <v>176</v>
      </c>
      <c r="H1188">
        <v>8.7167070217917679</v>
      </c>
      <c r="I1188">
        <v>9.988109393579073</v>
      </c>
      <c r="J1188">
        <v>9.6038415366146452</v>
      </c>
      <c r="K1188">
        <v>7.5894470545717398</v>
      </c>
      <c r="L1188">
        <v>9.3240093240093227</v>
      </c>
      <c r="M1188">
        <v>9.0497737556561066</v>
      </c>
      <c r="N1188">
        <v>7.3394495412843979</v>
      </c>
      <c r="O1188">
        <v>6.9124423963133648</v>
      </c>
      <c r="P1188">
        <v>4.4460911448684683</v>
      </c>
      <c r="Q1188">
        <v>0</v>
      </c>
      <c r="R1188">
        <v>0</v>
      </c>
      <c r="S1188">
        <v>0</v>
      </c>
    </row>
    <row r="1189" spans="1:19" x14ac:dyDescent="0.2">
      <c r="A1189" t="s">
        <v>95</v>
      </c>
      <c r="B1189" t="s">
        <v>123</v>
      </c>
      <c r="C1189" t="s">
        <v>151</v>
      </c>
      <c r="D1189" t="s">
        <v>7</v>
      </c>
      <c r="E1189" t="s">
        <v>149</v>
      </c>
      <c r="F1189" t="s">
        <v>157</v>
      </c>
      <c r="G1189" t="s">
        <v>174</v>
      </c>
      <c r="H1189">
        <v>4.2130750605326881</v>
      </c>
      <c r="I1189">
        <v>3.5434007134363856</v>
      </c>
      <c r="J1189">
        <v>3.4813925570228088</v>
      </c>
      <c r="K1189">
        <v>2.5298156848572466</v>
      </c>
      <c r="L1189">
        <v>4.1958041958041949</v>
      </c>
      <c r="M1189">
        <v>3.5633484162895916</v>
      </c>
      <c r="N1189">
        <v>4.3017329255861334</v>
      </c>
      <c r="O1189">
        <v>6.3364055299539181</v>
      </c>
      <c r="P1189">
        <v>4.2608373471656158</v>
      </c>
      <c r="Q1189">
        <v>0</v>
      </c>
      <c r="R1189">
        <v>0</v>
      </c>
      <c r="S1189">
        <v>0</v>
      </c>
    </row>
    <row r="1190" spans="1:19" x14ac:dyDescent="0.2">
      <c r="A1190" t="s">
        <v>95</v>
      </c>
      <c r="B1190" t="s">
        <v>123</v>
      </c>
      <c r="C1190" t="s">
        <v>151</v>
      </c>
      <c r="D1190" t="s">
        <v>47</v>
      </c>
      <c r="E1190" t="s">
        <v>148</v>
      </c>
      <c r="F1190" t="s">
        <v>158</v>
      </c>
      <c r="G1190" t="s">
        <v>176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0.71355759429153875</v>
      </c>
      <c r="O1190">
        <v>1.1520737327188941</v>
      </c>
      <c r="P1190">
        <v>1.8525379770285284</v>
      </c>
      <c r="Q1190">
        <v>0</v>
      </c>
      <c r="R1190">
        <v>0</v>
      </c>
      <c r="S1190">
        <v>0</v>
      </c>
    </row>
    <row r="1191" spans="1:19" x14ac:dyDescent="0.2">
      <c r="A1191" t="s">
        <v>95</v>
      </c>
      <c r="B1191" t="s">
        <v>123</v>
      </c>
      <c r="C1191" t="s">
        <v>151</v>
      </c>
      <c r="D1191" t="s">
        <v>20</v>
      </c>
      <c r="E1191" t="s">
        <v>149</v>
      </c>
      <c r="F1191" t="s">
        <v>157</v>
      </c>
      <c r="G1191" t="s">
        <v>174</v>
      </c>
      <c r="H1191">
        <v>1.4527845036319613</v>
      </c>
      <c r="I1191">
        <v>1.4268727705112962</v>
      </c>
      <c r="J1191">
        <v>1.6006402561024407</v>
      </c>
      <c r="K1191">
        <v>0.36140224069389237</v>
      </c>
      <c r="L1191">
        <v>0.71040071040071029</v>
      </c>
      <c r="M1191">
        <v>0.75414781297134215</v>
      </c>
      <c r="N1191">
        <v>1.6309887869520885</v>
      </c>
      <c r="O1191">
        <v>1.5360983102918586</v>
      </c>
      <c r="P1191">
        <v>1.4820303816228226</v>
      </c>
      <c r="Q1191">
        <v>0</v>
      </c>
      <c r="R1191">
        <v>0</v>
      </c>
      <c r="S1191">
        <v>0</v>
      </c>
    </row>
    <row r="1192" spans="1:19" x14ac:dyDescent="0.2">
      <c r="A1192" t="s">
        <v>95</v>
      </c>
      <c r="B1192" t="s">
        <v>123</v>
      </c>
      <c r="C1192" t="s">
        <v>151</v>
      </c>
      <c r="D1192" t="s">
        <v>8</v>
      </c>
      <c r="E1192" t="s">
        <v>149</v>
      </c>
      <c r="F1192" t="s">
        <v>158</v>
      </c>
      <c r="G1192" t="s">
        <v>175</v>
      </c>
      <c r="H1192">
        <v>1.937046004842615</v>
      </c>
      <c r="I1192">
        <v>2.5683709869203328</v>
      </c>
      <c r="J1192">
        <v>3.2012805122048813</v>
      </c>
      <c r="K1192">
        <v>2.5298156848572466</v>
      </c>
      <c r="L1192">
        <v>4.4400044400044392</v>
      </c>
      <c r="M1192">
        <v>3.770739064856711</v>
      </c>
      <c r="N1192">
        <v>3.261977573904177</v>
      </c>
      <c r="O1192">
        <v>3.0721966205837172</v>
      </c>
      <c r="P1192">
        <v>1.4820303816228226</v>
      </c>
      <c r="Q1192">
        <v>0</v>
      </c>
      <c r="R1192">
        <v>0</v>
      </c>
      <c r="S1192">
        <v>0</v>
      </c>
    </row>
    <row r="1193" spans="1:19" x14ac:dyDescent="0.2">
      <c r="A1193" t="s">
        <v>95</v>
      </c>
      <c r="B1193" t="s">
        <v>123</v>
      </c>
      <c r="C1193" t="s">
        <v>151</v>
      </c>
      <c r="D1193" t="s">
        <v>41</v>
      </c>
      <c r="E1193" t="s">
        <v>148</v>
      </c>
      <c r="F1193" t="s">
        <v>157</v>
      </c>
      <c r="G1193" t="s">
        <v>173</v>
      </c>
      <c r="H1193">
        <v>0.89588377723970947</v>
      </c>
      <c r="I1193">
        <v>1.0463733650416172</v>
      </c>
      <c r="J1193">
        <v>0.8803521408563425</v>
      </c>
      <c r="K1193">
        <v>0.48789302493675468</v>
      </c>
      <c r="L1193">
        <v>0.57720057720057705</v>
      </c>
      <c r="M1193">
        <v>0.60331825037707376</v>
      </c>
      <c r="N1193">
        <v>0.61162079510703315</v>
      </c>
      <c r="O1193">
        <v>0.65284178187403996</v>
      </c>
      <c r="P1193">
        <v>0.6298629121896997</v>
      </c>
      <c r="Q1193">
        <v>0</v>
      </c>
      <c r="R1193">
        <v>0</v>
      </c>
      <c r="S1193">
        <v>0</v>
      </c>
    </row>
    <row r="1194" spans="1:19" x14ac:dyDescent="0.2">
      <c r="A1194" t="s">
        <v>95</v>
      </c>
      <c r="B1194" t="s">
        <v>123</v>
      </c>
      <c r="C1194" t="s">
        <v>151</v>
      </c>
      <c r="D1194" t="s">
        <v>39</v>
      </c>
      <c r="E1194" t="s">
        <v>152</v>
      </c>
      <c r="F1194" t="s">
        <v>158</v>
      </c>
      <c r="G1194" t="s">
        <v>178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1.6968325791855201</v>
      </c>
      <c r="N1194">
        <v>1.2232415902140663</v>
      </c>
      <c r="O1194">
        <v>0.80645161290322587</v>
      </c>
      <c r="P1194">
        <v>0.55576139310855854</v>
      </c>
      <c r="Q1194">
        <v>0</v>
      </c>
      <c r="R1194">
        <v>0</v>
      </c>
      <c r="S1194">
        <v>0</v>
      </c>
    </row>
    <row r="1195" spans="1:19" x14ac:dyDescent="0.2">
      <c r="A1195" t="s">
        <v>95</v>
      </c>
      <c r="B1195" t="s">
        <v>123</v>
      </c>
      <c r="C1195" t="s">
        <v>151</v>
      </c>
      <c r="D1195" t="s">
        <v>21</v>
      </c>
      <c r="E1195" t="s">
        <v>152</v>
      </c>
      <c r="F1195" t="s">
        <v>159</v>
      </c>
      <c r="G1195" t="s">
        <v>177</v>
      </c>
      <c r="H1195">
        <v>0.53268765133171914</v>
      </c>
      <c r="I1195">
        <v>0.80856123662306778</v>
      </c>
      <c r="J1195">
        <v>0.68027210884353739</v>
      </c>
      <c r="K1195">
        <v>0.39754246476328159</v>
      </c>
      <c r="L1195">
        <v>0.48840048840048828</v>
      </c>
      <c r="M1195">
        <v>0.41478129713423817</v>
      </c>
      <c r="N1195">
        <v>0.50968399592252767</v>
      </c>
      <c r="O1195">
        <v>0.49923195084485406</v>
      </c>
      <c r="P1195">
        <v>0.37050759540570571</v>
      </c>
      <c r="Q1195">
        <v>0</v>
      </c>
      <c r="R1195">
        <v>0</v>
      </c>
      <c r="S1195">
        <v>0</v>
      </c>
    </row>
    <row r="1196" spans="1:19" x14ac:dyDescent="0.2">
      <c r="A1196" t="s">
        <v>95</v>
      </c>
      <c r="B1196" t="s">
        <v>123</v>
      </c>
      <c r="C1196" t="s">
        <v>151</v>
      </c>
      <c r="D1196" t="s">
        <v>28</v>
      </c>
      <c r="E1196" t="s">
        <v>148</v>
      </c>
      <c r="F1196" t="s">
        <v>157</v>
      </c>
      <c r="G1196" t="s">
        <v>173</v>
      </c>
      <c r="H1196">
        <v>0.29055690072639229</v>
      </c>
      <c r="I1196">
        <v>0.49940546967895361</v>
      </c>
      <c r="J1196">
        <v>0.42016806722689071</v>
      </c>
      <c r="K1196">
        <v>0.27105168052041928</v>
      </c>
      <c r="L1196">
        <v>0.53280053280053274</v>
      </c>
      <c r="M1196">
        <v>0.45248868778280532</v>
      </c>
      <c r="N1196">
        <v>0.36697247706421993</v>
      </c>
      <c r="O1196">
        <v>0.46082949308755761</v>
      </c>
      <c r="P1196">
        <v>0.33345683586513514</v>
      </c>
      <c r="Q1196">
        <v>0</v>
      </c>
      <c r="R1196">
        <v>0</v>
      </c>
      <c r="S1196">
        <v>0</v>
      </c>
    </row>
    <row r="1197" spans="1:19" x14ac:dyDescent="0.2">
      <c r="A1197" t="s">
        <v>95</v>
      </c>
      <c r="B1197" t="s">
        <v>123</v>
      </c>
      <c r="C1197" t="s">
        <v>151</v>
      </c>
      <c r="D1197" t="s">
        <v>40</v>
      </c>
      <c r="E1197" t="s">
        <v>149</v>
      </c>
      <c r="F1197" t="s">
        <v>157</v>
      </c>
      <c r="G1197" t="s">
        <v>174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0.30721966205837176</v>
      </c>
      <c r="P1197">
        <v>0.29640607632456456</v>
      </c>
      <c r="Q1197">
        <v>0</v>
      </c>
      <c r="R1197">
        <v>0</v>
      </c>
      <c r="S1197">
        <v>0</v>
      </c>
    </row>
    <row r="1198" spans="1:19" x14ac:dyDescent="0.2">
      <c r="A1198" t="s">
        <v>95</v>
      </c>
      <c r="B1198" t="s">
        <v>123</v>
      </c>
      <c r="C1198" t="s">
        <v>151</v>
      </c>
      <c r="D1198" t="s">
        <v>55</v>
      </c>
      <c r="E1198" t="s">
        <v>152</v>
      </c>
      <c r="F1198" t="s">
        <v>159</v>
      </c>
      <c r="G1198" t="s">
        <v>177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0.16968325791855202</v>
      </c>
      <c r="N1198">
        <v>0.18348623853210999</v>
      </c>
      <c r="O1198">
        <v>0.1152073732718894</v>
      </c>
      <c r="P1198">
        <v>0.22230455724342343</v>
      </c>
      <c r="Q1198">
        <v>0</v>
      </c>
      <c r="R1198">
        <v>0</v>
      </c>
      <c r="S1198">
        <v>0</v>
      </c>
    </row>
    <row r="1199" spans="1:19" x14ac:dyDescent="0.2">
      <c r="A1199" t="s">
        <v>95</v>
      </c>
      <c r="B1199" t="s">
        <v>123</v>
      </c>
      <c r="C1199" t="s">
        <v>151</v>
      </c>
      <c r="D1199" t="s">
        <v>60</v>
      </c>
      <c r="E1199" t="s">
        <v>148</v>
      </c>
      <c r="F1199" t="s">
        <v>158</v>
      </c>
      <c r="G1199" t="s">
        <v>176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0.24464831804281326</v>
      </c>
      <c r="O1199">
        <v>0.30721966205837176</v>
      </c>
      <c r="P1199">
        <v>0.14820303816228228</v>
      </c>
      <c r="Q1199">
        <v>0</v>
      </c>
      <c r="R1199">
        <v>0</v>
      </c>
      <c r="S1199">
        <v>0</v>
      </c>
    </row>
    <row r="1200" spans="1:19" x14ac:dyDescent="0.2">
      <c r="A1200" t="s">
        <v>95</v>
      </c>
      <c r="B1200" t="s">
        <v>123</v>
      </c>
      <c r="C1200" t="s">
        <v>151</v>
      </c>
      <c r="D1200" t="s">
        <v>64</v>
      </c>
      <c r="E1200" t="s">
        <v>152</v>
      </c>
      <c r="F1200" t="s">
        <v>158</v>
      </c>
      <c r="G1200" t="s">
        <v>178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0.79510703363914315</v>
      </c>
      <c r="O1200">
        <v>0.57603686635944706</v>
      </c>
      <c r="P1200">
        <v>0</v>
      </c>
      <c r="Q1200">
        <v>0</v>
      </c>
      <c r="R1200">
        <v>0</v>
      </c>
      <c r="S1200">
        <v>0</v>
      </c>
    </row>
    <row r="1201" spans="1:19" x14ac:dyDescent="0.2">
      <c r="A1201" t="s">
        <v>95</v>
      </c>
      <c r="B1201" t="s">
        <v>123</v>
      </c>
      <c r="C1201" t="s">
        <v>151</v>
      </c>
      <c r="D1201" t="s">
        <v>45</v>
      </c>
      <c r="E1201" t="s">
        <v>149</v>
      </c>
      <c r="F1201" t="s">
        <v>157</v>
      </c>
      <c r="G1201" t="s">
        <v>174</v>
      </c>
      <c r="H1201">
        <v>0.48426150121065376</v>
      </c>
      <c r="I1201">
        <v>0.47562425683709875</v>
      </c>
      <c r="J1201">
        <v>0.40016006402561016</v>
      </c>
      <c r="K1201">
        <v>0.18070112034694616</v>
      </c>
      <c r="L1201">
        <v>0.22200022200022196</v>
      </c>
      <c r="M1201">
        <v>9.4268476621417768E-2</v>
      </c>
      <c r="N1201">
        <v>0.10193679918450553</v>
      </c>
      <c r="O1201">
        <v>0.19201228878648233</v>
      </c>
      <c r="P1201">
        <v>0</v>
      </c>
      <c r="Q1201">
        <v>0</v>
      </c>
      <c r="R1201">
        <v>0</v>
      </c>
      <c r="S1201">
        <v>0</v>
      </c>
    </row>
    <row r="1202" spans="1:19" x14ac:dyDescent="0.2">
      <c r="A1202" t="s">
        <v>95</v>
      </c>
      <c r="B1202" t="s">
        <v>123</v>
      </c>
      <c r="C1202" t="s">
        <v>153</v>
      </c>
      <c r="D1202" t="s">
        <v>1</v>
      </c>
      <c r="E1202" t="s">
        <v>148</v>
      </c>
      <c r="F1202" t="s">
        <v>157</v>
      </c>
      <c r="G1202" t="s">
        <v>173</v>
      </c>
      <c r="H1202">
        <v>22.760290556900728</v>
      </c>
      <c r="I1202">
        <v>22.354340071343639</v>
      </c>
      <c r="J1202">
        <v>32.092837134853937</v>
      </c>
      <c r="K1202">
        <v>34.062161185399354</v>
      </c>
      <c r="L1202">
        <v>26.917526917526914</v>
      </c>
      <c r="M1202">
        <v>27.903469079939661</v>
      </c>
      <c r="N1202">
        <v>24.87257900101935</v>
      </c>
      <c r="O1202">
        <v>35.13824884792627</v>
      </c>
      <c r="P1202">
        <v>31.493145609484984</v>
      </c>
      <c r="Q1202">
        <v>0</v>
      </c>
      <c r="R1202">
        <v>0</v>
      </c>
      <c r="S1202">
        <v>0</v>
      </c>
    </row>
    <row r="1203" spans="1:19" x14ac:dyDescent="0.2">
      <c r="A1203" t="s">
        <v>95</v>
      </c>
      <c r="B1203" t="s">
        <v>123</v>
      </c>
      <c r="C1203" t="s">
        <v>153</v>
      </c>
      <c r="D1203" t="s">
        <v>22</v>
      </c>
      <c r="E1203" t="s">
        <v>152</v>
      </c>
      <c r="F1203" t="s">
        <v>159</v>
      </c>
      <c r="G1203" t="s">
        <v>177</v>
      </c>
      <c r="H1203">
        <v>2.9055690072639226</v>
      </c>
      <c r="I1203">
        <v>2.853745541022592</v>
      </c>
      <c r="J1203">
        <v>2.4009603841536613</v>
      </c>
      <c r="K1203">
        <v>1.0842067220816771</v>
      </c>
      <c r="L1203">
        <v>0.66600066600066588</v>
      </c>
      <c r="M1203">
        <v>0.28280542986425333</v>
      </c>
      <c r="N1203">
        <v>1.5290519877675828</v>
      </c>
      <c r="O1203">
        <v>0.92165898617511521</v>
      </c>
      <c r="P1203">
        <v>2.2230455724342342</v>
      </c>
      <c r="Q1203">
        <v>0</v>
      </c>
      <c r="R1203">
        <v>0</v>
      </c>
      <c r="S1203">
        <v>0</v>
      </c>
    </row>
    <row r="1204" spans="1:19" x14ac:dyDescent="0.2">
      <c r="A1204" t="s">
        <v>95</v>
      </c>
      <c r="B1204" t="s">
        <v>123</v>
      </c>
      <c r="C1204" t="s">
        <v>153</v>
      </c>
      <c r="D1204" t="s">
        <v>26</v>
      </c>
      <c r="E1204" t="s">
        <v>152</v>
      </c>
      <c r="F1204" t="s">
        <v>159</v>
      </c>
      <c r="G1204" t="s">
        <v>177</v>
      </c>
      <c r="H1204">
        <v>0.14527845036319614</v>
      </c>
      <c r="I1204">
        <v>0.14268727705112963</v>
      </c>
      <c r="J1204">
        <v>0</v>
      </c>
      <c r="K1204">
        <v>0.54210336104083856</v>
      </c>
      <c r="L1204">
        <v>0.66600066600066588</v>
      </c>
      <c r="M1204">
        <v>0.45248868778280532</v>
      </c>
      <c r="N1204">
        <v>0.42813455657492322</v>
      </c>
      <c r="O1204">
        <v>0.46082949308755761</v>
      </c>
      <c r="P1204">
        <v>0.55576139310855854</v>
      </c>
      <c r="Q1204">
        <v>0</v>
      </c>
      <c r="R1204">
        <v>0</v>
      </c>
      <c r="S1204">
        <v>0</v>
      </c>
    </row>
    <row r="1205" spans="1:19" x14ac:dyDescent="0.2">
      <c r="A1205" t="s">
        <v>95</v>
      </c>
      <c r="B1205" t="s">
        <v>123</v>
      </c>
      <c r="C1205" t="s">
        <v>153</v>
      </c>
      <c r="D1205" t="s">
        <v>24</v>
      </c>
      <c r="E1205" t="s">
        <v>148</v>
      </c>
      <c r="F1205" t="s">
        <v>157</v>
      </c>
      <c r="G1205" t="s">
        <v>173</v>
      </c>
      <c r="H1205">
        <v>0.29055690072639229</v>
      </c>
      <c r="I1205">
        <v>0.28537455410225926</v>
      </c>
      <c r="J1205">
        <v>0.24009603841536614</v>
      </c>
      <c r="K1205">
        <v>0.21684134441633543</v>
      </c>
      <c r="L1205">
        <v>0.13320013320013319</v>
      </c>
      <c r="M1205">
        <v>0.22624434389140269</v>
      </c>
      <c r="N1205">
        <v>0.24464831804281331</v>
      </c>
      <c r="O1205">
        <v>0.2304147465437788</v>
      </c>
      <c r="P1205">
        <v>0.22230455724342343</v>
      </c>
      <c r="Q1205">
        <v>0</v>
      </c>
      <c r="R1205">
        <v>0</v>
      </c>
      <c r="S1205">
        <v>0</v>
      </c>
    </row>
    <row r="1206" spans="1:19" x14ac:dyDescent="0.2">
      <c r="A1206" t="s">
        <v>95</v>
      </c>
      <c r="B1206" t="s">
        <v>123</v>
      </c>
      <c r="C1206" t="s">
        <v>153</v>
      </c>
      <c r="D1206" t="s">
        <v>35</v>
      </c>
      <c r="E1206" t="s">
        <v>149</v>
      </c>
      <c r="F1206" t="s">
        <v>157</v>
      </c>
      <c r="G1206" t="s">
        <v>174</v>
      </c>
      <c r="H1206">
        <v>0.7748184019370461</v>
      </c>
      <c r="I1206">
        <v>0.66587395957193829</v>
      </c>
      <c r="J1206">
        <v>0.80032012805122033</v>
      </c>
      <c r="K1206">
        <v>0.50596313697144923</v>
      </c>
      <c r="L1206">
        <v>0.62160062160062146</v>
      </c>
      <c r="M1206">
        <v>0.37707390648567113</v>
      </c>
      <c r="N1206">
        <v>0.40774719673802218</v>
      </c>
      <c r="O1206">
        <v>0.61443932411674351</v>
      </c>
      <c r="P1206">
        <v>0.14820303816228228</v>
      </c>
      <c r="Q1206">
        <v>0</v>
      </c>
      <c r="R1206">
        <v>0</v>
      </c>
      <c r="S1206">
        <v>0</v>
      </c>
    </row>
    <row r="1207" spans="1:19" x14ac:dyDescent="0.2">
      <c r="A1207" t="s">
        <v>95</v>
      </c>
      <c r="B1207" t="s">
        <v>123</v>
      </c>
      <c r="C1207" t="s">
        <v>153</v>
      </c>
      <c r="D1207" t="s">
        <v>33</v>
      </c>
      <c r="E1207" t="s">
        <v>148</v>
      </c>
      <c r="F1207" t="s">
        <v>157</v>
      </c>
      <c r="G1207" t="s">
        <v>173</v>
      </c>
      <c r="H1207">
        <v>1.2590799031476998</v>
      </c>
      <c r="I1207">
        <v>0.76099881093935795</v>
      </c>
      <c r="J1207">
        <v>0.40016006402561016</v>
      </c>
      <c r="K1207">
        <v>0.72280448138778464</v>
      </c>
      <c r="L1207">
        <v>0.53280053280053274</v>
      </c>
      <c r="M1207">
        <v>0.45248868778280538</v>
      </c>
      <c r="N1207">
        <v>0.40774719673802218</v>
      </c>
      <c r="O1207">
        <v>0.61443932411674351</v>
      </c>
      <c r="P1207">
        <v>0.14820303816228228</v>
      </c>
      <c r="Q1207">
        <v>0</v>
      </c>
      <c r="R1207">
        <v>0</v>
      </c>
      <c r="S1207">
        <v>0</v>
      </c>
    </row>
    <row r="1208" spans="1:19" x14ac:dyDescent="0.2">
      <c r="A1208" t="s">
        <v>95</v>
      </c>
      <c r="B1208" t="s">
        <v>123</v>
      </c>
      <c r="C1208" t="s">
        <v>153</v>
      </c>
      <c r="D1208" t="s">
        <v>63</v>
      </c>
      <c r="E1208" t="s">
        <v>150</v>
      </c>
      <c r="F1208" t="s">
        <v>158</v>
      </c>
      <c r="G1208" t="s">
        <v>179</v>
      </c>
      <c r="H1208">
        <v>0</v>
      </c>
      <c r="I1208">
        <v>0</v>
      </c>
      <c r="J1208">
        <v>0</v>
      </c>
      <c r="K1208">
        <v>0.27105168052041928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</row>
    <row r="1209" spans="1:19" x14ac:dyDescent="0.2">
      <c r="A1209" t="s">
        <v>95</v>
      </c>
      <c r="B1209" t="s">
        <v>123</v>
      </c>
      <c r="C1209" t="s">
        <v>154</v>
      </c>
      <c r="D1209" t="s">
        <v>29</v>
      </c>
      <c r="E1209" t="s">
        <v>149</v>
      </c>
      <c r="F1209" t="s">
        <v>157</v>
      </c>
      <c r="G1209" t="s">
        <v>174</v>
      </c>
      <c r="H1209">
        <v>0.67796610169491522</v>
      </c>
      <c r="I1209">
        <v>0.57074910820451841</v>
      </c>
      <c r="J1209">
        <v>0.16006402561024408</v>
      </c>
      <c r="K1209">
        <v>0.61438380917961699</v>
      </c>
      <c r="L1209">
        <v>0.77700077700077685</v>
      </c>
      <c r="M1209">
        <v>0.65987933634992446</v>
      </c>
      <c r="N1209">
        <v>0.77471967380224216</v>
      </c>
      <c r="O1209">
        <v>0.61443932411674351</v>
      </c>
      <c r="P1209">
        <v>0.29640607632456456</v>
      </c>
      <c r="Q1209">
        <v>0</v>
      </c>
      <c r="R1209">
        <v>0</v>
      </c>
      <c r="S1209">
        <v>0</v>
      </c>
    </row>
    <row r="1210" spans="1:19" x14ac:dyDescent="0.2">
      <c r="A1210" t="s">
        <v>95</v>
      </c>
      <c r="B1210" t="s">
        <v>123</v>
      </c>
      <c r="C1210" t="s">
        <v>155</v>
      </c>
      <c r="D1210" t="s">
        <v>2</v>
      </c>
      <c r="E1210" t="s">
        <v>152</v>
      </c>
      <c r="F1210" t="s">
        <v>158</v>
      </c>
      <c r="G1210" t="s">
        <v>178</v>
      </c>
      <c r="H1210">
        <v>19.61259079903148</v>
      </c>
      <c r="I1210">
        <v>19.262782401902498</v>
      </c>
      <c r="J1210">
        <v>15.206082432973188</v>
      </c>
      <c r="K1210">
        <v>13.46223346584749</v>
      </c>
      <c r="L1210">
        <v>15.429015429015426</v>
      </c>
      <c r="M1210">
        <v>14.988687782805428</v>
      </c>
      <c r="N1210">
        <v>15.188583078491325</v>
      </c>
      <c r="O1210">
        <v>11.32872503840246</v>
      </c>
      <c r="P1210">
        <v>19.081141163393845</v>
      </c>
      <c r="Q1210">
        <v>0</v>
      </c>
      <c r="R1210">
        <v>0</v>
      </c>
      <c r="S1210">
        <v>0</v>
      </c>
    </row>
    <row r="1211" spans="1:19" x14ac:dyDescent="0.2">
      <c r="A1211" t="s">
        <v>95</v>
      </c>
      <c r="B1211" t="s">
        <v>123</v>
      </c>
      <c r="C1211" t="s">
        <v>155</v>
      </c>
      <c r="D1211" t="s">
        <v>14</v>
      </c>
      <c r="E1211" t="s">
        <v>148</v>
      </c>
      <c r="F1211" t="s">
        <v>158</v>
      </c>
      <c r="G1211" t="s">
        <v>176</v>
      </c>
      <c r="H1211">
        <v>3.486682808716707</v>
      </c>
      <c r="I1211">
        <v>3.4244946492271104</v>
      </c>
      <c r="J1211">
        <v>2.8811524609843939</v>
      </c>
      <c r="K1211">
        <v>4.4452475605348765</v>
      </c>
      <c r="L1211">
        <v>2.9970029970029963</v>
      </c>
      <c r="M1211">
        <v>3.1108597285067869</v>
      </c>
      <c r="N1211">
        <v>3.6697247706421985</v>
      </c>
      <c r="O1211">
        <v>2.6497695852534564</v>
      </c>
      <c r="P1211">
        <v>3.3345683586513513</v>
      </c>
      <c r="Q1211">
        <v>0</v>
      </c>
      <c r="R1211">
        <v>0</v>
      </c>
      <c r="S1211">
        <v>0</v>
      </c>
    </row>
    <row r="1212" spans="1:19" x14ac:dyDescent="0.2">
      <c r="A1212" t="s">
        <v>95</v>
      </c>
      <c r="B1212" t="s">
        <v>123</v>
      </c>
      <c r="C1212" t="s">
        <v>155</v>
      </c>
      <c r="D1212" t="s">
        <v>17</v>
      </c>
      <c r="E1212" t="s">
        <v>149</v>
      </c>
      <c r="F1212" t="s">
        <v>159</v>
      </c>
      <c r="G1212" t="s">
        <v>183</v>
      </c>
      <c r="H1212">
        <v>0</v>
      </c>
      <c r="I1212">
        <v>0</v>
      </c>
      <c r="J1212">
        <v>0</v>
      </c>
      <c r="K1212">
        <v>2.1684134441633542</v>
      </c>
      <c r="L1212">
        <v>3.5520035520035513</v>
      </c>
      <c r="M1212">
        <v>3.0165912518853686</v>
      </c>
      <c r="N1212">
        <v>2.4464831804281326</v>
      </c>
      <c r="O1212">
        <v>1.2288786482334868</v>
      </c>
      <c r="P1212">
        <v>2.9640607632456453</v>
      </c>
      <c r="Q1212">
        <v>0</v>
      </c>
      <c r="R1212">
        <v>0</v>
      </c>
      <c r="S1212">
        <v>0</v>
      </c>
    </row>
    <row r="1213" spans="1:19" x14ac:dyDescent="0.2">
      <c r="A1213" t="s">
        <v>95</v>
      </c>
      <c r="B1213" t="s">
        <v>123</v>
      </c>
      <c r="C1213" t="s">
        <v>155</v>
      </c>
      <c r="D1213" t="s">
        <v>5</v>
      </c>
      <c r="E1213" t="s">
        <v>148</v>
      </c>
      <c r="F1213" t="s">
        <v>157</v>
      </c>
      <c r="G1213" t="s">
        <v>173</v>
      </c>
      <c r="H1213">
        <v>4.8426150121065374</v>
      </c>
      <c r="I1213">
        <v>4.756242568370987</v>
      </c>
      <c r="J1213">
        <v>4.0016006402561022</v>
      </c>
      <c r="K1213">
        <v>5.4210336104083856</v>
      </c>
      <c r="L1213">
        <v>4.4400044400044392</v>
      </c>
      <c r="M1213">
        <v>2.7903469079939658</v>
      </c>
      <c r="N1213">
        <v>4.8929663608562652</v>
      </c>
      <c r="O1213">
        <v>0.5376344086021505</v>
      </c>
      <c r="P1213">
        <v>2.3712486105965165</v>
      </c>
      <c r="Q1213">
        <v>0</v>
      </c>
      <c r="R1213">
        <v>0</v>
      </c>
      <c r="S1213">
        <v>0</v>
      </c>
    </row>
    <row r="1214" spans="1:19" x14ac:dyDescent="0.2">
      <c r="A1214" t="s">
        <v>95</v>
      </c>
      <c r="B1214" t="s">
        <v>123</v>
      </c>
      <c r="C1214" t="s">
        <v>155</v>
      </c>
      <c r="D1214" t="s">
        <v>13</v>
      </c>
      <c r="E1214" t="s">
        <v>148</v>
      </c>
      <c r="F1214" t="s">
        <v>157</v>
      </c>
      <c r="G1214" t="s">
        <v>173</v>
      </c>
      <c r="H1214">
        <v>2.0581113801452782</v>
      </c>
      <c r="I1214">
        <v>2.0214030915576693</v>
      </c>
      <c r="J1214">
        <v>2.0008003201280511</v>
      </c>
      <c r="K1214">
        <v>1.8070112034694619</v>
      </c>
      <c r="L1214">
        <v>2.2200022200022196</v>
      </c>
      <c r="M1214">
        <v>1.8853695324283555</v>
      </c>
      <c r="N1214">
        <v>1.7329255861365942</v>
      </c>
      <c r="O1214">
        <v>1.2672811059907836</v>
      </c>
      <c r="P1214">
        <v>1.8525379770285284</v>
      </c>
      <c r="Q1214">
        <v>0</v>
      </c>
      <c r="R1214">
        <v>0</v>
      </c>
      <c r="S1214">
        <v>0</v>
      </c>
    </row>
    <row r="1215" spans="1:19" x14ac:dyDescent="0.2">
      <c r="A1215" t="s">
        <v>95</v>
      </c>
      <c r="B1215" t="s">
        <v>123</v>
      </c>
      <c r="C1215" t="s">
        <v>155</v>
      </c>
      <c r="D1215" t="s">
        <v>16</v>
      </c>
      <c r="E1215" t="s">
        <v>150</v>
      </c>
      <c r="F1215" t="s">
        <v>158</v>
      </c>
      <c r="G1215" t="s">
        <v>179</v>
      </c>
      <c r="H1215">
        <v>1.8159806295399519</v>
      </c>
      <c r="I1215">
        <v>1.7835909631391202</v>
      </c>
      <c r="J1215">
        <v>1.5006002400960383</v>
      </c>
      <c r="K1215">
        <v>1.8070112034694619</v>
      </c>
      <c r="L1215">
        <v>1.1100011100011098</v>
      </c>
      <c r="M1215">
        <v>1.4140271493212666</v>
      </c>
      <c r="N1215">
        <v>1.0193679918450553</v>
      </c>
      <c r="O1215">
        <v>0.76804915514592931</v>
      </c>
      <c r="P1215">
        <v>0.9262689885142642</v>
      </c>
      <c r="Q1215">
        <v>0</v>
      </c>
      <c r="R1215">
        <v>0</v>
      </c>
      <c r="S1215">
        <v>0</v>
      </c>
    </row>
    <row r="1216" spans="1:19" x14ac:dyDescent="0.2">
      <c r="A1216" t="s">
        <v>95</v>
      </c>
      <c r="B1216" t="s">
        <v>123</v>
      </c>
      <c r="C1216" t="s">
        <v>155</v>
      </c>
      <c r="D1216" t="s">
        <v>23</v>
      </c>
      <c r="E1216" t="s">
        <v>149</v>
      </c>
      <c r="F1216" t="s">
        <v>158</v>
      </c>
      <c r="G1216" t="s">
        <v>175</v>
      </c>
      <c r="H1216">
        <v>0</v>
      </c>
      <c r="I1216">
        <v>0.356718192627824</v>
      </c>
      <c r="J1216">
        <v>0.30012004801920766</v>
      </c>
      <c r="K1216">
        <v>0.27105168052041928</v>
      </c>
      <c r="L1216">
        <v>0</v>
      </c>
      <c r="M1216">
        <v>0.28280542986425333</v>
      </c>
      <c r="N1216">
        <v>0.30581039755351658</v>
      </c>
      <c r="O1216">
        <v>0.2304147465437788</v>
      </c>
      <c r="P1216">
        <v>0.55576139310855854</v>
      </c>
      <c r="Q1216">
        <v>0</v>
      </c>
      <c r="R1216">
        <v>0</v>
      </c>
      <c r="S1216">
        <v>0</v>
      </c>
    </row>
    <row r="1217" spans="1:19" x14ac:dyDescent="0.2">
      <c r="A1217" t="s">
        <v>95</v>
      </c>
      <c r="B1217" t="s">
        <v>123</v>
      </c>
      <c r="C1217" t="s">
        <v>155</v>
      </c>
      <c r="D1217" t="s">
        <v>31</v>
      </c>
      <c r="E1217" t="s">
        <v>152</v>
      </c>
      <c r="F1217" t="s">
        <v>159</v>
      </c>
      <c r="G1217" t="s">
        <v>177</v>
      </c>
      <c r="H1217">
        <v>0.36319612590799033</v>
      </c>
      <c r="I1217">
        <v>0.356718192627824</v>
      </c>
      <c r="J1217">
        <v>0.30012004801920766</v>
      </c>
      <c r="K1217">
        <v>0.54210336104083856</v>
      </c>
      <c r="L1217">
        <v>0.66600066600066588</v>
      </c>
      <c r="M1217">
        <v>0.56561085972850667</v>
      </c>
      <c r="N1217">
        <v>0.48929663608562657</v>
      </c>
      <c r="O1217">
        <v>0.46082949308755761</v>
      </c>
      <c r="P1217">
        <v>0.55576139310855854</v>
      </c>
      <c r="Q1217">
        <v>0</v>
      </c>
      <c r="R1217">
        <v>0</v>
      </c>
      <c r="S1217">
        <v>0</v>
      </c>
    </row>
    <row r="1218" spans="1:19" x14ac:dyDescent="0.2">
      <c r="A1218" t="s">
        <v>95</v>
      </c>
      <c r="B1218" t="s">
        <v>123</v>
      </c>
      <c r="C1218" t="s">
        <v>155</v>
      </c>
      <c r="D1218" t="s">
        <v>15</v>
      </c>
      <c r="E1218" t="s">
        <v>148</v>
      </c>
      <c r="F1218" t="s">
        <v>158</v>
      </c>
      <c r="G1218" t="s">
        <v>176</v>
      </c>
      <c r="H1218">
        <v>1.8159806295399517</v>
      </c>
      <c r="I1218">
        <v>1.78359096313912</v>
      </c>
      <c r="J1218">
        <v>1.5006002400960383</v>
      </c>
      <c r="K1218">
        <v>2.1684134441633542</v>
      </c>
      <c r="L1218">
        <v>1.9980019980019976</v>
      </c>
      <c r="M1218">
        <v>1.6968325791855201</v>
      </c>
      <c r="N1218">
        <v>1.2232415902140663</v>
      </c>
      <c r="O1218">
        <v>1.1520737327188941</v>
      </c>
      <c r="P1218">
        <v>0.22230455724342343</v>
      </c>
      <c r="Q1218">
        <v>0</v>
      </c>
      <c r="R1218">
        <v>0</v>
      </c>
      <c r="S1218">
        <v>0</v>
      </c>
    </row>
    <row r="1219" spans="1:19" x14ac:dyDescent="0.2">
      <c r="A1219" t="s">
        <v>95</v>
      </c>
      <c r="B1219" t="s">
        <v>123</v>
      </c>
      <c r="C1219" t="s">
        <v>155</v>
      </c>
      <c r="D1219" t="s">
        <v>34</v>
      </c>
      <c r="E1219" t="s">
        <v>148</v>
      </c>
      <c r="F1219" t="s">
        <v>158</v>
      </c>
      <c r="G1219" t="s">
        <v>176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5.6561085972850664</v>
      </c>
      <c r="N1219">
        <v>4.8929663608562652</v>
      </c>
      <c r="O1219">
        <v>4.6082949308755765</v>
      </c>
      <c r="P1219">
        <v>0</v>
      </c>
      <c r="Q1219">
        <v>0</v>
      </c>
      <c r="R1219">
        <v>0</v>
      </c>
      <c r="S1219">
        <v>0</v>
      </c>
    </row>
    <row r="1220" spans="1:19" x14ac:dyDescent="0.2">
      <c r="A1220" t="s">
        <v>95</v>
      </c>
      <c r="B1220" t="s">
        <v>123</v>
      </c>
      <c r="C1220" t="s">
        <v>156</v>
      </c>
      <c r="D1220" t="s">
        <v>3</v>
      </c>
      <c r="E1220" t="s">
        <v>149</v>
      </c>
      <c r="F1220" t="s">
        <v>157</v>
      </c>
      <c r="G1220" t="s">
        <v>174</v>
      </c>
      <c r="H1220">
        <v>9.4430992736077481</v>
      </c>
      <c r="I1220">
        <v>9.20332936979786</v>
      </c>
      <c r="J1220">
        <v>7.3029211684673871</v>
      </c>
      <c r="K1220">
        <v>6.4329598843512841</v>
      </c>
      <c r="L1220">
        <v>6.5490065490065481</v>
      </c>
      <c r="M1220">
        <v>4.8076923076923066</v>
      </c>
      <c r="N1220">
        <v>5.7084607543323092</v>
      </c>
      <c r="O1220">
        <v>7.9109062980030718</v>
      </c>
      <c r="P1220">
        <v>9.0033345683586479</v>
      </c>
      <c r="Q1220">
        <v>0</v>
      </c>
      <c r="R1220">
        <v>0</v>
      </c>
      <c r="S1220">
        <v>0</v>
      </c>
    </row>
    <row r="1221" spans="1:19" x14ac:dyDescent="0.2">
      <c r="A1221" t="s">
        <v>95</v>
      </c>
      <c r="B1221" t="s">
        <v>123</v>
      </c>
      <c r="C1221" t="s">
        <v>156</v>
      </c>
      <c r="D1221" t="s">
        <v>4</v>
      </c>
      <c r="E1221" t="s">
        <v>152</v>
      </c>
      <c r="F1221" t="s">
        <v>157</v>
      </c>
      <c r="G1221" t="s">
        <v>180</v>
      </c>
      <c r="H1221">
        <v>3.6803874092009687</v>
      </c>
      <c r="I1221">
        <v>3.5909631391200953</v>
      </c>
      <c r="J1221">
        <v>4.1016406562625045</v>
      </c>
      <c r="K1221">
        <v>3.5959522949042286</v>
      </c>
      <c r="L1221">
        <v>4.4844044844044832</v>
      </c>
      <c r="M1221">
        <v>3.9781297134238303</v>
      </c>
      <c r="N1221">
        <v>3.8735983690112099</v>
      </c>
      <c r="O1221">
        <v>2.0353302611367128</v>
      </c>
      <c r="P1221">
        <v>3.7050759540570568</v>
      </c>
      <c r="Q1221">
        <v>0</v>
      </c>
      <c r="R1221">
        <v>0</v>
      </c>
      <c r="S1221">
        <v>0</v>
      </c>
    </row>
    <row r="1222" spans="1:19" x14ac:dyDescent="0.2">
      <c r="A1222" t="s">
        <v>95</v>
      </c>
      <c r="B1222" t="s">
        <v>123</v>
      </c>
      <c r="C1222" t="s">
        <v>156</v>
      </c>
      <c r="D1222" t="s">
        <v>6</v>
      </c>
      <c r="E1222" t="s">
        <v>152</v>
      </c>
      <c r="F1222" t="s">
        <v>159</v>
      </c>
      <c r="G1222" t="s">
        <v>177</v>
      </c>
      <c r="H1222">
        <v>2.9055690072639226</v>
      </c>
      <c r="I1222">
        <v>2.853745541022592</v>
      </c>
      <c r="J1222">
        <v>2.4009603841536613</v>
      </c>
      <c r="K1222">
        <v>3.2526201662450314</v>
      </c>
      <c r="L1222">
        <v>3.9960039960039953</v>
      </c>
      <c r="M1222">
        <v>3.3936651583710402</v>
      </c>
      <c r="N1222">
        <v>3.0581039755351656</v>
      </c>
      <c r="O1222">
        <v>2.8801843317972353</v>
      </c>
      <c r="P1222">
        <v>2.2230455724342342</v>
      </c>
      <c r="Q1222">
        <v>0</v>
      </c>
      <c r="R1222">
        <v>0</v>
      </c>
      <c r="S1222">
        <v>0</v>
      </c>
    </row>
    <row r="1223" spans="1:19" x14ac:dyDescent="0.2">
      <c r="A1223" t="s">
        <v>95</v>
      </c>
      <c r="B1223" t="s">
        <v>123</v>
      </c>
      <c r="C1223" t="s">
        <v>156</v>
      </c>
      <c r="D1223" t="s">
        <v>19</v>
      </c>
      <c r="E1223" t="s">
        <v>148</v>
      </c>
      <c r="F1223" t="s">
        <v>157</v>
      </c>
      <c r="G1223" t="s">
        <v>173</v>
      </c>
      <c r="H1223">
        <v>0.9443099273607749</v>
      </c>
      <c r="I1223">
        <v>0.92746730083234241</v>
      </c>
      <c r="J1223">
        <v>0.78031212484993995</v>
      </c>
      <c r="K1223">
        <v>0.81315504156125784</v>
      </c>
      <c r="L1223">
        <v>0.86580086580086557</v>
      </c>
      <c r="M1223">
        <v>0.73529411764705865</v>
      </c>
      <c r="N1223">
        <v>0.73394495412843985</v>
      </c>
      <c r="O1223">
        <v>0.46082949308755761</v>
      </c>
      <c r="P1223">
        <v>1.1115227862171171</v>
      </c>
      <c r="Q1223">
        <v>0</v>
      </c>
      <c r="R1223">
        <v>0</v>
      </c>
      <c r="S1223">
        <v>0</v>
      </c>
    </row>
    <row r="1224" spans="1:19" x14ac:dyDescent="0.2">
      <c r="A1224" t="s">
        <v>95</v>
      </c>
      <c r="B1224" t="s">
        <v>123</v>
      </c>
      <c r="C1224" t="s">
        <v>156</v>
      </c>
      <c r="D1224" t="s">
        <v>11</v>
      </c>
      <c r="E1224" t="s">
        <v>150</v>
      </c>
      <c r="F1224" t="s">
        <v>157</v>
      </c>
      <c r="G1224" t="s">
        <v>181</v>
      </c>
      <c r="H1224">
        <v>0.96852300242130762</v>
      </c>
      <c r="I1224">
        <v>1.0701545778834722</v>
      </c>
      <c r="J1224">
        <v>1.0004001600640255</v>
      </c>
      <c r="K1224">
        <v>0.90350560173473093</v>
      </c>
      <c r="L1224">
        <v>0.88800088800088783</v>
      </c>
      <c r="M1224">
        <v>0.75414781297134215</v>
      </c>
      <c r="N1224">
        <v>0.81549439347604424</v>
      </c>
      <c r="O1224">
        <v>0.96006144393241177</v>
      </c>
      <c r="P1224">
        <v>0.9262689885142642</v>
      </c>
      <c r="Q1224">
        <v>0</v>
      </c>
      <c r="R1224">
        <v>0</v>
      </c>
      <c r="S1224">
        <v>0</v>
      </c>
    </row>
    <row r="1225" spans="1:19" x14ac:dyDescent="0.2">
      <c r="A1225" t="s">
        <v>95</v>
      </c>
      <c r="B1225" t="s">
        <v>123</v>
      </c>
      <c r="C1225" t="s">
        <v>156</v>
      </c>
      <c r="D1225" t="s">
        <v>69</v>
      </c>
      <c r="E1225" t="s">
        <v>149</v>
      </c>
      <c r="F1225" t="s">
        <v>157</v>
      </c>
      <c r="G1225" t="s">
        <v>174</v>
      </c>
      <c r="H1225">
        <v>0.48426150121065381</v>
      </c>
      <c r="I1225">
        <v>0.38049940546967898</v>
      </c>
      <c r="J1225">
        <v>0.16006402561024408</v>
      </c>
      <c r="K1225">
        <v>0.36140224069389232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</row>
    <row r="1226" spans="1:19" x14ac:dyDescent="0.2">
      <c r="A1226" t="s">
        <v>94</v>
      </c>
      <c r="B1226" t="s">
        <v>124</v>
      </c>
      <c r="C1226" t="s">
        <v>147</v>
      </c>
      <c r="D1226" t="s">
        <v>73</v>
      </c>
      <c r="E1226" t="s">
        <v>150</v>
      </c>
      <c r="F1226" t="s">
        <v>157</v>
      </c>
      <c r="G1226" t="s">
        <v>181</v>
      </c>
      <c r="H1226">
        <v>0.73583517292126566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</row>
    <row r="1227" spans="1:19" x14ac:dyDescent="0.2">
      <c r="A1227" t="s">
        <v>94</v>
      </c>
      <c r="B1227" t="s">
        <v>124</v>
      </c>
      <c r="C1227" t="s">
        <v>147</v>
      </c>
      <c r="D1227" t="s">
        <v>68</v>
      </c>
      <c r="E1227" t="s">
        <v>150</v>
      </c>
      <c r="F1227" t="s">
        <v>158</v>
      </c>
      <c r="G1227" t="s">
        <v>179</v>
      </c>
      <c r="H1227">
        <v>1.8395879323031643</v>
      </c>
      <c r="I1227">
        <v>0.35880875493362036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</row>
    <row r="1228" spans="1:19" x14ac:dyDescent="0.2">
      <c r="A1228" t="s">
        <v>94</v>
      </c>
      <c r="B1228" t="s">
        <v>124</v>
      </c>
      <c r="C1228" t="s">
        <v>147</v>
      </c>
      <c r="D1228" t="s">
        <v>30</v>
      </c>
      <c r="E1228" t="s">
        <v>148</v>
      </c>
      <c r="F1228" t="s">
        <v>157</v>
      </c>
      <c r="G1228" t="s">
        <v>173</v>
      </c>
      <c r="H1228">
        <v>0.58866813833701248</v>
      </c>
      <c r="I1228">
        <v>0.14352350197344815</v>
      </c>
      <c r="J1228">
        <v>0</v>
      </c>
      <c r="K1228">
        <v>0</v>
      </c>
      <c r="L1228">
        <v>0.17338534893801472</v>
      </c>
      <c r="M1228">
        <v>0.36283921687202358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</row>
    <row r="1229" spans="1:19" x14ac:dyDescent="0.2">
      <c r="A1229" t="s">
        <v>94</v>
      </c>
      <c r="B1229" t="s">
        <v>124</v>
      </c>
      <c r="C1229" t="s">
        <v>147</v>
      </c>
      <c r="D1229" t="s">
        <v>49</v>
      </c>
      <c r="E1229" t="s">
        <v>149</v>
      </c>
      <c r="F1229" t="s">
        <v>157</v>
      </c>
      <c r="G1229" t="s">
        <v>174</v>
      </c>
      <c r="H1229">
        <v>0</v>
      </c>
      <c r="I1229">
        <v>0</v>
      </c>
      <c r="J1229">
        <v>0</v>
      </c>
      <c r="K1229">
        <v>0</v>
      </c>
      <c r="L1229">
        <v>0.21673168617251842</v>
      </c>
      <c r="M1229">
        <v>0.30236601406001973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</row>
    <row r="1230" spans="1:19" x14ac:dyDescent="0.2">
      <c r="A1230" t="s">
        <v>94</v>
      </c>
      <c r="B1230" t="s">
        <v>124</v>
      </c>
      <c r="C1230" t="s">
        <v>151</v>
      </c>
      <c r="D1230" t="s">
        <v>9</v>
      </c>
      <c r="E1230" t="s">
        <v>148</v>
      </c>
      <c r="F1230" t="s">
        <v>158</v>
      </c>
      <c r="G1230" t="s">
        <v>176</v>
      </c>
      <c r="H1230">
        <v>0</v>
      </c>
      <c r="I1230">
        <v>1.6146393972012916</v>
      </c>
      <c r="J1230">
        <v>0</v>
      </c>
      <c r="K1230">
        <v>0</v>
      </c>
      <c r="L1230">
        <v>3.1209362808842651</v>
      </c>
      <c r="M1230">
        <v>3.7191019729382426</v>
      </c>
      <c r="N1230">
        <v>4.2454008157829044</v>
      </c>
      <c r="O1230">
        <v>7.9145423646516146</v>
      </c>
      <c r="P1230">
        <v>8.5348506401137989</v>
      </c>
      <c r="Q1230">
        <v>0</v>
      </c>
      <c r="R1230">
        <v>0</v>
      </c>
      <c r="S1230">
        <v>0</v>
      </c>
    </row>
    <row r="1231" spans="1:19" x14ac:dyDescent="0.2">
      <c r="A1231" t="s">
        <v>94</v>
      </c>
      <c r="B1231" t="s">
        <v>124</v>
      </c>
      <c r="C1231" t="s">
        <v>151</v>
      </c>
      <c r="D1231" t="s">
        <v>8</v>
      </c>
      <c r="E1231" t="s">
        <v>149</v>
      </c>
      <c r="F1231" t="s">
        <v>158</v>
      </c>
      <c r="G1231" t="s">
        <v>175</v>
      </c>
      <c r="H1231">
        <v>0.88300220750551894</v>
      </c>
      <c r="I1231">
        <v>11.051309651955506</v>
      </c>
      <c r="J1231">
        <v>0</v>
      </c>
      <c r="K1231">
        <v>0</v>
      </c>
      <c r="L1231">
        <v>7.3688773298656267</v>
      </c>
      <c r="M1231">
        <v>5.1402222390203347</v>
      </c>
      <c r="N1231">
        <v>5.6605344210438728</v>
      </c>
      <c r="O1231">
        <v>5.5029537913733098</v>
      </c>
      <c r="P1231">
        <v>5.6899004267425326</v>
      </c>
      <c r="Q1231">
        <v>0</v>
      </c>
      <c r="R1231">
        <v>0</v>
      </c>
      <c r="S1231">
        <v>0</v>
      </c>
    </row>
    <row r="1232" spans="1:19" x14ac:dyDescent="0.2">
      <c r="A1232" t="s">
        <v>94</v>
      </c>
      <c r="B1232" t="s">
        <v>124</v>
      </c>
      <c r="C1232" t="s">
        <v>151</v>
      </c>
      <c r="D1232" t="s">
        <v>7</v>
      </c>
      <c r="E1232" t="s">
        <v>149</v>
      </c>
      <c r="F1232" t="s">
        <v>157</v>
      </c>
      <c r="G1232" t="s">
        <v>174</v>
      </c>
      <c r="H1232">
        <v>4.3414275202354675</v>
      </c>
      <c r="I1232">
        <v>8.4678866164334412</v>
      </c>
      <c r="J1232">
        <v>0</v>
      </c>
      <c r="K1232">
        <v>0</v>
      </c>
      <c r="L1232">
        <v>3.814477676636324</v>
      </c>
      <c r="M1232">
        <v>2.0107339934991311</v>
      </c>
      <c r="N1232">
        <v>2.3807541829684524</v>
      </c>
      <c r="O1232">
        <v>2.5572549971675977</v>
      </c>
      <c r="P1232">
        <v>2.6441301983097651</v>
      </c>
      <c r="Q1232">
        <v>0</v>
      </c>
      <c r="R1232">
        <v>0</v>
      </c>
      <c r="S1232">
        <v>0</v>
      </c>
    </row>
    <row r="1233" spans="1:19" x14ac:dyDescent="0.2">
      <c r="A1233" t="s">
        <v>94</v>
      </c>
      <c r="B1233" t="s">
        <v>124</v>
      </c>
      <c r="C1233" t="s">
        <v>151</v>
      </c>
      <c r="D1233" t="s">
        <v>20</v>
      </c>
      <c r="E1233" t="s">
        <v>149</v>
      </c>
      <c r="F1233" t="s">
        <v>157</v>
      </c>
      <c r="G1233" t="s">
        <v>174</v>
      </c>
      <c r="H1233">
        <v>1.4716703458425313</v>
      </c>
      <c r="I1233">
        <v>5.3103695730175815</v>
      </c>
      <c r="J1233">
        <v>0</v>
      </c>
      <c r="K1233">
        <v>0</v>
      </c>
      <c r="L1233">
        <v>4.8981361074989165</v>
      </c>
      <c r="M1233">
        <v>4.4598987073852907</v>
      </c>
      <c r="N1233">
        <v>3.0466994089736135</v>
      </c>
      <c r="O1233">
        <v>2.9133284777858699</v>
      </c>
      <c r="P1233">
        <v>2.3931051794828888</v>
      </c>
      <c r="Q1233">
        <v>0</v>
      </c>
      <c r="R1233">
        <v>0</v>
      </c>
      <c r="S1233">
        <v>0</v>
      </c>
    </row>
    <row r="1234" spans="1:19" x14ac:dyDescent="0.2">
      <c r="A1234" t="s">
        <v>94</v>
      </c>
      <c r="B1234" t="s">
        <v>124</v>
      </c>
      <c r="C1234" t="s">
        <v>151</v>
      </c>
      <c r="D1234" t="s">
        <v>28</v>
      </c>
      <c r="E1234" t="s">
        <v>148</v>
      </c>
      <c r="F1234" t="s">
        <v>157</v>
      </c>
      <c r="G1234" t="s">
        <v>173</v>
      </c>
      <c r="H1234">
        <v>0.95658572479764536</v>
      </c>
      <c r="I1234">
        <v>2.9063509149623252</v>
      </c>
      <c r="J1234">
        <v>0</v>
      </c>
      <c r="K1234">
        <v>0</v>
      </c>
      <c r="L1234">
        <v>1.6905071521456436</v>
      </c>
      <c r="M1234">
        <v>1.9653790913901281</v>
      </c>
      <c r="N1234">
        <v>1.1654041455090325</v>
      </c>
      <c r="O1234">
        <v>1.1329610746945051</v>
      </c>
      <c r="P1234">
        <v>1.3053300978997575</v>
      </c>
      <c r="Q1234">
        <v>0</v>
      </c>
      <c r="R1234">
        <v>0</v>
      </c>
      <c r="S1234">
        <v>0</v>
      </c>
    </row>
    <row r="1235" spans="1:19" x14ac:dyDescent="0.2">
      <c r="A1235" t="s">
        <v>94</v>
      </c>
      <c r="B1235" t="s">
        <v>124</v>
      </c>
      <c r="C1235" t="s">
        <v>151</v>
      </c>
      <c r="D1235" t="s">
        <v>39</v>
      </c>
      <c r="E1235" t="s">
        <v>152</v>
      </c>
      <c r="F1235" t="s">
        <v>158</v>
      </c>
      <c r="G1235" t="s">
        <v>178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0.99780784639806508</v>
      </c>
      <c r="N1235">
        <v>2.1476733538666455</v>
      </c>
      <c r="O1235">
        <v>1.1167759164845836</v>
      </c>
      <c r="P1235">
        <v>1.054305079072881</v>
      </c>
      <c r="Q1235">
        <v>0</v>
      </c>
      <c r="R1235">
        <v>0</v>
      </c>
      <c r="S1235">
        <v>0</v>
      </c>
    </row>
    <row r="1236" spans="1:19" x14ac:dyDescent="0.2">
      <c r="A1236" t="s">
        <v>94</v>
      </c>
      <c r="B1236" t="s">
        <v>124</v>
      </c>
      <c r="C1236" t="s">
        <v>151</v>
      </c>
      <c r="D1236" t="s">
        <v>21</v>
      </c>
      <c r="E1236" t="s">
        <v>152</v>
      </c>
      <c r="F1236" t="s">
        <v>159</v>
      </c>
      <c r="G1236" t="s">
        <v>177</v>
      </c>
      <c r="H1236">
        <v>0.66225165562913912</v>
      </c>
      <c r="I1236">
        <v>2.3681377825618943</v>
      </c>
      <c r="J1236">
        <v>0</v>
      </c>
      <c r="K1236">
        <v>0</v>
      </c>
      <c r="L1236">
        <v>2.6007802340702209</v>
      </c>
      <c r="M1236">
        <v>1.2397006576460807</v>
      </c>
      <c r="N1236">
        <v>1.0488637309581292</v>
      </c>
      <c r="O1236">
        <v>1.0196649672250546</v>
      </c>
      <c r="P1236">
        <v>1.054305079072881</v>
      </c>
      <c r="Q1236">
        <v>0</v>
      </c>
      <c r="R1236">
        <v>0</v>
      </c>
      <c r="S1236">
        <v>0</v>
      </c>
    </row>
    <row r="1237" spans="1:19" x14ac:dyDescent="0.2">
      <c r="A1237" t="s">
        <v>94</v>
      </c>
      <c r="B1237" t="s">
        <v>124</v>
      </c>
      <c r="C1237" t="s">
        <v>151</v>
      </c>
      <c r="D1237" t="s">
        <v>41</v>
      </c>
      <c r="E1237" t="s">
        <v>148</v>
      </c>
      <c r="F1237" t="s">
        <v>157</v>
      </c>
      <c r="G1237" t="s">
        <v>173</v>
      </c>
      <c r="H1237">
        <v>1.1037527593818985</v>
      </c>
      <c r="I1237">
        <v>1.3634732687477573</v>
      </c>
      <c r="J1237">
        <v>0</v>
      </c>
      <c r="K1237">
        <v>0</v>
      </c>
      <c r="L1237">
        <v>1.2136974425661031</v>
      </c>
      <c r="M1237">
        <v>0.58961372741703844</v>
      </c>
      <c r="N1237">
        <v>0.94897194705735499</v>
      </c>
      <c r="O1237">
        <v>0.59885085376709557</v>
      </c>
      <c r="P1237">
        <v>0.93716007028700532</v>
      </c>
      <c r="Q1237">
        <v>0</v>
      </c>
      <c r="R1237">
        <v>0</v>
      </c>
      <c r="S1237">
        <v>0</v>
      </c>
    </row>
    <row r="1238" spans="1:19" x14ac:dyDescent="0.2">
      <c r="A1238" t="s">
        <v>94</v>
      </c>
      <c r="B1238" t="s">
        <v>124</v>
      </c>
      <c r="C1238" t="s">
        <v>151</v>
      </c>
      <c r="D1238" t="s">
        <v>54</v>
      </c>
      <c r="E1238" t="s">
        <v>148</v>
      </c>
      <c r="F1238" t="s">
        <v>159</v>
      </c>
      <c r="G1238" t="s">
        <v>182</v>
      </c>
      <c r="H1238">
        <v>0.22075055187637974</v>
      </c>
      <c r="I1238">
        <v>3.3010405453893075</v>
      </c>
      <c r="J1238">
        <v>0</v>
      </c>
      <c r="K1238">
        <v>0</v>
      </c>
      <c r="L1238">
        <v>1.8205461638491547</v>
      </c>
      <c r="M1238">
        <v>6.0473202812003933E-2</v>
      </c>
      <c r="N1238">
        <v>0.73253974860567761</v>
      </c>
      <c r="O1238">
        <v>0.71214696123654597</v>
      </c>
      <c r="P1238">
        <v>0.80328006024600462</v>
      </c>
      <c r="Q1238">
        <v>0</v>
      </c>
      <c r="R1238">
        <v>0</v>
      </c>
      <c r="S1238">
        <v>0</v>
      </c>
    </row>
    <row r="1239" spans="1:19" x14ac:dyDescent="0.2">
      <c r="A1239" t="s">
        <v>94</v>
      </c>
      <c r="B1239" t="s">
        <v>124</v>
      </c>
      <c r="C1239" t="s">
        <v>151</v>
      </c>
      <c r="D1239" t="s">
        <v>40</v>
      </c>
      <c r="E1239" t="s">
        <v>149</v>
      </c>
      <c r="F1239" t="s">
        <v>157</v>
      </c>
      <c r="G1239" t="s">
        <v>174</v>
      </c>
      <c r="H1239">
        <v>0</v>
      </c>
      <c r="I1239">
        <v>4.3057050592034445</v>
      </c>
      <c r="J1239">
        <v>0</v>
      </c>
      <c r="K1239">
        <v>0</v>
      </c>
      <c r="L1239">
        <v>1.907238838318162</v>
      </c>
      <c r="M1239">
        <v>0.54425882530803549</v>
      </c>
      <c r="N1239">
        <v>0.33297261300258074</v>
      </c>
      <c r="O1239">
        <v>0.38844379703811605</v>
      </c>
      <c r="P1239">
        <v>0.60246004518450336</v>
      </c>
      <c r="Q1239">
        <v>0</v>
      </c>
      <c r="R1239">
        <v>0</v>
      </c>
      <c r="S1239">
        <v>0</v>
      </c>
    </row>
    <row r="1240" spans="1:19" x14ac:dyDescent="0.2">
      <c r="A1240" t="s">
        <v>94</v>
      </c>
      <c r="B1240" t="s">
        <v>124</v>
      </c>
      <c r="C1240" t="s">
        <v>151</v>
      </c>
      <c r="D1240" t="s">
        <v>45</v>
      </c>
      <c r="E1240" t="s">
        <v>149</v>
      </c>
      <c r="F1240" t="s">
        <v>157</v>
      </c>
      <c r="G1240" t="s">
        <v>174</v>
      </c>
      <c r="H1240">
        <v>0</v>
      </c>
      <c r="I1240">
        <v>0</v>
      </c>
      <c r="J1240">
        <v>0</v>
      </c>
      <c r="K1240">
        <v>0</v>
      </c>
      <c r="L1240">
        <v>0.21673168617251842</v>
      </c>
      <c r="M1240">
        <v>0.15118300703000984</v>
      </c>
      <c r="N1240">
        <v>0.16648630650129037</v>
      </c>
      <c r="O1240">
        <v>0.16185158209921499</v>
      </c>
      <c r="P1240">
        <v>0.16735001255125095</v>
      </c>
      <c r="Q1240">
        <v>0</v>
      </c>
      <c r="R1240">
        <v>0</v>
      </c>
      <c r="S1240">
        <v>0</v>
      </c>
    </row>
    <row r="1241" spans="1:19" x14ac:dyDescent="0.2">
      <c r="A1241" t="s">
        <v>94</v>
      </c>
      <c r="B1241" t="s">
        <v>124</v>
      </c>
      <c r="C1241" t="s">
        <v>151</v>
      </c>
      <c r="D1241" t="s">
        <v>75</v>
      </c>
      <c r="E1241" t="s">
        <v>148</v>
      </c>
      <c r="F1241" t="s">
        <v>157</v>
      </c>
      <c r="G1241" t="s">
        <v>173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4.5354902109002962E-2</v>
      </c>
      <c r="N1241">
        <v>4.9945891950387108E-2</v>
      </c>
      <c r="O1241">
        <v>4.8555474629764506E-2</v>
      </c>
      <c r="P1241">
        <v>5.0205003765375289E-2</v>
      </c>
      <c r="Q1241">
        <v>0</v>
      </c>
      <c r="R1241">
        <v>0</v>
      </c>
      <c r="S1241">
        <v>0</v>
      </c>
    </row>
    <row r="1242" spans="1:19" x14ac:dyDescent="0.2">
      <c r="A1242" t="s">
        <v>94</v>
      </c>
      <c r="B1242" t="s">
        <v>124</v>
      </c>
      <c r="C1242" t="s">
        <v>151</v>
      </c>
      <c r="D1242" t="s">
        <v>57</v>
      </c>
      <c r="E1242" t="s">
        <v>149</v>
      </c>
      <c r="F1242" t="s">
        <v>157</v>
      </c>
      <c r="G1242" t="s">
        <v>174</v>
      </c>
      <c r="H1242">
        <v>0</v>
      </c>
      <c r="I1242">
        <v>0</v>
      </c>
      <c r="J1242">
        <v>0</v>
      </c>
      <c r="K1242">
        <v>0</v>
      </c>
      <c r="L1242">
        <v>8.6692674469007358E-2</v>
      </c>
      <c r="M1242">
        <v>6.0473202812003933E-2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</row>
    <row r="1243" spans="1:19" x14ac:dyDescent="0.2">
      <c r="A1243" t="s">
        <v>94</v>
      </c>
      <c r="B1243" t="s">
        <v>124</v>
      </c>
      <c r="C1243" t="s">
        <v>151</v>
      </c>
      <c r="D1243" t="s">
        <v>83</v>
      </c>
      <c r="E1243" t="s">
        <v>152</v>
      </c>
      <c r="F1243" t="s">
        <v>158</v>
      </c>
      <c r="G1243" t="s">
        <v>178</v>
      </c>
      <c r="H1243">
        <v>0.22075055187637974</v>
      </c>
      <c r="I1243">
        <v>0.53821313240043056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</row>
    <row r="1244" spans="1:19" x14ac:dyDescent="0.2">
      <c r="A1244" t="s">
        <v>94</v>
      </c>
      <c r="B1244" t="s">
        <v>124</v>
      </c>
      <c r="C1244" t="s">
        <v>151</v>
      </c>
      <c r="D1244" t="s">
        <v>80</v>
      </c>
      <c r="E1244" t="s">
        <v>148</v>
      </c>
      <c r="F1244" t="s">
        <v>157</v>
      </c>
      <c r="G1244" t="s">
        <v>173</v>
      </c>
      <c r="H1244">
        <v>0.22075055187637974</v>
      </c>
      <c r="I1244">
        <v>0.1076426264800861</v>
      </c>
      <c r="J1244">
        <v>0</v>
      </c>
      <c r="K1244">
        <v>0</v>
      </c>
      <c r="L1244">
        <v>6.5019505851755532E-2</v>
      </c>
      <c r="M1244">
        <v>4.5354902109002962E-2</v>
      </c>
      <c r="N1244">
        <v>4.9945891950387108E-2</v>
      </c>
      <c r="O1244">
        <v>0</v>
      </c>
      <c r="P1244">
        <v>0</v>
      </c>
      <c r="Q1244">
        <v>0</v>
      </c>
      <c r="R1244">
        <v>0</v>
      </c>
      <c r="S1244">
        <v>0</v>
      </c>
    </row>
    <row r="1245" spans="1:19" x14ac:dyDescent="0.2">
      <c r="A1245" t="s">
        <v>94</v>
      </c>
      <c r="B1245" t="s">
        <v>124</v>
      </c>
      <c r="C1245" t="s">
        <v>151</v>
      </c>
      <c r="D1245" t="s">
        <v>70</v>
      </c>
      <c r="E1245" t="s">
        <v>148</v>
      </c>
      <c r="F1245" t="s">
        <v>159</v>
      </c>
      <c r="G1245" t="s">
        <v>182</v>
      </c>
      <c r="H1245">
        <v>0</v>
      </c>
      <c r="I1245">
        <v>0</v>
      </c>
      <c r="J1245">
        <v>0</v>
      </c>
      <c r="K1245">
        <v>0</v>
      </c>
      <c r="L1245">
        <v>6.5019505851755532E-2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</row>
    <row r="1246" spans="1:19" x14ac:dyDescent="0.2">
      <c r="A1246" t="s">
        <v>94</v>
      </c>
      <c r="B1246" t="s">
        <v>124</v>
      </c>
      <c r="C1246" t="s">
        <v>153</v>
      </c>
      <c r="D1246" t="s">
        <v>1</v>
      </c>
      <c r="E1246" t="s">
        <v>148</v>
      </c>
      <c r="F1246" t="s">
        <v>157</v>
      </c>
      <c r="G1246" t="s">
        <v>173</v>
      </c>
      <c r="H1246">
        <v>23.841059602649011</v>
      </c>
      <c r="I1246">
        <v>27.987082884822389</v>
      </c>
      <c r="J1246">
        <v>0</v>
      </c>
      <c r="K1246">
        <v>0</v>
      </c>
      <c r="L1246">
        <v>30.385782401387079</v>
      </c>
      <c r="M1246">
        <v>39.345377579560065</v>
      </c>
      <c r="N1246">
        <v>44.360276367268817</v>
      </c>
      <c r="O1246">
        <v>43.708019745893012</v>
      </c>
      <c r="P1246">
        <v>35.520040164003014</v>
      </c>
      <c r="Q1246">
        <v>0</v>
      </c>
      <c r="R1246">
        <v>0</v>
      </c>
      <c r="S1246">
        <v>0</v>
      </c>
    </row>
    <row r="1247" spans="1:19" x14ac:dyDescent="0.2">
      <c r="A1247" t="s">
        <v>94</v>
      </c>
      <c r="B1247" t="s">
        <v>124</v>
      </c>
      <c r="C1247" t="s">
        <v>153</v>
      </c>
      <c r="D1247" t="s">
        <v>22</v>
      </c>
      <c r="E1247" t="s">
        <v>152</v>
      </c>
      <c r="F1247" t="s">
        <v>159</v>
      </c>
      <c r="G1247" t="s">
        <v>177</v>
      </c>
      <c r="H1247">
        <v>1.545253863134658</v>
      </c>
      <c r="I1247">
        <v>0.53821313240043056</v>
      </c>
      <c r="J1247">
        <v>0</v>
      </c>
      <c r="K1247">
        <v>0</v>
      </c>
      <c r="L1247">
        <v>2.7308192457737319</v>
      </c>
      <c r="M1247">
        <v>1.0582810492100692</v>
      </c>
      <c r="N1247">
        <v>1.1487555148589035</v>
      </c>
      <c r="O1247">
        <v>1.0682204418548191</v>
      </c>
      <c r="P1247">
        <v>1.2049200903690069</v>
      </c>
      <c r="Q1247">
        <v>0</v>
      </c>
      <c r="R1247">
        <v>0</v>
      </c>
      <c r="S1247">
        <v>0</v>
      </c>
    </row>
    <row r="1248" spans="1:19" x14ac:dyDescent="0.2">
      <c r="A1248" t="s">
        <v>94</v>
      </c>
      <c r="B1248" t="s">
        <v>124</v>
      </c>
      <c r="C1248" t="s">
        <v>153</v>
      </c>
      <c r="D1248" t="s">
        <v>50</v>
      </c>
      <c r="E1248" t="s">
        <v>148</v>
      </c>
      <c r="F1248" t="s">
        <v>159</v>
      </c>
      <c r="G1248" t="s">
        <v>182</v>
      </c>
      <c r="H1248">
        <v>0</v>
      </c>
      <c r="I1248">
        <v>0</v>
      </c>
      <c r="J1248">
        <v>0</v>
      </c>
      <c r="K1248">
        <v>0</v>
      </c>
      <c r="L1248">
        <v>1.3003901170351104</v>
      </c>
      <c r="M1248">
        <v>0</v>
      </c>
      <c r="N1248">
        <v>0</v>
      </c>
      <c r="O1248">
        <v>0.48555474629764506</v>
      </c>
      <c r="P1248">
        <v>1.0041000753075058</v>
      </c>
      <c r="Q1248">
        <v>0</v>
      </c>
      <c r="R1248">
        <v>0</v>
      </c>
      <c r="S1248">
        <v>0</v>
      </c>
    </row>
    <row r="1249" spans="1:19" x14ac:dyDescent="0.2">
      <c r="A1249" t="s">
        <v>94</v>
      </c>
      <c r="B1249" t="s">
        <v>124</v>
      </c>
      <c r="C1249" t="s">
        <v>153</v>
      </c>
      <c r="D1249" t="s">
        <v>53</v>
      </c>
      <c r="E1249" t="s">
        <v>148</v>
      </c>
      <c r="F1249" t="s">
        <v>158</v>
      </c>
      <c r="G1249" t="s">
        <v>176</v>
      </c>
      <c r="H1249">
        <v>0.88300220750551894</v>
      </c>
      <c r="I1249">
        <v>0.53821313240043056</v>
      </c>
      <c r="J1249">
        <v>0</v>
      </c>
      <c r="K1249">
        <v>0</v>
      </c>
      <c r="L1249">
        <v>1.3003901170351104</v>
      </c>
      <c r="M1249">
        <v>0</v>
      </c>
      <c r="N1249">
        <v>0</v>
      </c>
      <c r="O1249">
        <v>0.48555474629764506</v>
      </c>
      <c r="P1249">
        <v>0.50205003765375289</v>
      </c>
      <c r="Q1249">
        <v>0</v>
      </c>
      <c r="R1249">
        <v>0</v>
      </c>
      <c r="S1249">
        <v>0</v>
      </c>
    </row>
    <row r="1250" spans="1:19" x14ac:dyDescent="0.2">
      <c r="A1250" t="s">
        <v>94</v>
      </c>
      <c r="B1250" t="s">
        <v>124</v>
      </c>
      <c r="C1250" t="s">
        <v>153</v>
      </c>
      <c r="D1250" t="s">
        <v>26</v>
      </c>
      <c r="E1250" t="s">
        <v>152</v>
      </c>
      <c r="F1250" t="s">
        <v>159</v>
      </c>
      <c r="G1250" t="s">
        <v>177</v>
      </c>
      <c r="H1250">
        <v>0.66225165562913912</v>
      </c>
      <c r="I1250">
        <v>0</v>
      </c>
      <c r="J1250">
        <v>0</v>
      </c>
      <c r="K1250">
        <v>0</v>
      </c>
      <c r="L1250">
        <v>1.3003901170351104</v>
      </c>
      <c r="M1250">
        <v>0.45354902109002959</v>
      </c>
      <c r="N1250">
        <v>0.49945891950387106</v>
      </c>
      <c r="O1250">
        <v>0.24277737314882253</v>
      </c>
      <c r="P1250">
        <v>0.25102501882687644</v>
      </c>
      <c r="Q1250">
        <v>0</v>
      </c>
      <c r="R1250">
        <v>0</v>
      </c>
      <c r="S1250">
        <v>0</v>
      </c>
    </row>
    <row r="1251" spans="1:19" x14ac:dyDescent="0.2">
      <c r="A1251" t="s">
        <v>94</v>
      </c>
      <c r="B1251" t="s">
        <v>124</v>
      </c>
      <c r="C1251" t="s">
        <v>153</v>
      </c>
      <c r="D1251" t="s">
        <v>24</v>
      </c>
      <c r="E1251" t="s">
        <v>148</v>
      </c>
      <c r="F1251" t="s">
        <v>157</v>
      </c>
      <c r="G1251" t="s">
        <v>173</v>
      </c>
      <c r="H1251">
        <v>0.44150110375275947</v>
      </c>
      <c r="I1251">
        <v>0</v>
      </c>
      <c r="J1251">
        <v>0</v>
      </c>
      <c r="K1251">
        <v>0</v>
      </c>
      <c r="L1251">
        <v>0.52015604681404426</v>
      </c>
      <c r="M1251">
        <v>0.45354902109002959</v>
      </c>
      <c r="N1251">
        <v>9.9891783900774217E-2</v>
      </c>
      <c r="O1251">
        <v>9.7110949259529011E-2</v>
      </c>
      <c r="P1251">
        <v>0.20082001506150116</v>
      </c>
      <c r="Q1251">
        <v>0</v>
      </c>
      <c r="R1251">
        <v>0</v>
      </c>
      <c r="S1251">
        <v>0</v>
      </c>
    </row>
    <row r="1252" spans="1:19" x14ac:dyDescent="0.2">
      <c r="A1252" t="s">
        <v>94</v>
      </c>
      <c r="B1252" t="s">
        <v>124</v>
      </c>
      <c r="C1252" t="s">
        <v>153</v>
      </c>
      <c r="D1252" t="s">
        <v>35</v>
      </c>
      <c r="E1252" t="s">
        <v>149</v>
      </c>
      <c r="F1252" t="s">
        <v>157</v>
      </c>
      <c r="G1252" t="s">
        <v>174</v>
      </c>
      <c r="H1252">
        <v>2.3546725533480499</v>
      </c>
      <c r="I1252">
        <v>0.57409400789379261</v>
      </c>
      <c r="J1252">
        <v>0</v>
      </c>
      <c r="K1252">
        <v>0</v>
      </c>
      <c r="L1252">
        <v>0.34677069787602949</v>
      </c>
      <c r="M1252">
        <v>0.36283921687202358</v>
      </c>
      <c r="N1252">
        <v>0.13318904520103228</v>
      </c>
      <c r="O1252">
        <v>6.4740632839686008E-2</v>
      </c>
      <c r="P1252">
        <v>6.6940005020500376E-2</v>
      </c>
      <c r="Q1252">
        <v>0</v>
      </c>
      <c r="R1252">
        <v>0</v>
      </c>
      <c r="S1252">
        <v>0</v>
      </c>
    </row>
    <row r="1253" spans="1:19" x14ac:dyDescent="0.2">
      <c r="A1253" t="s">
        <v>94</v>
      </c>
      <c r="B1253" t="s">
        <v>124</v>
      </c>
      <c r="C1253" t="s">
        <v>153</v>
      </c>
      <c r="D1253" t="s">
        <v>33</v>
      </c>
      <c r="E1253" t="s">
        <v>148</v>
      </c>
      <c r="F1253" t="s">
        <v>157</v>
      </c>
      <c r="G1253" t="s">
        <v>173</v>
      </c>
      <c r="H1253">
        <v>1.4716703458425313</v>
      </c>
      <c r="I1253">
        <v>0.4305705059203444</v>
      </c>
      <c r="J1253">
        <v>0</v>
      </c>
      <c r="K1253">
        <v>0</v>
      </c>
      <c r="L1253">
        <v>0.26007802340702207</v>
      </c>
      <c r="M1253">
        <v>0.36283921687202358</v>
      </c>
      <c r="N1253">
        <v>0.33297261300258069</v>
      </c>
      <c r="O1253">
        <v>0.12948126567937202</v>
      </c>
      <c r="P1253">
        <v>6.6940005020500376E-2</v>
      </c>
      <c r="Q1253">
        <v>0</v>
      </c>
      <c r="R1253">
        <v>0</v>
      </c>
      <c r="S1253">
        <v>0</v>
      </c>
    </row>
    <row r="1254" spans="1:19" x14ac:dyDescent="0.2">
      <c r="A1254" t="s">
        <v>94</v>
      </c>
      <c r="B1254" t="s">
        <v>124</v>
      </c>
      <c r="C1254" t="s">
        <v>153</v>
      </c>
      <c r="D1254" t="s">
        <v>46</v>
      </c>
      <c r="E1254" t="s">
        <v>152</v>
      </c>
      <c r="F1254" t="s">
        <v>158</v>
      </c>
      <c r="G1254" t="s">
        <v>178</v>
      </c>
      <c r="H1254">
        <v>0</v>
      </c>
      <c r="I1254">
        <v>0</v>
      </c>
      <c r="J1254">
        <v>0</v>
      </c>
      <c r="K1254">
        <v>0</v>
      </c>
      <c r="L1254">
        <v>0.13003901170351106</v>
      </c>
      <c r="M1254">
        <v>4.5354902109002962E-2</v>
      </c>
      <c r="N1254">
        <v>4.9945891950387108E-2</v>
      </c>
      <c r="O1254">
        <v>0.24277737314882253</v>
      </c>
      <c r="P1254">
        <v>0</v>
      </c>
      <c r="Q1254">
        <v>0</v>
      </c>
      <c r="R1254">
        <v>0</v>
      </c>
      <c r="S1254">
        <v>0</v>
      </c>
    </row>
    <row r="1255" spans="1:19" x14ac:dyDescent="0.2">
      <c r="A1255" t="s">
        <v>94</v>
      </c>
      <c r="B1255" t="s">
        <v>124</v>
      </c>
      <c r="C1255" t="s">
        <v>153</v>
      </c>
      <c r="D1255" t="s">
        <v>63</v>
      </c>
      <c r="E1255" t="s">
        <v>150</v>
      </c>
      <c r="F1255" t="s">
        <v>158</v>
      </c>
      <c r="G1255" t="s">
        <v>179</v>
      </c>
      <c r="H1255">
        <v>0.73583517292126566</v>
      </c>
      <c r="I1255">
        <v>0.35880875493362036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</row>
    <row r="1256" spans="1:19" x14ac:dyDescent="0.2">
      <c r="A1256" t="s">
        <v>94</v>
      </c>
      <c r="B1256" t="s">
        <v>124</v>
      </c>
      <c r="C1256" t="s">
        <v>154</v>
      </c>
      <c r="D1256" t="s">
        <v>51</v>
      </c>
      <c r="E1256" t="s">
        <v>152</v>
      </c>
      <c r="F1256" t="s">
        <v>158</v>
      </c>
      <c r="G1256" t="s">
        <v>178</v>
      </c>
      <c r="H1256">
        <v>0</v>
      </c>
      <c r="I1256">
        <v>2.1528525296017222</v>
      </c>
      <c r="J1256">
        <v>0</v>
      </c>
      <c r="K1256">
        <v>0</v>
      </c>
      <c r="L1256">
        <v>0</v>
      </c>
      <c r="M1256">
        <v>9.0709804218005924E-2</v>
      </c>
      <c r="N1256">
        <v>0</v>
      </c>
      <c r="O1256">
        <v>0.97110949259529011</v>
      </c>
      <c r="P1256">
        <v>1.2551250941343821</v>
      </c>
      <c r="Q1256">
        <v>0</v>
      </c>
      <c r="R1256">
        <v>0</v>
      </c>
      <c r="S1256">
        <v>0</v>
      </c>
    </row>
    <row r="1257" spans="1:19" x14ac:dyDescent="0.2">
      <c r="A1257" t="s">
        <v>94</v>
      </c>
      <c r="B1257" t="s">
        <v>124</v>
      </c>
      <c r="C1257" t="s">
        <v>154</v>
      </c>
      <c r="D1257" t="s">
        <v>29</v>
      </c>
      <c r="E1257" t="s">
        <v>149</v>
      </c>
      <c r="F1257" t="s">
        <v>157</v>
      </c>
      <c r="G1257" t="s">
        <v>174</v>
      </c>
      <c r="H1257">
        <v>0.88300220750551894</v>
      </c>
      <c r="I1257">
        <v>0.14352350197344815</v>
      </c>
      <c r="J1257">
        <v>0</v>
      </c>
      <c r="K1257">
        <v>0</v>
      </c>
      <c r="L1257">
        <v>1.8205461638491547</v>
      </c>
      <c r="M1257">
        <v>0.66520523093204331</v>
      </c>
      <c r="N1257">
        <v>0.13318904520103228</v>
      </c>
      <c r="O1257">
        <v>6.4740632839686008E-2</v>
      </c>
      <c r="P1257">
        <v>0</v>
      </c>
      <c r="Q1257">
        <v>0</v>
      </c>
      <c r="R1257">
        <v>0</v>
      </c>
      <c r="S1257">
        <v>0</v>
      </c>
    </row>
    <row r="1258" spans="1:19" x14ac:dyDescent="0.2">
      <c r="A1258" t="s">
        <v>94</v>
      </c>
      <c r="B1258" t="s">
        <v>124</v>
      </c>
      <c r="C1258" t="s">
        <v>155</v>
      </c>
      <c r="D1258" t="s">
        <v>5</v>
      </c>
      <c r="E1258" t="s">
        <v>148</v>
      </c>
      <c r="F1258" t="s">
        <v>157</v>
      </c>
      <c r="G1258" t="s">
        <v>173</v>
      </c>
      <c r="H1258">
        <v>1.9867549668874176</v>
      </c>
      <c r="I1258">
        <v>2.6193039110154284</v>
      </c>
      <c r="J1258">
        <v>0</v>
      </c>
      <c r="K1258">
        <v>0</v>
      </c>
      <c r="L1258">
        <v>0.71521456436931086</v>
      </c>
      <c r="M1258">
        <v>0.57449542671403742</v>
      </c>
      <c r="N1258">
        <v>1.7647548489136777</v>
      </c>
      <c r="O1258">
        <v>2.6867362628469693</v>
      </c>
      <c r="P1258">
        <v>5.6564304242322825</v>
      </c>
      <c r="Q1258">
        <v>0</v>
      </c>
      <c r="R1258">
        <v>0</v>
      </c>
      <c r="S1258">
        <v>0</v>
      </c>
    </row>
    <row r="1259" spans="1:19" x14ac:dyDescent="0.2">
      <c r="A1259" t="s">
        <v>94</v>
      </c>
      <c r="B1259" t="s">
        <v>124</v>
      </c>
      <c r="C1259" t="s">
        <v>155</v>
      </c>
      <c r="D1259" t="s">
        <v>2</v>
      </c>
      <c r="E1259" t="s">
        <v>152</v>
      </c>
      <c r="F1259" t="s">
        <v>158</v>
      </c>
      <c r="G1259" t="s">
        <v>178</v>
      </c>
      <c r="H1259">
        <v>9.1243561442236949</v>
      </c>
      <c r="I1259">
        <v>1.7940437746681019</v>
      </c>
      <c r="J1259">
        <v>0</v>
      </c>
      <c r="K1259">
        <v>0</v>
      </c>
      <c r="L1259">
        <v>4.876462938881664</v>
      </c>
      <c r="M1259">
        <v>6.6671706100234349</v>
      </c>
      <c r="N1259">
        <v>6.2432364937983884</v>
      </c>
      <c r="O1259">
        <v>5.5838795824229184</v>
      </c>
      <c r="P1259">
        <v>4.9033553677516544</v>
      </c>
      <c r="Q1259">
        <v>0</v>
      </c>
      <c r="R1259">
        <v>0</v>
      </c>
      <c r="S1259">
        <v>0</v>
      </c>
    </row>
    <row r="1260" spans="1:19" x14ac:dyDescent="0.2">
      <c r="A1260" t="s">
        <v>94</v>
      </c>
      <c r="B1260" t="s">
        <v>124</v>
      </c>
      <c r="C1260" t="s">
        <v>155</v>
      </c>
      <c r="D1260" t="s">
        <v>16</v>
      </c>
      <c r="E1260" t="s">
        <v>150</v>
      </c>
      <c r="F1260" t="s">
        <v>158</v>
      </c>
      <c r="G1260" t="s">
        <v>179</v>
      </c>
      <c r="H1260">
        <v>1.4716703458425313</v>
      </c>
      <c r="I1260">
        <v>0.89702188733405097</v>
      </c>
      <c r="J1260">
        <v>0</v>
      </c>
      <c r="K1260">
        <v>0</v>
      </c>
      <c r="L1260">
        <v>2.6007802340702209</v>
      </c>
      <c r="M1260">
        <v>2.6457026230251723</v>
      </c>
      <c r="N1260">
        <v>2.9135103637725814</v>
      </c>
      <c r="O1260">
        <v>3.4798090151331227</v>
      </c>
      <c r="P1260">
        <v>3.7653752824031468</v>
      </c>
      <c r="Q1260">
        <v>0</v>
      </c>
      <c r="R1260">
        <v>0</v>
      </c>
      <c r="S1260">
        <v>0</v>
      </c>
    </row>
    <row r="1261" spans="1:19" x14ac:dyDescent="0.2">
      <c r="A1261" t="s">
        <v>94</v>
      </c>
      <c r="B1261" t="s">
        <v>124</v>
      </c>
      <c r="C1261" t="s">
        <v>155</v>
      </c>
      <c r="D1261" t="s">
        <v>17</v>
      </c>
      <c r="E1261" t="s">
        <v>149</v>
      </c>
      <c r="F1261" t="s">
        <v>159</v>
      </c>
      <c r="G1261" t="s">
        <v>183</v>
      </c>
      <c r="H1261">
        <v>0</v>
      </c>
      <c r="I1261">
        <v>0</v>
      </c>
      <c r="J1261">
        <v>0</v>
      </c>
      <c r="K1261">
        <v>0</v>
      </c>
      <c r="L1261">
        <v>0.95361941915908099</v>
      </c>
      <c r="M1261">
        <v>0.36283921687202358</v>
      </c>
      <c r="N1261">
        <v>1.5316740198118715</v>
      </c>
      <c r="O1261">
        <v>0.77688759407623198</v>
      </c>
      <c r="P1261">
        <v>2.2090201656765127</v>
      </c>
      <c r="Q1261">
        <v>0</v>
      </c>
      <c r="R1261">
        <v>0</v>
      </c>
      <c r="S1261">
        <v>0</v>
      </c>
    </row>
    <row r="1262" spans="1:19" x14ac:dyDescent="0.2">
      <c r="A1262" t="s">
        <v>94</v>
      </c>
      <c r="B1262" t="s">
        <v>124</v>
      </c>
      <c r="C1262" t="s">
        <v>155</v>
      </c>
      <c r="D1262" t="s">
        <v>13</v>
      </c>
      <c r="E1262" t="s">
        <v>148</v>
      </c>
      <c r="F1262" t="s">
        <v>157</v>
      </c>
      <c r="G1262" t="s">
        <v>173</v>
      </c>
      <c r="H1262">
        <v>0.44150110375275947</v>
      </c>
      <c r="I1262">
        <v>0.1076426264800861</v>
      </c>
      <c r="J1262">
        <v>0</v>
      </c>
      <c r="K1262">
        <v>0</v>
      </c>
      <c r="L1262">
        <v>1.9505851755526658</v>
      </c>
      <c r="M1262">
        <v>1.1338725527250739</v>
      </c>
      <c r="N1262">
        <v>1.3152418213601937</v>
      </c>
      <c r="O1262">
        <v>0.66359148660678158</v>
      </c>
      <c r="P1262">
        <v>1.2551250941343821</v>
      </c>
      <c r="Q1262">
        <v>0</v>
      </c>
      <c r="R1262">
        <v>0</v>
      </c>
      <c r="S1262">
        <v>0</v>
      </c>
    </row>
    <row r="1263" spans="1:19" x14ac:dyDescent="0.2">
      <c r="A1263" t="s">
        <v>94</v>
      </c>
      <c r="B1263" t="s">
        <v>124</v>
      </c>
      <c r="C1263" t="s">
        <v>155</v>
      </c>
      <c r="D1263" t="s">
        <v>23</v>
      </c>
      <c r="E1263" t="s">
        <v>149</v>
      </c>
      <c r="F1263" t="s">
        <v>158</v>
      </c>
      <c r="G1263" t="s">
        <v>175</v>
      </c>
      <c r="H1263">
        <v>0.22075055187637974</v>
      </c>
      <c r="I1263">
        <v>0.3229278794402583</v>
      </c>
      <c r="J1263">
        <v>0</v>
      </c>
      <c r="K1263">
        <v>0</v>
      </c>
      <c r="L1263">
        <v>0</v>
      </c>
      <c r="M1263">
        <v>2.7666490286491805</v>
      </c>
      <c r="N1263">
        <v>0.99891783900774211</v>
      </c>
      <c r="O1263">
        <v>0.97110949259529011</v>
      </c>
      <c r="P1263">
        <v>1.0041000753075058</v>
      </c>
      <c r="Q1263">
        <v>0</v>
      </c>
      <c r="R1263">
        <v>0</v>
      </c>
      <c r="S1263">
        <v>0</v>
      </c>
    </row>
    <row r="1264" spans="1:19" x14ac:dyDescent="0.2">
      <c r="A1264" t="s">
        <v>94</v>
      </c>
      <c r="B1264" t="s">
        <v>124</v>
      </c>
      <c r="C1264" t="s">
        <v>155</v>
      </c>
      <c r="D1264" t="s">
        <v>15</v>
      </c>
      <c r="E1264" t="s">
        <v>148</v>
      </c>
      <c r="F1264" t="s">
        <v>158</v>
      </c>
      <c r="G1264" t="s">
        <v>176</v>
      </c>
      <c r="H1264">
        <v>6.1810154525386318</v>
      </c>
      <c r="I1264">
        <v>0.64585575888051661</v>
      </c>
      <c r="J1264">
        <v>0</v>
      </c>
      <c r="K1264">
        <v>0</v>
      </c>
      <c r="L1264">
        <v>0.93194625054182922</v>
      </c>
      <c r="M1264">
        <v>1.6932496787361104</v>
      </c>
      <c r="N1264">
        <v>0.61599933405477436</v>
      </c>
      <c r="O1264">
        <v>0.59885085376709557</v>
      </c>
      <c r="P1264">
        <v>0.55225504141912818</v>
      </c>
      <c r="Q1264">
        <v>0</v>
      </c>
      <c r="R1264">
        <v>0</v>
      </c>
      <c r="S1264">
        <v>0</v>
      </c>
    </row>
    <row r="1265" spans="1:19" x14ac:dyDescent="0.2">
      <c r="A1265" t="s">
        <v>94</v>
      </c>
      <c r="B1265" t="s">
        <v>124</v>
      </c>
      <c r="C1265" t="s">
        <v>155</v>
      </c>
      <c r="D1265" t="s">
        <v>31</v>
      </c>
      <c r="E1265" t="s">
        <v>152</v>
      </c>
      <c r="F1265" t="s">
        <v>159</v>
      </c>
      <c r="G1265" t="s">
        <v>177</v>
      </c>
      <c r="H1265">
        <v>1.1037527593818985</v>
      </c>
      <c r="I1265">
        <v>0.2152852529601722</v>
      </c>
      <c r="J1265">
        <v>0</v>
      </c>
      <c r="K1265">
        <v>0</v>
      </c>
      <c r="L1265">
        <v>0.13003901170351106</v>
      </c>
      <c r="M1265">
        <v>0.27212941265401774</v>
      </c>
      <c r="N1265">
        <v>0.29967535170232262</v>
      </c>
      <c r="O1265">
        <v>0.29133284777858703</v>
      </c>
      <c r="P1265">
        <v>0.30123002259225173</v>
      </c>
      <c r="Q1265">
        <v>0</v>
      </c>
      <c r="R1265">
        <v>0</v>
      </c>
      <c r="S1265">
        <v>0</v>
      </c>
    </row>
    <row r="1266" spans="1:19" x14ac:dyDescent="0.2">
      <c r="A1266" t="s">
        <v>94</v>
      </c>
      <c r="B1266" t="s">
        <v>124</v>
      </c>
      <c r="C1266" t="s">
        <v>155</v>
      </c>
      <c r="D1266" t="s">
        <v>14</v>
      </c>
      <c r="E1266" t="s">
        <v>148</v>
      </c>
      <c r="F1266" t="s">
        <v>158</v>
      </c>
      <c r="G1266" t="s">
        <v>176</v>
      </c>
      <c r="H1266">
        <v>0.44150110375275947</v>
      </c>
      <c r="I1266">
        <v>0.1076426264800861</v>
      </c>
      <c r="J1266">
        <v>0</v>
      </c>
      <c r="K1266">
        <v>0</v>
      </c>
      <c r="L1266">
        <v>1.0186389250108365</v>
      </c>
      <c r="M1266">
        <v>2.2979817068561501</v>
      </c>
      <c r="N1266">
        <v>0.29967535170232268</v>
      </c>
      <c r="O1266">
        <v>9.7110949259529011E-2</v>
      </c>
      <c r="P1266">
        <v>0</v>
      </c>
      <c r="Q1266">
        <v>0</v>
      </c>
      <c r="R1266">
        <v>0</v>
      </c>
      <c r="S1266">
        <v>0</v>
      </c>
    </row>
    <row r="1267" spans="1:19" x14ac:dyDescent="0.2">
      <c r="A1267" t="s">
        <v>94</v>
      </c>
      <c r="B1267" t="s">
        <v>124</v>
      </c>
      <c r="C1267" t="s">
        <v>155</v>
      </c>
      <c r="D1267" t="s">
        <v>10</v>
      </c>
      <c r="E1267" t="s">
        <v>149</v>
      </c>
      <c r="F1267" t="s">
        <v>158</v>
      </c>
      <c r="G1267" t="s">
        <v>175</v>
      </c>
      <c r="H1267">
        <v>0.58866813833701248</v>
      </c>
      <c r="I1267">
        <v>0.14352350197344815</v>
      </c>
      <c r="J1267">
        <v>0</v>
      </c>
      <c r="K1267">
        <v>0</v>
      </c>
      <c r="L1267">
        <v>0.95361941915908099</v>
      </c>
      <c r="M1267">
        <v>1.2699372590520825</v>
      </c>
      <c r="N1267">
        <v>6.659452260051614E-2</v>
      </c>
      <c r="O1267">
        <v>6.4740632839686008E-2</v>
      </c>
      <c r="P1267">
        <v>0</v>
      </c>
      <c r="Q1267">
        <v>0</v>
      </c>
      <c r="R1267">
        <v>0</v>
      </c>
      <c r="S1267">
        <v>0</v>
      </c>
    </row>
    <row r="1268" spans="1:19" x14ac:dyDescent="0.2">
      <c r="A1268" t="s">
        <v>94</v>
      </c>
      <c r="B1268" t="s">
        <v>124</v>
      </c>
      <c r="C1268" t="s">
        <v>155</v>
      </c>
      <c r="D1268" t="s">
        <v>44</v>
      </c>
      <c r="E1268" t="s">
        <v>148</v>
      </c>
      <c r="F1268" t="s">
        <v>158</v>
      </c>
      <c r="G1268" t="s">
        <v>176</v>
      </c>
      <c r="H1268">
        <v>0</v>
      </c>
      <c r="I1268">
        <v>0</v>
      </c>
      <c r="J1268">
        <v>0</v>
      </c>
      <c r="K1268">
        <v>0</v>
      </c>
      <c r="L1268">
        <v>0.32509752925877761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</row>
    <row r="1269" spans="1:19" x14ac:dyDescent="0.2">
      <c r="A1269" t="s">
        <v>94</v>
      </c>
      <c r="B1269" t="s">
        <v>124</v>
      </c>
      <c r="C1269" t="s">
        <v>156</v>
      </c>
      <c r="D1269" t="s">
        <v>3</v>
      </c>
      <c r="E1269" t="s">
        <v>149</v>
      </c>
      <c r="F1269" t="s">
        <v>157</v>
      </c>
      <c r="G1269" t="s">
        <v>174</v>
      </c>
      <c r="H1269">
        <v>14.716703458425314</v>
      </c>
      <c r="I1269">
        <v>10.04664513814137</v>
      </c>
      <c r="J1269">
        <v>0</v>
      </c>
      <c r="K1269">
        <v>0</v>
      </c>
      <c r="L1269">
        <v>6.2418725617685311</v>
      </c>
      <c r="M1269">
        <v>6.7578804142414404</v>
      </c>
      <c r="N1269">
        <v>6.0601015566469698</v>
      </c>
      <c r="O1269">
        <v>5.8913975884114258</v>
      </c>
      <c r="P1269">
        <v>6.0748054556104103</v>
      </c>
      <c r="Q1269">
        <v>0</v>
      </c>
      <c r="R1269">
        <v>0</v>
      </c>
      <c r="S1269">
        <v>0</v>
      </c>
    </row>
    <row r="1270" spans="1:19" x14ac:dyDescent="0.2">
      <c r="A1270" t="s">
        <v>94</v>
      </c>
      <c r="B1270" t="s">
        <v>124</v>
      </c>
      <c r="C1270" t="s">
        <v>156</v>
      </c>
      <c r="D1270" t="s">
        <v>6</v>
      </c>
      <c r="E1270" t="s">
        <v>152</v>
      </c>
      <c r="F1270" t="s">
        <v>159</v>
      </c>
      <c r="G1270" t="s">
        <v>177</v>
      </c>
      <c r="H1270">
        <v>8.8300220750551883</v>
      </c>
      <c r="I1270">
        <v>5.3821313240043054</v>
      </c>
      <c r="J1270">
        <v>0</v>
      </c>
      <c r="K1270">
        <v>0</v>
      </c>
      <c r="L1270">
        <v>2.9258777633289985</v>
      </c>
      <c r="M1270">
        <v>2.9480686370851923</v>
      </c>
      <c r="N1270">
        <v>4.2454008157829044</v>
      </c>
      <c r="O1270">
        <v>4.0301043942704542</v>
      </c>
      <c r="P1270">
        <v>4.2172203162915238</v>
      </c>
      <c r="Q1270">
        <v>0</v>
      </c>
      <c r="R1270">
        <v>0</v>
      </c>
      <c r="S1270">
        <v>0</v>
      </c>
    </row>
    <row r="1271" spans="1:19" x14ac:dyDescent="0.2">
      <c r="A1271" t="s">
        <v>94</v>
      </c>
      <c r="B1271" t="s">
        <v>124</v>
      </c>
      <c r="C1271" t="s">
        <v>156</v>
      </c>
      <c r="D1271" t="s">
        <v>4</v>
      </c>
      <c r="E1271" t="s">
        <v>152</v>
      </c>
      <c r="F1271" t="s">
        <v>157</v>
      </c>
      <c r="G1271" t="s">
        <v>180</v>
      </c>
      <c r="H1271">
        <v>2.9433406916850631</v>
      </c>
      <c r="I1271">
        <v>1.75816289917474</v>
      </c>
      <c r="J1271">
        <v>0</v>
      </c>
      <c r="K1271">
        <v>0</v>
      </c>
      <c r="L1271">
        <v>2.5357607282184653</v>
      </c>
      <c r="M1271">
        <v>1.2094640562400789</v>
      </c>
      <c r="N1271">
        <v>0.99891783900774223</v>
      </c>
      <c r="O1271">
        <v>0.61503601197701707</v>
      </c>
      <c r="P1271">
        <v>1.7739101330432603</v>
      </c>
      <c r="Q1271">
        <v>0</v>
      </c>
      <c r="R1271">
        <v>0</v>
      </c>
      <c r="S1271">
        <v>0</v>
      </c>
    </row>
    <row r="1272" spans="1:19" x14ac:dyDescent="0.2">
      <c r="A1272" t="s">
        <v>94</v>
      </c>
      <c r="B1272" t="s">
        <v>124</v>
      </c>
      <c r="C1272" t="s">
        <v>156</v>
      </c>
      <c r="D1272" t="s">
        <v>11</v>
      </c>
      <c r="E1272" t="s">
        <v>150</v>
      </c>
      <c r="F1272" t="s">
        <v>157</v>
      </c>
      <c r="G1272" t="s">
        <v>181</v>
      </c>
      <c r="H1272">
        <v>0</v>
      </c>
      <c r="I1272">
        <v>0.71761750986724071</v>
      </c>
      <c r="J1272">
        <v>0</v>
      </c>
      <c r="K1272">
        <v>0</v>
      </c>
      <c r="L1272">
        <v>2.9258777633289985</v>
      </c>
      <c r="M1272">
        <v>2.5701111195101678</v>
      </c>
      <c r="N1272">
        <v>2.6637809040206455</v>
      </c>
      <c r="O1272">
        <v>1.6994416120417577</v>
      </c>
      <c r="P1272">
        <v>1.7571751317881352</v>
      </c>
      <c r="Q1272">
        <v>0</v>
      </c>
      <c r="R1272">
        <v>0</v>
      </c>
      <c r="S1272">
        <v>0</v>
      </c>
    </row>
    <row r="1273" spans="1:19" x14ac:dyDescent="0.2">
      <c r="A1273" t="s">
        <v>94</v>
      </c>
      <c r="B1273" t="s">
        <v>124</v>
      </c>
      <c r="C1273" t="s">
        <v>156</v>
      </c>
      <c r="D1273" t="s">
        <v>19</v>
      </c>
      <c r="E1273" t="s">
        <v>148</v>
      </c>
      <c r="F1273" t="s">
        <v>157</v>
      </c>
      <c r="G1273" t="s">
        <v>173</v>
      </c>
      <c r="H1273">
        <v>0</v>
      </c>
      <c r="I1273">
        <v>0.53821313240043056</v>
      </c>
      <c r="J1273">
        <v>0</v>
      </c>
      <c r="K1273">
        <v>0</v>
      </c>
      <c r="L1273">
        <v>1.365409622886866</v>
      </c>
      <c r="M1273">
        <v>0.27212941265401774</v>
      </c>
      <c r="N1273">
        <v>0.39956713560309687</v>
      </c>
      <c r="O1273">
        <v>0.38844379703811605</v>
      </c>
      <c r="P1273">
        <v>0.75307505648062933</v>
      </c>
      <c r="Q1273">
        <v>0</v>
      </c>
      <c r="R1273">
        <v>0</v>
      </c>
      <c r="S1273">
        <v>0</v>
      </c>
    </row>
    <row r="1274" spans="1:19" x14ac:dyDescent="0.2">
      <c r="A1274" t="s">
        <v>94</v>
      </c>
      <c r="B1274" t="s">
        <v>124</v>
      </c>
      <c r="C1274" t="s">
        <v>156</v>
      </c>
      <c r="D1274" t="s">
        <v>18</v>
      </c>
      <c r="E1274" t="s">
        <v>148</v>
      </c>
      <c r="F1274" t="s">
        <v>157</v>
      </c>
      <c r="G1274" t="s">
        <v>173</v>
      </c>
      <c r="H1274">
        <v>0</v>
      </c>
      <c r="I1274">
        <v>0</v>
      </c>
      <c r="J1274">
        <v>0</v>
      </c>
      <c r="K1274">
        <v>0</v>
      </c>
      <c r="L1274">
        <v>0.1950585175552666</v>
      </c>
      <c r="M1274">
        <v>0.96757124499206304</v>
      </c>
      <c r="N1274">
        <v>0.76583700990593573</v>
      </c>
      <c r="O1274">
        <v>0.45318442987780205</v>
      </c>
      <c r="P1274">
        <v>0.3849050288678772</v>
      </c>
      <c r="Q1274">
        <v>0</v>
      </c>
      <c r="R1274">
        <v>0</v>
      </c>
      <c r="S1274">
        <v>0</v>
      </c>
    </row>
    <row r="1275" spans="1:19" x14ac:dyDescent="0.2">
      <c r="A1275" t="s">
        <v>94</v>
      </c>
      <c r="B1275" t="s">
        <v>124</v>
      </c>
      <c r="C1275" t="s">
        <v>156</v>
      </c>
      <c r="D1275" t="s">
        <v>42</v>
      </c>
      <c r="E1275" t="s">
        <v>149</v>
      </c>
      <c r="F1275" t="s">
        <v>157</v>
      </c>
      <c r="G1275" t="s">
        <v>174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0.45354902109002959</v>
      </c>
      <c r="N1275">
        <v>8.3243153250645185E-2</v>
      </c>
      <c r="O1275">
        <v>8.0925791049607496E-2</v>
      </c>
      <c r="P1275">
        <v>8.3675006275625477E-2</v>
      </c>
      <c r="Q1275">
        <v>0</v>
      </c>
      <c r="R1275">
        <v>0</v>
      </c>
      <c r="S1275">
        <v>0</v>
      </c>
    </row>
    <row r="1276" spans="1:19" x14ac:dyDescent="0.2">
      <c r="A1276" t="s">
        <v>94</v>
      </c>
      <c r="B1276" t="s">
        <v>124</v>
      </c>
      <c r="C1276" t="s">
        <v>156</v>
      </c>
      <c r="D1276" t="s">
        <v>69</v>
      </c>
      <c r="E1276" t="s">
        <v>149</v>
      </c>
      <c r="F1276" t="s">
        <v>157</v>
      </c>
      <c r="G1276" t="s">
        <v>174</v>
      </c>
      <c r="H1276">
        <v>5.8866813833701253</v>
      </c>
      <c r="I1276">
        <v>0.14352350197344815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</row>
    <row r="1277" spans="1:19" x14ac:dyDescent="0.2">
      <c r="A1277" t="s">
        <v>94</v>
      </c>
      <c r="B1277" t="s">
        <v>124</v>
      </c>
      <c r="C1277" t="s">
        <v>156</v>
      </c>
      <c r="D1277" t="s">
        <v>38</v>
      </c>
      <c r="E1277" t="s">
        <v>149</v>
      </c>
      <c r="F1277" t="s">
        <v>157</v>
      </c>
      <c r="G1277" t="s">
        <v>174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0.60473202812003934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</row>
    <row r="1278" spans="1:19" x14ac:dyDescent="0.2">
      <c r="A1278" t="s">
        <v>94</v>
      </c>
      <c r="B1278" t="s">
        <v>125</v>
      </c>
      <c r="C1278" t="s">
        <v>147</v>
      </c>
      <c r="D1278" t="s">
        <v>73</v>
      </c>
      <c r="E1278" t="s">
        <v>150</v>
      </c>
      <c r="F1278" t="s">
        <v>157</v>
      </c>
      <c r="G1278" t="s">
        <v>181</v>
      </c>
      <c r="H1278">
        <v>0.1078962814625556</v>
      </c>
      <c r="I1278">
        <v>0.11890606420927465</v>
      </c>
      <c r="J1278">
        <v>0.23293733985557888</v>
      </c>
      <c r="K1278">
        <v>0.11165698972755694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</row>
    <row r="1279" spans="1:19" x14ac:dyDescent="0.2">
      <c r="A1279" t="s">
        <v>94</v>
      </c>
      <c r="B1279" t="s">
        <v>125</v>
      </c>
      <c r="C1279" t="s">
        <v>147</v>
      </c>
      <c r="D1279" t="s">
        <v>49</v>
      </c>
      <c r="E1279" t="s">
        <v>149</v>
      </c>
      <c r="F1279" t="s">
        <v>157</v>
      </c>
      <c r="G1279" t="s">
        <v>174</v>
      </c>
      <c r="H1279">
        <v>0.28053033180264458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</row>
    <row r="1280" spans="1:19" x14ac:dyDescent="0.2">
      <c r="A1280" t="s">
        <v>94</v>
      </c>
      <c r="B1280" t="s">
        <v>125</v>
      </c>
      <c r="C1280" t="s">
        <v>151</v>
      </c>
      <c r="D1280" t="s">
        <v>9</v>
      </c>
      <c r="E1280" t="s">
        <v>148</v>
      </c>
      <c r="F1280" t="s">
        <v>158</v>
      </c>
      <c r="G1280" t="s">
        <v>176</v>
      </c>
      <c r="H1280">
        <v>5.8263991989780024</v>
      </c>
      <c r="I1280">
        <v>6.4209274673008316</v>
      </c>
      <c r="J1280">
        <v>7.6869322152341031</v>
      </c>
      <c r="K1280">
        <v>6.0294774452880748</v>
      </c>
      <c r="L1280">
        <v>6.3755180108383804</v>
      </c>
      <c r="M1280">
        <v>8.0416516315273938</v>
      </c>
      <c r="N1280">
        <v>6.1624649859943963</v>
      </c>
      <c r="O1280">
        <v>5.8334233552986916</v>
      </c>
      <c r="P1280">
        <v>5.5276896304637102</v>
      </c>
      <c r="Q1280">
        <v>0</v>
      </c>
      <c r="R1280">
        <v>0</v>
      </c>
      <c r="S1280">
        <v>0</v>
      </c>
    </row>
    <row r="1281" spans="1:19" x14ac:dyDescent="0.2">
      <c r="A1281" t="s">
        <v>94</v>
      </c>
      <c r="B1281" t="s">
        <v>125</v>
      </c>
      <c r="C1281" t="s">
        <v>151</v>
      </c>
      <c r="D1281" t="s">
        <v>21</v>
      </c>
      <c r="E1281" t="s">
        <v>152</v>
      </c>
      <c r="F1281" t="s">
        <v>159</v>
      </c>
      <c r="G1281" t="s">
        <v>177</v>
      </c>
      <c r="H1281">
        <v>6.6464109380934246</v>
      </c>
      <c r="I1281">
        <v>4.9464922711058268</v>
      </c>
      <c r="J1281">
        <v>5.7069648264616823</v>
      </c>
      <c r="K1281">
        <v>4.5556051808843234</v>
      </c>
      <c r="L1281">
        <v>4.3353522473700981</v>
      </c>
      <c r="M1281">
        <v>3.0517036960668058</v>
      </c>
      <c r="N1281">
        <v>2.6143790849673199</v>
      </c>
      <c r="O1281">
        <v>2.5494220589823913</v>
      </c>
      <c r="P1281">
        <v>2.9481011362473124</v>
      </c>
      <c r="Q1281">
        <v>0</v>
      </c>
      <c r="R1281">
        <v>0</v>
      </c>
      <c r="S1281">
        <v>0</v>
      </c>
    </row>
    <row r="1282" spans="1:19" x14ac:dyDescent="0.2">
      <c r="A1282" t="s">
        <v>94</v>
      </c>
      <c r="B1282" t="s">
        <v>125</v>
      </c>
      <c r="C1282" t="s">
        <v>151</v>
      </c>
      <c r="D1282" t="s">
        <v>20</v>
      </c>
      <c r="E1282" t="s">
        <v>149</v>
      </c>
      <c r="F1282" t="s">
        <v>157</v>
      </c>
      <c r="G1282" t="s">
        <v>174</v>
      </c>
      <c r="H1282">
        <v>2.2874011670061787</v>
      </c>
      <c r="I1282">
        <v>0.90368608799048755</v>
      </c>
      <c r="J1282">
        <v>2.0032611227579782</v>
      </c>
      <c r="K1282">
        <v>1.9874944171505136</v>
      </c>
      <c r="L1282">
        <v>2.6777175645521192</v>
      </c>
      <c r="M1282">
        <v>2.5980720655703879</v>
      </c>
      <c r="N1282">
        <v>2.240896358543417</v>
      </c>
      <c r="O1282">
        <v>2.2253429836880194</v>
      </c>
      <c r="P1282">
        <v>2.0472924557273</v>
      </c>
      <c r="Q1282">
        <v>0</v>
      </c>
      <c r="R1282">
        <v>0</v>
      </c>
      <c r="S1282">
        <v>0</v>
      </c>
    </row>
    <row r="1283" spans="1:19" x14ac:dyDescent="0.2">
      <c r="A1283" t="s">
        <v>94</v>
      </c>
      <c r="B1283" t="s">
        <v>125</v>
      </c>
      <c r="C1283" t="s">
        <v>151</v>
      </c>
      <c r="D1283" t="s">
        <v>8</v>
      </c>
      <c r="E1283" t="s">
        <v>149</v>
      </c>
      <c r="F1283" t="s">
        <v>158</v>
      </c>
      <c r="G1283" t="s">
        <v>175</v>
      </c>
      <c r="H1283">
        <v>1.2947553775506673</v>
      </c>
      <c r="I1283">
        <v>1.4268727705112958</v>
      </c>
      <c r="J1283">
        <v>1.3976240391334733</v>
      </c>
      <c r="K1283">
        <v>1.7865118356409111</v>
      </c>
      <c r="L1283">
        <v>3.4002762724471358</v>
      </c>
      <c r="M1283">
        <v>1.6495695654415161</v>
      </c>
      <c r="N1283">
        <v>2.240896358543417</v>
      </c>
      <c r="O1283">
        <v>2.160527168629145</v>
      </c>
      <c r="P1283">
        <v>2.0472924557273</v>
      </c>
      <c r="Q1283">
        <v>0</v>
      </c>
      <c r="R1283">
        <v>0</v>
      </c>
      <c r="S1283">
        <v>0</v>
      </c>
    </row>
    <row r="1284" spans="1:19" x14ac:dyDescent="0.2">
      <c r="A1284" t="s">
        <v>94</v>
      </c>
      <c r="B1284" t="s">
        <v>125</v>
      </c>
      <c r="C1284" t="s">
        <v>151</v>
      </c>
      <c r="D1284" t="s">
        <v>7</v>
      </c>
      <c r="E1284" t="s">
        <v>149</v>
      </c>
      <c r="F1284" t="s">
        <v>157</v>
      </c>
      <c r="G1284" t="s">
        <v>174</v>
      </c>
      <c r="H1284">
        <v>3.3663639816317357</v>
      </c>
      <c r="I1284">
        <v>1.8668252080856123</v>
      </c>
      <c r="J1284">
        <v>1.4442115071045891</v>
      </c>
      <c r="K1284">
        <v>4.0196516301920493</v>
      </c>
      <c r="L1284">
        <v>3.8253108065030279</v>
      </c>
      <c r="M1284">
        <v>4.0208258157636969</v>
      </c>
      <c r="N1284">
        <v>3.3613445378151257</v>
      </c>
      <c r="O1284">
        <v>1.5771848330992764</v>
      </c>
      <c r="P1284">
        <v>1.8425632101545704</v>
      </c>
      <c r="Q1284">
        <v>0</v>
      </c>
      <c r="R1284">
        <v>0</v>
      </c>
      <c r="S1284">
        <v>0</v>
      </c>
    </row>
    <row r="1285" spans="1:19" x14ac:dyDescent="0.2">
      <c r="A1285" t="s">
        <v>94</v>
      </c>
      <c r="B1285" t="s">
        <v>125</v>
      </c>
      <c r="C1285" t="s">
        <v>151</v>
      </c>
      <c r="D1285" t="s">
        <v>28</v>
      </c>
      <c r="E1285" t="s">
        <v>148</v>
      </c>
      <c r="F1285" t="s">
        <v>157</v>
      </c>
      <c r="G1285" t="s">
        <v>173</v>
      </c>
      <c r="H1285">
        <v>1.4458101715982452</v>
      </c>
      <c r="I1285">
        <v>1.6171224732461356</v>
      </c>
      <c r="J1285">
        <v>2.0265548567435361</v>
      </c>
      <c r="K1285">
        <v>1.9428316212594905</v>
      </c>
      <c r="L1285">
        <v>2.167676123685049</v>
      </c>
      <c r="M1285">
        <v>2.1032011959379338</v>
      </c>
      <c r="N1285">
        <v>1.3445378151260501</v>
      </c>
      <c r="O1285">
        <v>1.5555795614129844</v>
      </c>
      <c r="P1285">
        <v>1.3921588698945642</v>
      </c>
      <c r="Q1285">
        <v>0</v>
      </c>
      <c r="R1285">
        <v>0</v>
      </c>
      <c r="S1285">
        <v>0</v>
      </c>
    </row>
    <row r="1286" spans="1:19" x14ac:dyDescent="0.2">
      <c r="A1286" t="s">
        <v>94</v>
      </c>
      <c r="B1286" t="s">
        <v>125</v>
      </c>
      <c r="C1286" t="s">
        <v>151</v>
      </c>
      <c r="D1286" t="s">
        <v>41</v>
      </c>
      <c r="E1286" t="s">
        <v>148</v>
      </c>
      <c r="F1286" t="s">
        <v>157</v>
      </c>
      <c r="G1286" t="s">
        <v>173</v>
      </c>
      <c r="H1286">
        <v>1.3810724027207117</v>
      </c>
      <c r="I1286">
        <v>1.0463733650416172</v>
      </c>
      <c r="J1286">
        <v>0.4658746797111577</v>
      </c>
      <c r="K1286">
        <v>1.429209468512729</v>
      </c>
      <c r="L1286">
        <v>0.87132079481457847</v>
      </c>
      <c r="M1286">
        <v>1.0103613588329288</v>
      </c>
      <c r="N1286">
        <v>1.195144724556489</v>
      </c>
      <c r="O1286">
        <v>1.1234741276871554</v>
      </c>
      <c r="P1286">
        <v>0.7370252840618281</v>
      </c>
      <c r="Q1286">
        <v>0</v>
      </c>
      <c r="R1286">
        <v>0</v>
      </c>
      <c r="S1286">
        <v>0</v>
      </c>
    </row>
    <row r="1287" spans="1:19" x14ac:dyDescent="0.2">
      <c r="A1287" t="s">
        <v>94</v>
      </c>
      <c r="B1287" t="s">
        <v>125</v>
      </c>
      <c r="C1287" t="s">
        <v>151</v>
      </c>
      <c r="D1287" t="s">
        <v>39</v>
      </c>
      <c r="E1287" t="s">
        <v>152</v>
      </c>
      <c r="F1287" t="s">
        <v>158</v>
      </c>
      <c r="G1287" t="s">
        <v>178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2.474354348162275</v>
      </c>
      <c r="N1287">
        <v>2.240896358543417</v>
      </c>
      <c r="O1287">
        <v>0.64815815058874349</v>
      </c>
      <c r="P1287">
        <v>0.61418773671819005</v>
      </c>
      <c r="Q1287">
        <v>0</v>
      </c>
      <c r="R1287">
        <v>0</v>
      </c>
      <c r="S1287">
        <v>0</v>
      </c>
    </row>
    <row r="1288" spans="1:19" x14ac:dyDescent="0.2">
      <c r="A1288" t="s">
        <v>94</v>
      </c>
      <c r="B1288" t="s">
        <v>125</v>
      </c>
      <c r="C1288" t="s">
        <v>151</v>
      </c>
      <c r="D1288" t="s">
        <v>54</v>
      </c>
      <c r="E1288" t="s">
        <v>148</v>
      </c>
      <c r="F1288" t="s">
        <v>159</v>
      </c>
      <c r="G1288" t="s">
        <v>182</v>
      </c>
      <c r="H1288">
        <v>0.86317025170044481</v>
      </c>
      <c r="I1288">
        <v>0.28537455410225915</v>
      </c>
      <c r="J1288">
        <v>0.93174935942231552</v>
      </c>
      <c r="K1288">
        <v>0.71460473425636439</v>
      </c>
      <c r="L1288">
        <v>0.51004144086707037</v>
      </c>
      <c r="M1288">
        <v>0.65982782617660651</v>
      </c>
      <c r="N1288">
        <v>0.44817927170868344</v>
      </c>
      <c r="O1288">
        <v>0.34568434698066319</v>
      </c>
      <c r="P1288">
        <v>0.32756679291636803</v>
      </c>
      <c r="Q1288">
        <v>0</v>
      </c>
      <c r="R1288">
        <v>0</v>
      </c>
      <c r="S1288">
        <v>0</v>
      </c>
    </row>
    <row r="1289" spans="1:19" x14ac:dyDescent="0.2">
      <c r="A1289" t="s">
        <v>94</v>
      </c>
      <c r="B1289" t="s">
        <v>125</v>
      </c>
      <c r="C1289" t="s">
        <v>151</v>
      </c>
      <c r="D1289" t="s">
        <v>55</v>
      </c>
      <c r="E1289" t="s">
        <v>152</v>
      </c>
      <c r="F1289" t="s">
        <v>159</v>
      </c>
      <c r="G1289" t="s">
        <v>177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0.30929429352028437</v>
      </c>
      <c r="N1289">
        <v>0.56022408963585424</v>
      </c>
      <c r="O1289">
        <v>0.32407907529437174</v>
      </c>
      <c r="P1289">
        <v>0.30709386835909502</v>
      </c>
      <c r="Q1289">
        <v>0</v>
      </c>
      <c r="R1289">
        <v>0</v>
      </c>
      <c r="S1289">
        <v>0</v>
      </c>
    </row>
    <row r="1290" spans="1:19" x14ac:dyDescent="0.2">
      <c r="A1290" t="s">
        <v>94</v>
      </c>
      <c r="B1290" t="s">
        <v>125</v>
      </c>
      <c r="C1290" t="s">
        <v>151</v>
      </c>
      <c r="D1290" t="s">
        <v>45</v>
      </c>
      <c r="E1290" t="s">
        <v>149</v>
      </c>
      <c r="F1290" t="s">
        <v>157</v>
      </c>
      <c r="G1290" t="s">
        <v>174</v>
      </c>
      <c r="H1290">
        <v>0.88474950799295604</v>
      </c>
      <c r="I1290">
        <v>0.28537455410225915</v>
      </c>
      <c r="J1290">
        <v>0.25623107384113675</v>
      </c>
      <c r="K1290">
        <v>0.37963376507369362</v>
      </c>
      <c r="L1290">
        <v>0.72255870789501642</v>
      </c>
      <c r="M1290">
        <v>0.59796896747254968</v>
      </c>
      <c r="N1290">
        <v>0.28011204481792712</v>
      </c>
      <c r="O1290">
        <v>0.10802635843145726</v>
      </c>
      <c r="P1290">
        <v>0.20472924557273001</v>
      </c>
      <c r="Q1290">
        <v>0</v>
      </c>
      <c r="R1290">
        <v>0</v>
      </c>
      <c r="S1290">
        <v>0</v>
      </c>
    </row>
    <row r="1291" spans="1:19" x14ac:dyDescent="0.2">
      <c r="A1291" t="s">
        <v>94</v>
      </c>
      <c r="B1291" t="s">
        <v>125</v>
      </c>
      <c r="C1291" t="s">
        <v>151</v>
      </c>
      <c r="D1291" t="s">
        <v>60</v>
      </c>
      <c r="E1291" t="s">
        <v>148</v>
      </c>
      <c r="F1291" t="s">
        <v>158</v>
      </c>
      <c r="G1291" t="s">
        <v>176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0.41239239136037903</v>
      </c>
      <c r="N1291">
        <v>0.37348272642390284</v>
      </c>
      <c r="O1291">
        <v>0.43210543372582905</v>
      </c>
      <c r="P1291">
        <v>0.16378339645818402</v>
      </c>
      <c r="Q1291">
        <v>0</v>
      </c>
      <c r="R1291">
        <v>0</v>
      </c>
      <c r="S1291">
        <v>0</v>
      </c>
    </row>
    <row r="1292" spans="1:19" x14ac:dyDescent="0.2">
      <c r="A1292" t="s">
        <v>94</v>
      </c>
      <c r="B1292" t="s">
        <v>125</v>
      </c>
      <c r="C1292" t="s">
        <v>151</v>
      </c>
      <c r="D1292" t="s">
        <v>57</v>
      </c>
      <c r="E1292" t="s">
        <v>149</v>
      </c>
      <c r="F1292" t="s">
        <v>157</v>
      </c>
      <c r="G1292" t="s">
        <v>174</v>
      </c>
      <c r="H1292">
        <v>4.3158512585022242E-2</v>
      </c>
      <c r="I1292">
        <v>0</v>
      </c>
      <c r="J1292">
        <v>9.3174935942231543E-2</v>
      </c>
      <c r="K1292">
        <v>0.1786511835640911</v>
      </c>
      <c r="L1292">
        <v>4.2503453405589198E-2</v>
      </c>
      <c r="M1292">
        <v>8.2478478272075814E-2</v>
      </c>
      <c r="N1292">
        <v>7.4696545284780563E-2</v>
      </c>
      <c r="O1292">
        <v>8.6421086745165798E-2</v>
      </c>
      <c r="P1292">
        <v>8.1891698229092008E-2</v>
      </c>
      <c r="Q1292">
        <v>0</v>
      </c>
      <c r="R1292">
        <v>0</v>
      </c>
      <c r="S1292">
        <v>0</v>
      </c>
    </row>
    <row r="1293" spans="1:19" x14ac:dyDescent="0.2">
      <c r="A1293" t="s">
        <v>94</v>
      </c>
      <c r="B1293" t="s">
        <v>125</v>
      </c>
      <c r="C1293" t="s">
        <v>151</v>
      </c>
      <c r="D1293" t="s">
        <v>40</v>
      </c>
      <c r="E1293" t="s">
        <v>149</v>
      </c>
      <c r="F1293" t="s">
        <v>157</v>
      </c>
      <c r="G1293" t="s">
        <v>174</v>
      </c>
      <c r="H1293">
        <v>0.17263405034008897</v>
      </c>
      <c r="I1293">
        <v>0</v>
      </c>
      <c r="J1293">
        <v>0.18634987188446309</v>
      </c>
      <c r="K1293">
        <v>0.1786511835640911</v>
      </c>
      <c r="L1293">
        <v>0.17001381362235679</v>
      </c>
      <c r="M1293">
        <v>8.2478478272075814E-2</v>
      </c>
      <c r="N1293">
        <v>0</v>
      </c>
      <c r="O1293">
        <v>8.6421086745165798E-2</v>
      </c>
      <c r="P1293">
        <v>8.1891698229092008E-2</v>
      </c>
      <c r="Q1293">
        <v>0</v>
      </c>
      <c r="R1293">
        <v>0</v>
      </c>
      <c r="S1293">
        <v>0</v>
      </c>
    </row>
    <row r="1294" spans="1:19" x14ac:dyDescent="0.2">
      <c r="A1294" t="s">
        <v>94</v>
      </c>
      <c r="B1294" t="s">
        <v>125</v>
      </c>
      <c r="C1294" t="s">
        <v>151</v>
      </c>
      <c r="D1294" t="s">
        <v>75</v>
      </c>
      <c r="E1294" t="s">
        <v>148</v>
      </c>
      <c r="F1294" t="s">
        <v>157</v>
      </c>
      <c r="G1294" t="s">
        <v>173</v>
      </c>
      <c r="H1294">
        <v>0</v>
      </c>
      <c r="I1294">
        <v>0</v>
      </c>
      <c r="J1294">
        <v>0</v>
      </c>
      <c r="K1294">
        <v>6.6994193836534169E-2</v>
      </c>
      <c r="L1294">
        <v>6.3755180108383797E-2</v>
      </c>
      <c r="M1294">
        <v>6.1858858704056871E-2</v>
      </c>
      <c r="N1294">
        <v>5.6022408963585429E-2</v>
      </c>
      <c r="O1294">
        <v>6.4815815058874349E-2</v>
      </c>
      <c r="P1294">
        <v>6.1418773671819013E-2</v>
      </c>
      <c r="Q1294">
        <v>0</v>
      </c>
      <c r="R1294">
        <v>0</v>
      </c>
      <c r="S1294">
        <v>0</v>
      </c>
    </row>
    <row r="1295" spans="1:19" x14ac:dyDescent="0.2">
      <c r="A1295" t="s">
        <v>94</v>
      </c>
      <c r="B1295" t="s">
        <v>125</v>
      </c>
      <c r="C1295" t="s">
        <v>151</v>
      </c>
      <c r="D1295" t="s">
        <v>84</v>
      </c>
      <c r="E1295" t="s">
        <v>152</v>
      </c>
      <c r="F1295" t="s">
        <v>158</v>
      </c>
      <c r="G1295" t="s">
        <v>178</v>
      </c>
      <c r="H1295">
        <v>0.19421330663260009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</row>
    <row r="1296" spans="1:19" x14ac:dyDescent="0.2">
      <c r="A1296" t="s">
        <v>94</v>
      </c>
      <c r="B1296" t="s">
        <v>125</v>
      </c>
      <c r="C1296" t="s">
        <v>151</v>
      </c>
      <c r="D1296" t="s">
        <v>83</v>
      </c>
      <c r="E1296" t="s">
        <v>152</v>
      </c>
      <c r="F1296" t="s">
        <v>158</v>
      </c>
      <c r="G1296" t="s">
        <v>178</v>
      </c>
      <c r="H1296">
        <v>0.64737768877533364</v>
      </c>
      <c r="I1296">
        <v>0.71343638525564801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</row>
    <row r="1297" spans="1:19" x14ac:dyDescent="0.2">
      <c r="A1297" t="s">
        <v>94</v>
      </c>
      <c r="B1297" t="s">
        <v>125</v>
      </c>
      <c r="C1297" t="s">
        <v>151</v>
      </c>
      <c r="D1297" t="s">
        <v>70</v>
      </c>
      <c r="E1297" t="s">
        <v>148</v>
      </c>
      <c r="F1297" t="s">
        <v>159</v>
      </c>
      <c r="G1297" t="s">
        <v>182</v>
      </c>
      <c r="H1297">
        <v>6.4737768877533367E-2</v>
      </c>
      <c r="I1297">
        <v>7.1343638525564787E-2</v>
      </c>
      <c r="J1297">
        <v>6.9881201956673661E-2</v>
      </c>
      <c r="K1297">
        <v>6.6994193836534169E-2</v>
      </c>
      <c r="L1297">
        <v>6.3755180108383797E-2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</row>
    <row r="1298" spans="1:19" x14ac:dyDescent="0.2">
      <c r="A1298" t="s">
        <v>94</v>
      </c>
      <c r="B1298" t="s">
        <v>125</v>
      </c>
      <c r="C1298" t="s">
        <v>153</v>
      </c>
      <c r="D1298" t="s">
        <v>1</v>
      </c>
      <c r="E1298" t="s">
        <v>148</v>
      </c>
      <c r="F1298" t="s">
        <v>157</v>
      </c>
      <c r="G1298" t="s">
        <v>173</v>
      </c>
      <c r="H1298">
        <v>25.409574284431848</v>
      </c>
      <c r="I1298">
        <v>32.282996432818074</v>
      </c>
      <c r="J1298">
        <v>31.330072210575359</v>
      </c>
      <c r="K1298">
        <v>25.290308173291645</v>
      </c>
      <c r="L1298">
        <v>24.86452024226968</v>
      </c>
      <c r="M1298">
        <v>24.150729419042204</v>
      </c>
      <c r="N1298">
        <v>25.63025210084033</v>
      </c>
      <c r="O1298">
        <v>28.789024521983357</v>
      </c>
      <c r="P1298">
        <v>26.461254990275357</v>
      </c>
      <c r="Q1298">
        <v>0</v>
      </c>
      <c r="R1298">
        <v>0</v>
      </c>
      <c r="S1298">
        <v>0</v>
      </c>
    </row>
    <row r="1299" spans="1:19" x14ac:dyDescent="0.2">
      <c r="A1299" t="s">
        <v>94</v>
      </c>
      <c r="B1299" t="s">
        <v>125</v>
      </c>
      <c r="C1299" t="s">
        <v>153</v>
      </c>
      <c r="D1299" t="s">
        <v>26</v>
      </c>
      <c r="E1299" t="s">
        <v>152</v>
      </c>
      <c r="F1299" t="s">
        <v>159</v>
      </c>
      <c r="G1299" t="s">
        <v>177</v>
      </c>
      <c r="H1299">
        <v>0.64737768877533364</v>
      </c>
      <c r="I1299">
        <v>0.71343638525564801</v>
      </c>
      <c r="J1299">
        <v>0.34940600978336828</v>
      </c>
      <c r="K1299">
        <v>1.3398838767306833</v>
      </c>
      <c r="L1299">
        <v>0.95632770162575698</v>
      </c>
      <c r="M1299">
        <v>1.8557657611217062</v>
      </c>
      <c r="N1299">
        <v>1.4005602240896355</v>
      </c>
      <c r="O1299">
        <v>1.6203953764718588</v>
      </c>
      <c r="P1299">
        <v>1.535469341795475</v>
      </c>
      <c r="Q1299">
        <v>0</v>
      </c>
      <c r="R1299">
        <v>0</v>
      </c>
      <c r="S1299">
        <v>0</v>
      </c>
    </row>
    <row r="1300" spans="1:19" x14ac:dyDescent="0.2">
      <c r="A1300" t="s">
        <v>94</v>
      </c>
      <c r="B1300" t="s">
        <v>125</v>
      </c>
      <c r="C1300" t="s">
        <v>153</v>
      </c>
      <c r="D1300" t="s">
        <v>22</v>
      </c>
      <c r="E1300" t="s">
        <v>152</v>
      </c>
      <c r="F1300" t="s">
        <v>159</v>
      </c>
      <c r="G1300" t="s">
        <v>177</v>
      </c>
      <c r="H1300">
        <v>0.9710665331630004</v>
      </c>
      <c r="I1300">
        <v>1.070154577883472</v>
      </c>
      <c r="J1300">
        <v>0.69881201956673655</v>
      </c>
      <c r="K1300">
        <v>1.3398838767306833</v>
      </c>
      <c r="L1300">
        <v>0.95632770162575698</v>
      </c>
      <c r="M1300">
        <v>0.92788288056085311</v>
      </c>
      <c r="N1300">
        <v>1.4005602240896355</v>
      </c>
      <c r="O1300">
        <v>1.9444744517662305</v>
      </c>
      <c r="P1300">
        <v>1.535469341795475</v>
      </c>
      <c r="Q1300">
        <v>0</v>
      </c>
      <c r="R1300">
        <v>0</v>
      </c>
      <c r="S1300">
        <v>0</v>
      </c>
    </row>
    <row r="1301" spans="1:19" x14ac:dyDescent="0.2">
      <c r="A1301" t="s">
        <v>94</v>
      </c>
      <c r="B1301" t="s">
        <v>125</v>
      </c>
      <c r="C1301" t="s">
        <v>153</v>
      </c>
      <c r="D1301" t="s">
        <v>24</v>
      </c>
      <c r="E1301" t="s">
        <v>148</v>
      </c>
      <c r="F1301" t="s">
        <v>157</v>
      </c>
      <c r="G1301" t="s">
        <v>173</v>
      </c>
      <c r="H1301">
        <v>0.25895107551013347</v>
      </c>
      <c r="I1301">
        <v>0.42806183115338869</v>
      </c>
      <c r="J1301">
        <v>0.41928721174004197</v>
      </c>
      <c r="K1301">
        <v>0.40196516301920493</v>
      </c>
      <c r="L1301">
        <v>0.38253108065030278</v>
      </c>
      <c r="M1301">
        <v>0.24743543481622748</v>
      </c>
      <c r="N1301">
        <v>0.22408963585434172</v>
      </c>
      <c r="O1301">
        <v>0.1296316301177487</v>
      </c>
      <c r="P1301">
        <v>0.7370252840618281</v>
      </c>
      <c r="Q1301">
        <v>0</v>
      </c>
      <c r="R1301">
        <v>0</v>
      </c>
      <c r="S1301">
        <v>0</v>
      </c>
    </row>
    <row r="1302" spans="1:19" x14ac:dyDescent="0.2">
      <c r="A1302" t="s">
        <v>94</v>
      </c>
      <c r="B1302" t="s">
        <v>125</v>
      </c>
      <c r="C1302" t="s">
        <v>153</v>
      </c>
      <c r="D1302" t="s">
        <v>33</v>
      </c>
      <c r="E1302" t="s">
        <v>148</v>
      </c>
      <c r="F1302" t="s">
        <v>157</v>
      </c>
      <c r="G1302" t="s">
        <v>173</v>
      </c>
      <c r="H1302">
        <v>0.51790215102026693</v>
      </c>
      <c r="I1302">
        <v>0.47562425683709858</v>
      </c>
      <c r="J1302">
        <v>0.46587467971115776</v>
      </c>
      <c r="K1302">
        <v>0.89325591782045555</v>
      </c>
      <c r="L1302">
        <v>0.68005525448942716</v>
      </c>
      <c r="M1302">
        <v>0.41239239136037908</v>
      </c>
      <c r="N1302">
        <v>0.29878618113912225</v>
      </c>
      <c r="O1302">
        <v>0.1728421734903316</v>
      </c>
      <c r="P1302">
        <v>0.65513358583273607</v>
      </c>
      <c r="Q1302">
        <v>0</v>
      </c>
      <c r="R1302">
        <v>0</v>
      </c>
      <c r="S1302">
        <v>0</v>
      </c>
    </row>
    <row r="1303" spans="1:19" x14ac:dyDescent="0.2">
      <c r="A1303" t="s">
        <v>94</v>
      </c>
      <c r="B1303" t="s">
        <v>125</v>
      </c>
      <c r="C1303" t="s">
        <v>153</v>
      </c>
      <c r="D1303" t="s">
        <v>46</v>
      </c>
      <c r="E1303" t="s">
        <v>152</v>
      </c>
      <c r="F1303" t="s">
        <v>158</v>
      </c>
      <c r="G1303" t="s">
        <v>178</v>
      </c>
      <c r="H1303">
        <v>1.2947553775506673</v>
      </c>
      <c r="I1303">
        <v>0.71343638525564801</v>
      </c>
      <c r="J1303">
        <v>1.3976240391334731</v>
      </c>
      <c r="K1303">
        <v>1.3398838767306833</v>
      </c>
      <c r="L1303">
        <v>0.63755180108383802</v>
      </c>
      <c r="M1303">
        <v>0.61858858704056874</v>
      </c>
      <c r="N1303">
        <v>0.56022408963585424</v>
      </c>
      <c r="O1303">
        <v>0.64815815058874349</v>
      </c>
      <c r="P1303">
        <v>0.61418773671819005</v>
      </c>
      <c r="Q1303">
        <v>0</v>
      </c>
      <c r="R1303">
        <v>0</v>
      </c>
      <c r="S1303">
        <v>0</v>
      </c>
    </row>
    <row r="1304" spans="1:19" x14ac:dyDescent="0.2">
      <c r="A1304" t="s">
        <v>94</v>
      </c>
      <c r="B1304" t="s">
        <v>125</v>
      </c>
      <c r="C1304" t="s">
        <v>153</v>
      </c>
      <c r="D1304" t="s">
        <v>53</v>
      </c>
      <c r="E1304" t="s">
        <v>148</v>
      </c>
      <c r="F1304" t="s">
        <v>158</v>
      </c>
      <c r="G1304" t="s">
        <v>176</v>
      </c>
      <c r="H1304">
        <v>0.71211545765286699</v>
      </c>
      <c r="I1304">
        <v>0.64209274673008299</v>
      </c>
      <c r="J1304">
        <v>0.34940600978336828</v>
      </c>
      <c r="K1304">
        <v>0.40196516301920499</v>
      </c>
      <c r="L1304">
        <v>0.4462862607586866</v>
      </c>
      <c r="M1304">
        <v>0.5567297283365118</v>
      </c>
      <c r="N1304">
        <v>0.16806722689075629</v>
      </c>
      <c r="O1304">
        <v>0.1296316301177487</v>
      </c>
      <c r="P1304">
        <v>0.24567509468727605</v>
      </c>
      <c r="Q1304">
        <v>0</v>
      </c>
      <c r="R1304">
        <v>0</v>
      </c>
      <c r="S1304">
        <v>0</v>
      </c>
    </row>
    <row r="1305" spans="1:19" x14ac:dyDescent="0.2">
      <c r="A1305" t="s">
        <v>94</v>
      </c>
      <c r="B1305" t="s">
        <v>125</v>
      </c>
      <c r="C1305" t="s">
        <v>153</v>
      </c>
      <c r="D1305" t="s">
        <v>35</v>
      </c>
      <c r="E1305" t="s">
        <v>149</v>
      </c>
      <c r="F1305" t="s">
        <v>157</v>
      </c>
      <c r="G1305" t="s">
        <v>174</v>
      </c>
      <c r="H1305">
        <v>0.6042191761903114</v>
      </c>
      <c r="I1305">
        <v>0.66587395957193807</v>
      </c>
      <c r="J1305">
        <v>0.55904961565338929</v>
      </c>
      <c r="K1305">
        <v>0.71460473425636439</v>
      </c>
      <c r="L1305">
        <v>0.51004144086707037</v>
      </c>
      <c r="M1305">
        <v>0.24743543481622748</v>
      </c>
      <c r="N1305">
        <v>0.14939309056956113</v>
      </c>
      <c r="O1305">
        <v>8.6421086745165798E-2</v>
      </c>
      <c r="P1305">
        <v>8.1891698229092008E-2</v>
      </c>
      <c r="Q1305">
        <v>0</v>
      </c>
      <c r="R1305">
        <v>0</v>
      </c>
      <c r="S1305">
        <v>0</v>
      </c>
    </row>
    <row r="1306" spans="1:19" x14ac:dyDescent="0.2">
      <c r="A1306" t="s">
        <v>94</v>
      </c>
      <c r="B1306" t="s">
        <v>125</v>
      </c>
      <c r="C1306" t="s">
        <v>153</v>
      </c>
      <c r="D1306" t="s">
        <v>67</v>
      </c>
      <c r="E1306" t="s">
        <v>152</v>
      </c>
      <c r="F1306" t="s">
        <v>158</v>
      </c>
      <c r="G1306" t="s">
        <v>178</v>
      </c>
      <c r="H1306">
        <v>0.12947553775506673</v>
      </c>
      <c r="I1306">
        <v>0.14268727705112957</v>
      </c>
      <c r="J1306">
        <v>0.13976240391334732</v>
      </c>
      <c r="K1306">
        <v>0.13398838767306834</v>
      </c>
      <c r="L1306">
        <v>6.3755180108383797E-2</v>
      </c>
      <c r="M1306">
        <v>6.1858858704056871E-2</v>
      </c>
      <c r="N1306">
        <v>5.6022408963585429E-2</v>
      </c>
      <c r="O1306">
        <v>6.4815815058874349E-2</v>
      </c>
      <c r="P1306">
        <v>6.1418773671819013E-2</v>
      </c>
      <c r="Q1306">
        <v>0</v>
      </c>
      <c r="R1306">
        <v>0</v>
      </c>
      <c r="S1306">
        <v>0</v>
      </c>
    </row>
    <row r="1307" spans="1:19" x14ac:dyDescent="0.2">
      <c r="A1307" t="s">
        <v>94</v>
      </c>
      <c r="B1307" t="s">
        <v>125</v>
      </c>
      <c r="C1307" t="s">
        <v>153</v>
      </c>
      <c r="D1307" t="s">
        <v>50</v>
      </c>
      <c r="E1307" t="s">
        <v>148</v>
      </c>
      <c r="F1307" t="s">
        <v>159</v>
      </c>
      <c r="G1307" t="s">
        <v>182</v>
      </c>
      <c r="H1307">
        <v>0.25895107551013347</v>
      </c>
      <c r="I1307">
        <v>0.28537455410225915</v>
      </c>
      <c r="J1307">
        <v>0</v>
      </c>
      <c r="K1307">
        <v>0.13398838767306834</v>
      </c>
      <c r="L1307">
        <v>0.12751036021676759</v>
      </c>
      <c r="M1307">
        <v>0.12371771740811374</v>
      </c>
      <c r="N1307">
        <v>0.11204481792717086</v>
      </c>
      <c r="O1307">
        <v>0</v>
      </c>
      <c r="P1307">
        <v>0</v>
      </c>
      <c r="Q1307">
        <v>0</v>
      </c>
      <c r="R1307">
        <v>0</v>
      </c>
      <c r="S1307">
        <v>0</v>
      </c>
    </row>
    <row r="1308" spans="1:19" x14ac:dyDescent="0.2">
      <c r="A1308" t="s">
        <v>94</v>
      </c>
      <c r="B1308" t="s">
        <v>125</v>
      </c>
      <c r="C1308" t="s">
        <v>154</v>
      </c>
      <c r="D1308" t="s">
        <v>29</v>
      </c>
      <c r="E1308" t="s">
        <v>149</v>
      </c>
      <c r="F1308" t="s">
        <v>157</v>
      </c>
      <c r="G1308" t="s">
        <v>174</v>
      </c>
      <c r="H1308">
        <v>0</v>
      </c>
      <c r="I1308">
        <v>0</v>
      </c>
      <c r="J1308">
        <v>9.3174935942231543E-2</v>
      </c>
      <c r="K1308">
        <v>8.9325591782045549E-2</v>
      </c>
      <c r="L1308">
        <v>8.5006906811178395E-2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</row>
    <row r="1309" spans="1:19" x14ac:dyDescent="0.2">
      <c r="A1309" t="s">
        <v>94</v>
      </c>
      <c r="B1309" t="s">
        <v>125</v>
      </c>
      <c r="C1309" t="s">
        <v>155</v>
      </c>
      <c r="D1309" t="s">
        <v>2</v>
      </c>
      <c r="E1309" t="s">
        <v>152</v>
      </c>
      <c r="F1309" t="s">
        <v>158</v>
      </c>
      <c r="G1309" t="s">
        <v>178</v>
      </c>
      <c r="H1309">
        <v>12.764130097020331</v>
      </c>
      <c r="I1309">
        <v>14.03091557669441</v>
      </c>
      <c r="J1309">
        <v>12.578616352201259</v>
      </c>
      <c r="K1309">
        <v>13.432335864225099</v>
      </c>
      <c r="L1309">
        <v>12.782913611730951</v>
      </c>
      <c r="M1309">
        <v>9.1035620392803693</v>
      </c>
      <c r="N1309">
        <v>10.765639589169002</v>
      </c>
      <c r="O1309">
        <v>11.342767635303012</v>
      </c>
      <c r="P1309">
        <v>12.079025488791071</v>
      </c>
      <c r="Q1309">
        <v>0</v>
      </c>
      <c r="R1309">
        <v>0</v>
      </c>
      <c r="S1309">
        <v>0</v>
      </c>
    </row>
    <row r="1310" spans="1:19" x14ac:dyDescent="0.2">
      <c r="A1310" t="s">
        <v>94</v>
      </c>
      <c r="B1310" t="s">
        <v>125</v>
      </c>
      <c r="C1310" t="s">
        <v>155</v>
      </c>
      <c r="D1310" t="s">
        <v>5</v>
      </c>
      <c r="E1310" t="s">
        <v>148</v>
      </c>
      <c r="F1310" t="s">
        <v>157</v>
      </c>
      <c r="G1310" t="s">
        <v>173</v>
      </c>
      <c r="H1310">
        <v>6.689569450678448</v>
      </c>
      <c r="I1310">
        <v>7.3721759809750296</v>
      </c>
      <c r="J1310">
        <v>7.9198695550896812</v>
      </c>
      <c r="K1310">
        <v>8.2626172398392121</v>
      </c>
      <c r="L1310">
        <v>9.3507597492296242</v>
      </c>
      <c r="M1310">
        <v>14.021341306252891</v>
      </c>
      <c r="N1310">
        <v>11.391223155929037</v>
      </c>
      <c r="O1310">
        <v>13.784163335853945</v>
      </c>
      <c r="P1310">
        <v>11.833350394103794</v>
      </c>
      <c r="Q1310">
        <v>0</v>
      </c>
      <c r="R1310">
        <v>0</v>
      </c>
      <c r="S1310">
        <v>0</v>
      </c>
    </row>
    <row r="1311" spans="1:19" x14ac:dyDescent="0.2">
      <c r="A1311" t="s">
        <v>94</v>
      </c>
      <c r="B1311" t="s">
        <v>125</v>
      </c>
      <c r="C1311" t="s">
        <v>155</v>
      </c>
      <c r="D1311" t="s">
        <v>25</v>
      </c>
      <c r="E1311" t="s">
        <v>148</v>
      </c>
      <c r="F1311" t="s">
        <v>158</v>
      </c>
      <c r="G1311" t="s">
        <v>176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1.8674136321195145</v>
      </c>
      <c r="O1311">
        <v>2.1605271686291454</v>
      </c>
      <c r="P1311">
        <v>4.0945849114546009</v>
      </c>
      <c r="Q1311">
        <v>0</v>
      </c>
      <c r="R1311">
        <v>0</v>
      </c>
      <c r="S1311">
        <v>0</v>
      </c>
    </row>
    <row r="1312" spans="1:19" x14ac:dyDescent="0.2">
      <c r="A1312" t="s">
        <v>94</v>
      </c>
      <c r="B1312" t="s">
        <v>125</v>
      </c>
      <c r="C1312" t="s">
        <v>155</v>
      </c>
      <c r="D1312" t="s">
        <v>44</v>
      </c>
      <c r="E1312" t="s">
        <v>148</v>
      </c>
      <c r="F1312" t="s">
        <v>158</v>
      </c>
      <c r="G1312" t="s">
        <v>176</v>
      </c>
      <c r="H1312">
        <v>1.2947553775506673</v>
      </c>
      <c r="I1312">
        <v>1.426872770511296</v>
      </c>
      <c r="J1312">
        <v>0</v>
      </c>
      <c r="K1312">
        <v>0</v>
      </c>
      <c r="L1312">
        <v>2.5502072043353521</v>
      </c>
      <c r="M1312">
        <v>2.474354348162275</v>
      </c>
      <c r="N1312">
        <v>2.240896358543417</v>
      </c>
      <c r="O1312">
        <v>2.5926326023549739</v>
      </c>
      <c r="P1312">
        <v>2.4567509468727602</v>
      </c>
      <c r="Q1312">
        <v>0</v>
      </c>
      <c r="R1312">
        <v>0</v>
      </c>
      <c r="S1312">
        <v>0</v>
      </c>
    </row>
    <row r="1313" spans="1:19" x14ac:dyDescent="0.2">
      <c r="A1313" t="s">
        <v>94</v>
      </c>
      <c r="B1313" t="s">
        <v>125</v>
      </c>
      <c r="C1313" t="s">
        <v>155</v>
      </c>
      <c r="D1313" t="s">
        <v>13</v>
      </c>
      <c r="E1313" t="s">
        <v>148</v>
      </c>
      <c r="F1313" t="s">
        <v>157</v>
      </c>
      <c r="G1313" t="s">
        <v>173</v>
      </c>
      <c r="H1313">
        <v>1.3594931464282005</v>
      </c>
      <c r="I1313">
        <v>1.3317479191438761</v>
      </c>
      <c r="J1313">
        <v>1.5606801770323784</v>
      </c>
      <c r="K1313">
        <v>1.7865118356409111</v>
      </c>
      <c r="L1313">
        <v>1.7001381362235679</v>
      </c>
      <c r="M1313">
        <v>2.2681581524820853</v>
      </c>
      <c r="N1313">
        <v>2.0541549953314653</v>
      </c>
      <c r="O1313">
        <v>1.966079723452522</v>
      </c>
      <c r="P1313">
        <v>1.8630361347118432</v>
      </c>
      <c r="Q1313">
        <v>0</v>
      </c>
      <c r="R1313">
        <v>0</v>
      </c>
      <c r="S1313">
        <v>0</v>
      </c>
    </row>
    <row r="1314" spans="1:19" x14ac:dyDescent="0.2">
      <c r="A1314" t="s">
        <v>94</v>
      </c>
      <c r="B1314" t="s">
        <v>125</v>
      </c>
      <c r="C1314" t="s">
        <v>155</v>
      </c>
      <c r="D1314" t="s">
        <v>31</v>
      </c>
      <c r="E1314" t="s">
        <v>152</v>
      </c>
      <c r="F1314" t="s">
        <v>159</v>
      </c>
      <c r="G1314" t="s">
        <v>177</v>
      </c>
      <c r="H1314">
        <v>1.2947553775506673</v>
      </c>
      <c r="I1314">
        <v>1.426872770511296</v>
      </c>
      <c r="J1314">
        <v>1.0482180293501049</v>
      </c>
      <c r="K1314">
        <v>2.2331397945511391</v>
      </c>
      <c r="L1314">
        <v>1.8063967697375412</v>
      </c>
      <c r="M1314">
        <v>1.463992989329346</v>
      </c>
      <c r="N1314">
        <v>1.4752567693744161</v>
      </c>
      <c r="O1314">
        <v>1.5987901047855675</v>
      </c>
      <c r="P1314">
        <v>1.6378339645818403</v>
      </c>
      <c r="Q1314">
        <v>0</v>
      </c>
      <c r="R1314">
        <v>0</v>
      </c>
      <c r="S1314">
        <v>0</v>
      </c>
    </row>
    <row r="1315" spans="1:19" x14ac:dyDescent="0.2">
      <c r="A1315" t="s">
        <v>94</v>
      </c>
      <c r="B1315" t="s">
        <v>125</v>
      </c>
      <c r="C1315" t="s">
        <v>155</v>
      </c>
      <c r="D1315" t="s">
        <v>17</v>
      </c>
      <c r="E1315" t="s">
        <v>149</v>
      </c>
      <c r="F1315" t="s">
        <v>159</v>
      </c>
      <c r="G1315" t="s">
        <v>183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1.4939309056956114</v>
      </c>
      <c r="O1315">
        <v>0.86421086745165809</v>
      </c>
      <c r="P1315">
        <v>1.6378339645818401</v>
      </c>
      <c r="Q1315">
        <v>0</v>
      </c>
      <c r="R1315">
        <v>0</v>
      </c>
      <c r="S1315">
        <v>0</v>
      </c>
    </row>
    <row r="1316" spans="1:19" x14ac:dyDescent="0.2">
      <c r="A1316" t="s">
        <v>94</v>
      </c>
      <c r="B1316" t="s">
        <v>125</v>
      </c>
      <c r="C1316" t="s">
        <v>155</v>
      </c>
      <c r="D1316" t="s">
        <v>12</v>
      </c>
      <c r="E1316" t="s">
        <v>148</v>
      </c>
      <c r="F1316" t="s">
        <v>158</v>
      </c>
      <c r="G1316" t="s">
        <v>176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0.74696545284780569</v>
      </c>
      <c r="O1316">
        <v>1.7284217349033162</v>
      </c>
      <c r="P1316">
        <v>1.6378339645818401</v>
      </c>
      <c r="Q1316">
        <v>0</v>
      </c>
      <c r="R1316">
        <v>0</v>
      </c>
      <c r="S1316">
        <v>0</v>
      </c>
    </row>
    <row r="1317" spans="1:19" x14ac:dyDescent="0.2">
      <c r="A1317" t="s">
        <v>94</v>
      </c>
      <c r="B1317" t="s">
        <v>125</v>
      </c>
      <c r="C1317" t="s">
        <v>155</v>
      </c>
      <c r="D1317" t="s">
        <v>14</v>
      </c>
      <c r="E1317" t="s">
        <v>148</v>
      </c>
      <c r="F1317" t="s">
        <v>158</v>
      </c>
      <c r="G1317" t="s">
        <v>176</v>
      </c>
      <c r="H1317">
        <v>2.8053033180264459</v>
      </c>
      <c r="I1317">
        <v>2.2354340071343635</v>
      </c>
      <c r="J1317">
        <v>2.9583042161658515</v>
      </c>
      <c r="K1317">
        <v>2.9030817329164806</v>
      </c>
      <c r="L1317">
        <v>2.7627244713632977</v>
      </c>
      <c r="M1317">
        <v>1.8145265219856679</v>
      </c>
      <c r="N1317">
        <v>2.2035480859010264</v>
      </c>
      <c r="O1317">
        <v>1.4043426596089443</v>
      </c>
      <c r="P1317">
        <v>1.3307400962227451</v>
      </c>
      <c r="Q1317">
        <v>0</v>
      </c>
      <c r="R1317">
        <v>0</v>
      </c>
      <c r="S1317">
        <v>0</v>
      </c>
    </row>
    <row r="1318" spans="1:19" x14ac:dyDescent="0.2">
      <c r="A1318" t="s">
        <v>94</v>
      </c>
      <c r="B1318" t="s">
        <v>125</v>
      </c>
      <c r="C1318" t="s">
        <v>155</v>
      </c>
      <c r="D1318" t="s">
        <v>16</v>
      </c>
      <c r="E1318" t="s">
        <v>150</v>
      </c>
      <c r="F1318" t="s">
        <v>158</v>
      </c>
      <c r="G1318" t="s">
        <v>179</v>
      </c>
      <c r="H1318">
        <v>0.86317025170044492</v>
      </c>
      <c r="I1318">
        <v>1.4268727705112958</v>
      </c>
      <c r="J1318">
        <v>0.81528068949452603</v>
      </c>
      <c r="K1318">
        <v>1.1165698972755693</v>
      </c>
      <c r="L1318">
        <v>1.5938795027095951</v>
      </c>
      <c r="M1318">
        <v>1.0309809784009478</v>
      </c>
      <c r="N1318">
        <v>0.65359477124183007</v>
      </c>
      <c r="O1318">
        <v>0.43210543372582899</v>
      </c>
      <c r="P1318">
        <v>0.71655235950455509</v>
      </c>
      <c r="Q1318">
        <v>0</v>
      </c>
      <c r="R1318">
        <v>0</v>
      </c>
      <c r="S1318">
        <v>0</v>
      </c>
    </row>
    <row r="1319" spans="1:19" x14ac:dyDescent="0.2">
      <c r="A1319" t="s">
        <v>94</v>
      </c>
      <c r="B1319" t="s">
        <v>125</v>
      </c>
      <c r="C1319" t="s">
        <v>155</v>
      </c>
      <c r="D1319" t="s">
        <v>15</v>
      </c>
      <c r="E1319" t="s">
        <v>148</v>
      </c>
      <c r="F1319" t="s">
        <v>158</v>
      </c>
      <c r="G1319" t="s">
        <v>176</v>
      </c>
      <c r="H1319">
        <v>2.8053033180264455</v>
      </c>
      <c r="I1319">
        <v>2.853745541022592</v>
      </c>
      <c r="J1319">
        <v>2.7952480782669462</v>
      </c>
      <c r="K1319">
        <v>2.0098258150960251</v>
      </c>
      <c r="L1319">
        <v>1.912655403251514</v>
      </c>
      <c r="M1319">
        <v>1.2371771740811375</v>
      </c>
      <c r="N1319">
        <v>0.28011204481792712</v>
      </c>
      <c r="O1319">
        <v>0.32407907529437174</v>
      </c>
      <c r="P1319">
        <v>0.30709386835909502</v>
      </c>
      <c r="Q1319">
        <v>0</v>
      </c>
      <c r="R1319">
        <v>0</v>
      </c>
      <c r="S1319">
        <v>0</v>
      </c>
    </row>
    <row r="1320" spans="1:19" x14ac:dyDescent="0.2">
      <c r="A1320" t="s">
        <v>94</v>
      </c>
      <c r="B1320" t="s">
        <v>125</v>
      </c>
      <c r="C1320" t="s">
        <v>155</v>
      </c>
      <c r="D1320" t="s">
        <v>27</v>
      </c>
      <c r="E1320" t="s">
        <v>152</v>
      </c>
      <c r="F1320" t="s">
        <v>158</v>
      </c>
      <c r="G1320" t="s">
        <v>178</v>
      </c>
      <c r="H1320">
        <v>1.2947553775506673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</row>
    <row r="1321" spans="1:19" x14ac:dyDescent="0.2">
      <c r="A1321" t="s">
        <v>94</v>
      </c>
      <c r="B1321" t="s">
        <v>125</v>
      </c>
      <c r="C1321" t="s">
        <v>155</v>
      </c>
      <c r="D1321" t="s">
        <v>10</v>
      </c>
      <c r="E1321" t="s">
        <v>149</v>
      </c>
      <c r="F1321" t="s">
        <v>158</v>
      </c>
      <c r="G1321" t="s">
        <v>175</v>
      </c>
      <c r="H1321">
        <v>0.43158512585022241</v>
      </c>
      <c r="I1321">
        <v>0.47562425683709858</v>
      </c>
      <c r="J1321">
        <v>0.93174935942231552</v>
      </c>
      <c r="K1321">
        <v>1.7865118356409111</v>
      </c>
      <c r="L1321">
        <v>8.5006906811178395E-2</v>
      </c>
      <c r="M1321">
        <v>0.16495695654415163</v>
      </c>
      <c r="N1321">
        <v>7.4696545284780563E-2</v>
      </c>
      <c r="O1321">
        <v>0</v>
      </c>
      <c r="P1321">
        <v>0</v>
      </c>
      <c r="Q1321">
        <v>0</v>
      </c>
      <c r="R1321">
        <v>0</v>
      </c>
      <c r="S1321">
        <v>0</v>
      </c>
    </row>
    <row r="1322" spans="1:19" x14ac:dyDescent="0.2">
      <c r="A1322" t="s">
        <v>94</v>
      </c>
      <c r="B1322" t="s">
        <v>125</v>
      </c>
      <c r="C1322" t="s">
        <v>155</v>
      </c>
      <c r="D1322" t="s">
        <v>56</v>
      </c>
      <c r="E1322" t="s">
        <v>148</v>
      </c>
      <c r="F1322" t="s">
        <v>158</v>
      </c>
      <c r="G1322" t="s">
        <v>176</v>
      </c>
      <c r="H1322">
        <v>0.19421330663260009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</row>
    <row r="1323" spans="1:19" x14ac:dyDescent="0.2">
      <c r="A1323" t="s">
        <v>94</v>
      </c>
      <c r="B1323" t="s">
        <v>125</v>
      </c>
      <c r="C1323" t="s">
        <v>156</v>
      </c>
      <c r="D1323" t="s">
        <v>3</v>
      </c>
      <c r="E1323" t="s">
        <v>149</v>
      </c>
      <c r="F1323" t="s">
        <v>157</v>
      </c>
      <c r="G1323" t="s">
        <v>174</v>
      </c>
      <c r="H1323">
        <v>2.8268825743189567</v>
      </c>
      <c r="I1323">
        <v>2.8061831153388814</v>
      </c>
      <c r="J1323">
        <v>1.6538551129746097</v>
      </c>
      <c r="K1323">
        <v>2.836087539079946</v>
      </c>
      <c r="L1323">
        <v>2.6989692912549144</v>
      </c>
      <c r="M1323">
        <v>2.618691685138407</v>
      </c>
      <c r="N1323">
        <v>3.7908496732026133</v>
      </c>
      <c r="O1323">
        <v>3.5216592848655068</v>
      </c>
      <c r="P1323">
        <v>3.3370867028354989</v>
      </c>
      <c r="Q1323">
        <v>0</v>
      </c>
      <c r="R1323">
        <v>0</v>
      </c>
      <c r="S1323">
        <v>0</v>
      </c>
    </row>
    <row r="1324" spans="1:19" x14ac:dyDescent="0.2">
      <c r="A1324" t="s">
        <v>94</v>
      </c>
      <c r="B1324" t="s">
        <v>125</v>
      </c>
      <c r="C1324" t="s">
        <v>156</v>
      </c>
      <c r="D1324" t="s">
        <v>4</v>
      </c>
      <c r="E1324" t="s">
        <v>152</v>
      </c>
      <c r="F1324" t="s">
        <v>157</v>
      </c>
      <c r="G1324" t="s">
        <v>180</v>
      </c>
      <c r="H1324">
        <v>3.603735800849357</v>
      </c>
      <c r="I1324">
        <v>3.1391200951248512</v>
      </c>
      <c r="J1324">
        <v>3.9366410435592831</v>
      </c>
      <c r="K1324">
        <v>3.9749888343010271</v>
      </c>
      <c r="L1324">
        <v>3.7828073530974393</v>
      </c>
      <c r="M1324">
        <v>3.732151141811431</v>
      </c>
      <c r="N1324">
        <v>3.3800186741363207</v>
      </c>
      <c r="O1324">
        <v>2.7654747758453055</v>
      </c>
      <c r="P1324">
        <v>3.2756679291636805</v>
      </c>
      <c r="Q1324">
        <v>0</v>
      </c>
      <c r="R1324">
        <v>0</v>
      </c>
      <c r="S1324">
        <v>0</v>
      </c>
    </row>
    <row r="1325" spans="1:19" x14ac:dyDescent="0.2">
      <c r="A1325" t="s">
        <v>94</v>
      </c>
      <c r="B1325" t="s">
        <v>125</v>
      </c>
      <c r="C1325" t="s">
        <v>156</v>
      </c>
      <c r="D1325" t="s">
        <v>6</v>
      </c>
      <c r="E1325" t="s">
        <v>152</v>
      </c>
      <c r="F1325" t="s">
        <v>159</v>
      </c>
      <c r="G1325" t="s">
        <v>177</v>
      </c>
      <c r="H1325">
        <v>3.8842661326520016</v>
      </c>
      <c r="I1325">
        <v>2.853745541022592</v>
      </c>
      <c r="J1325">
        <v>2.7952480782669462</v>
      </c>
      <c r="K1325">
        <v>2.6797677534613666</v>
      </c>
      <c r="L1325">
        <v>2.5502072043353521</v>
      </c>
      <c r="M1325">
        <v>2.474354348162275</v>
      </c>
      <c r="N1325">
        <v>3.3613445378151257</v>
      </c>
      <c r="O1325">
        <v>1.9444744517662305</v>
      </c>
      <c r="P1325">
        <v>2.4567509468727602</v>
      </c>
      <c r="Q1325">
        <v>0</v>
      </c>
      <c r="R1325">
        <v>0</v>
      </c>
      <c r="S1325">
        <v>0</v>
      </c>
    </row>
    <row r="1326" spans="1:19" x14ac:dyDescent="0.2">
      <c r="A1326" t="s">
        <v>94</v>
      </c>
      <c r="B1326" t="s">
        <v>125</v>
      </c>
      <c r="C1326" t="s">
        <v>156</v>
      </c>
      <c r="D1326" t="s">
        <v>19</v>
      </c>
      <c r="E1326" t="s">
        <v>148</v>
      </c>
      <c r="F1326" t="s">
        <v>157</v>
      </c>
      <c r="G1326" t="s">
        <v>173</v>
      </c>
      <c r="H1326">
        <v>0.32368884438766682</v>
      </c>
      <c r="I1326">
        <v>0.356718192627824</v>
      </c>
      <c r="J1326">
        <v>0.34940600978336828</v>
      </c>
      <c r="K1326">
        <v>0.33497096918267083</v>
      </c>
      <c r="L1326">
        <v>0.31877590054191901</v>
      </c>
      <c r="M1326">
        <v>0.30929429352028437</v>
      </c>
      <c r="N1326">
        <v>0.28011204481792712</v>
      </c>
      <c r="O1326">
        <v>0.32407907529437174</v>
      </c>
      <c r="P1326">
        <v>0.30709386835909502</v>
      </c>
      <c r="Q1326">
        <v>0</v>
      </c>
      <c r="R1326">
        <v>0</v>
      </c>
      <c r="S1326">
        <v>0</v>
      </c>
    </row>
    <row r="1327" spans="1:19" x14ac:dyDescent="0.2">
      <c r="A1327" t="s">
        <v>94</v>
      </c>
      <c r="B1327" t="s">
        <v>125</v>
      </c>
      <c r="C1327" t="s">
        <v>156</v>
      </c>
      <c r="D1327" t="s">
        <v>42</v>
      </c>
      <c r="E1327" t="s">
        <v>149</v>
      </c>
      <c r="F1327" t="s">
        <v>157</v>
      </c>
      <c r="G1327" t="s">
        <v>174</v>
      </c>
      <c r="H1327">
        <v>0.1078962814625556</v>
      </c>
      <c r="I1327">
        <v>0.11890606420927465</v>
      </c>
      <c r="J1327">
        <v>1.1646866992778944</v>
      </c>
      <c r="K1327">
        <v>0.11165698972755694</v>
      </c>
      <c r="L1327">
        <v>0.10625863351397299</v>
      </c>
      <c r="M1327">
        <v>0.20619619568018951</v>
      </c>
      <c r="N1327">
        <v>0.18674136321195142</v>
      </c>
      <c r="O1327">
        <v>0.10802635843145726</v>
      </c>
      <c r="P1327">
        <v>0.30709386835909502</v>
      </c>
      <c r="Q1327">
        <v>0</v>
      </c>
      <c r="R1327">
        <v>0</v>
      </c>
      <c r="S1327">
        <v>0</v>
      </c>
    </row>
    <row r="1328" spans="1:19" x14ac:dyDescent="0.2">
      <c r="A1328" t="s">
        <v>94</v>
      </c>
      <c r="B1328" t="s">
        <v>125</v>
      </c>
      <c r="C1328" t="s">
        <v>156</v>
      </c>
      <c r="D1328" t="s">
        <v>11</v>
      </c>
      <c r="E1328" t="s">
        <v>150</v>
      </c>
      <c r="F1328" t="s">
        <v>157</v>
      </c>
      <c r="G1328" t="s">
        <v>181</v>
      </c>
      <c r="H1328">
        <v>0.64737768877533375</v>
      </c>
      <c r="I1328">
        <v>0.59453032104637327</v>
      </c>
      <c r="J1328">
        <v>0.81528068949452603</v>
      </c>
      <c r="K1328">
        <v>0.22331397945511389</v>
      </c>
      <c r="L1328">
        <v>0.31877590054191901</v>
      </c>
      <c r="M1328">
        <v>0.30929429352028437</v>
      </c>
      <c r="N1328">
        <v>0.46685340802987862</v>
      </c>
      <c r="O1328">
        <v>0.21605271686291452</v>
      </c>
      <c r="P1328">
        <v>0.30709386835909502</v>
      </c>
      <c r="Q1328">
        <v>0</v>
      </c>
      <c r="R1328">
        <v>0</v>
      </c>
      <c r="S1328">
        <v>0</v>
      </c>
    </row>
    <row r="1329" spans="1:19" x14ac:dyDescent="0.2">
      <c r="A1329" t="s">
        <v>94</v>
      </c>
      <c r="B1329" t="s">
        <v>125</v>
      </c>
      <c r="C1329" t="s">
        <v>156</v>
      </c>
      <c r="D1329" t="s">
        <v>18</v>
      </c>
      <c r="E1329" t="s">
        <v>148</v>
      </c>
      <c r="F1329" t="s">
        <v>157</v>
      </c>
      <c r="G1329" t="s">
        <v>173</v>
      </c>
      <c r="H1329">
        <v>0.19421330663260009</v>
      </c>
      <c r="I1329">
        <v>0.14268727705112957</v>
      </c>
      <c r="J1329">
        <v>0</v>
      </c>
      <c r="K1329">
        <v>0.33497096918267083</v>
      </c>
      <c r="L1329">
        <v>0.31877590054191901</v>
      </c>
      <c r="M1329">
        <v>0</v>
      </c>
      <c r="N1329">
        <v>9.3370681605975711E-2</v>
      </c>
      <c r="O1329">
        <v>0.21605271686291452</v>
      </c>
      <c r="P1329">
        <v>0.102364622786365</v>
      </c>
      <c r="Q1329">
        <v>0</v>
      </c>
      <c r="R1329">
        <v>0</v>
      </c>
      <c r="S1329">
        <v>0</v>
      </c>
    </row>
    <row r="1330" spans="1:19" x14ac:dyDescent="0.2">
      <c r="A1330" t="s">
        <v>94</v>
      </c>
      <c r="B1330" t="s">
        <v>125</v>
      </c>
      <c r="C1330" t="s">
        <v>156</v>
      </c>
      <c r="D1330" t="s">
        <v>69</v>
      </c>
      <c r="E1330" t="s">
        <v>149</v>
      </c>
      <c r="F1330" t="s">
        <v>157</v>
      </c>
      <c r="G1330" t="s">
        <v>174</v>
      </c>
      <c r="H1330">
        <v>4.3158512585022242E-2</v>
      </c>
      <c r="I1330">
        <v>9.512485136741973E-2</v>
      </c>
      <c r="J1330">
        <v>0.18634987188446309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</row>
    <row r="1331" spans="1:19" x14ac:dyDescent="0.2">
      <c r="A1331" t="s">
        <v>94</v>
      </c>
      <c r="B1331" t="s">
        <v>125</v>
      </c>
      <c r="C1331" t="s">
        <v>156</v>
      </c>
      <c r="D1331" t="s">
        <v>38</v>
      </c>
      <c r="E1331" t="s">
        <v>149</v>
      </c>
      <c r="F1331" t="s">
        <v>157</v>
      </c>
      <c r="G1331" t="s">
        <v>174</v>
      </c>
      <c r="H1331">
        <v>0.25895107551013347</v>
      </c>
      <c r="I1331">
        <v>0.19024970273483946</v>
      </c>
      <c r="J1331">
        <v>0.18634987188446309</v>
      </c>
      <c r="K1331">
        <v>0.44662795891022777</v>
      </c>
      <c r="L1331">
        <v>0.42503453405589198</v>
      </c>
      <c r="M1331">
        <v>0.41239239136037903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</row>
    <row r="1332" spans="1:19" x14ac:dyDescent="0.2">
      <c r="A1332" t="s">
        <v>94</v>
      </c>
      <c r="B1332" t="s">
        <v>125</v>
      </c>
      <c r="C1332" t="s">
        <v>156</v>
      </c>
      <c r="D1332" t="s">
        <v>76</v>
      </c>
      <c r="E1332" t="s">
        <v>149</v>
      </c>
      <c r="F1332" t="s">
        <v>157</v>
      </c>
      <c r="G1332" t="s">
        <v>174</v>
      </c>
      <c r="H1332">
        <v>1.72634050340089E-3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</row>
    <row r="1333" spans="1:19" x14ac:dyDescent="0.2">
      <c r="A1333" t="s">
        <v>94</v>
      </c>
      <c r="B1333" t="s">
        <v>126</v>
      </c>
      <c r="C1333" t="s">
        <v>151</v>
      </c>
      <c r="D1333" t="s">
        <v>8</v>
      </c>
      <c r="E1333" t="s">
        <v>149</v>
      </c>
      <c r="F1333" t="s">
        <v>158</v>
      </c>
      <c r="G1333" t="s">
        <v>175</v>
      </c>
      <c r="H1333">
        <v>5.4607508532423203</v>
      </c>
      <c r="I1333">
        <v>7.2202166064981936</v>
      </c>
      <c r="J1333">
        <v>6.9204152249134943</v>
      </c>
      <c r="K1333">
        <v>5.865102639296186</v>
      </c>
      <c r="L1333">
        <v>5.4347826086956532</v>
      </c>
      <c r="M1333">
        <v>6.0606060606060614</v>
      </c>
      <c r="N1333">
        <v>6.0060060060060056</v>
      </c>
      <c r="O1333">
        <v>6.557377049180328</v>
      </c>
      <c r="P1333">
        <v>5.5865921787709505</v>
      </c>
      <c r="Q1333">
        <v>0</v>
      </c>
      <c r="R1333">
        <v>0</v>
      </c>
      <c r="S1333">
        <v>0</v>
      </c>
    </row>
    <row r="1334" spans="1:19" x14ac:dyDescent="0.2">
      <c r="A1334" t="s">
        <v>94</v>
      </c>
      <c r="B1334" t="s">
        <v>126</v>
      </c>
      <c r="C1334" t="s">
        <v>151</v>
      </c>
      <c r="D1334" t="s">
        <v>7</v>
      </c>
      <c r="E1334" t="s">
        <v>149</v>
      </c>
      <c r="F1334" t="s">
        <v>157</v>
      </c>
      <c r="G1334" t="s">
        <v>174</v>
      </c>
      <c r="H1334">
        <v>8.1911262798634805</v>
      </c>
      <c r="I1334">
        <v>7.5812274368231032</v>
      </c>
      <c r="J1334">
        <v>8.3044982698961913</v>
      </c>
      <c r="K1334">
        <v>11.730205278592372</v>
      </c>
      <c r="L1334">
        <v>5.7065217391304364</v>
      </c>
      <c r="M1334">
        <v>5.454545454545455</v>
      </c>
      <c r="N1334">
        <v>6.3063063063063067</v>
      </c>
      <c r="O1334">
        <v>5.9016393442622963</v>
      </c>
      <c r="P1334">
        <v>4.4692737430167604</v>
      </c>
      <c r="Q1334">
        <v>0</v>
      </c>
      <c r="R1334">
        <v>0</v>
      </c>
      <c r="S1334">
        <v>0</v>
      </c>
    </row>
    <row r="1335" spans="1:19" x14ac:dyDescent="0.2">
      <c r="A1335" t="s">
        <v>94</v>
      </c>
      <c r="B1335" t="s">
        <v>126</v>
      </c>
      <c r="C1335" t="s">
        <v>151</v>
      </c>
      <c r="D1335" t="s">
        <v>9</v>
      </c>
      <c r="E1335" t="s">
        <v>148</v>
      </c>
      <c r="F1335" t="s">
        <v>158</v>
      </c>
      <c r="G1335" t="s">
        <v>176</v>
      </c>
      <c r="H1335">
        <v>0</v>
      </c>
      <c r="I1335">
        <v>10.83032490974729</v>
      </c>
      <c r="J1335">
        <v>10.38062283737024</v>
      </c>
      <c r="K1335">
        <v>8.797653958944279</v>
      </c>
      <c r="L1335">
        <v>8.1521739130434803</v>
      </c>
      <c r="M1335">
        <v>9.0909090909090917</v>
      </c>
      <c r="N1335">
        <v>9.0090090090090094</v>
      </c>
      <c r="O1335">
        <v>4.9180327868852469</v>
      </c>
      <c r="P1335">
        <v>4.1899441340782131</v>
      </c>
      <c r="Q1335">
        <v>0</v>
      </c>
      <c r="R1335">
        <v>0</v>
      </c>
      <c r="S1335">
        <v>0</v>
      </c>
    </row>
    <row r="1336" spans="1:19" x14ac:dyDescent="0.2">
      <c r="A1336" t="s">
        <v>94</v>
      </c>
      <c r="B1336" t="s">
        <v>126</v>
      </c>
      <c r="C1336" t="s">
        <v>151</v>
      </c>
      <c r="D1336" t="s">
        <v>28</v>
      </c>
      <c r="E1336" t="s">
        <v>148</v>
      </c>
      <c r="F1336" t="s">
        <v>157</v>
      </c>
      <c r="G1336" t="s">
        <v>173</v>
      </c>
      <c r="H1336">
        <v>7.8498293515358357</v>
      </c>
      <c r="I1336">
        <v>4.6931407942238259</v>
      </c>
      <c r="J1336">
        <v>4.4982698961937704</v>
      </c>
      <c r="K1336">
        <v>5.5718475073313769</v>
      </c>
      <c r="L1336">
        <v>5.163043478260871</v>
      </c>
      <c r="M1336">
        <v>5.7575757575757578</v>
      </c>
      <c r="N1336">
        <v>5.7057057057057055</v>
      </c>
      <c r="O1336">
        <v>4.9180327868852469</v>
      </c>
      <c r="P1336">
        <v>2.5139664804469279</v>
      </c>
      <c r="Q1336">
        <v>0</v>
      </c>
      <c r="R1336">
        <v>0</v>
      </c>
      <c r="S1336">
        <v>0</v>
      </c>
    </row>
    <row r="1337" spans="1:19" x14ac:dyDescent="0.2">
      <c r="A1337" t="s">
        <v>94</v>
      </c>
      <c r="B1337" t="s">
        <v>126</v>
      </c>
      <c r="C1337" t="s">
        <v>151</v>
      </c>
      <c r="D1337" t="s">
        <v>20</v>
      </c>
      <c r="E1337" t="s">
        <v>149</v>
      </c>
      <c r="F1337" t="s">
        <v>157</v>
      </c>
      <c r="G1337" t="s">
        <v>174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2.2346368715083802</v>
      </c>
      <c r="Q1337">
        <v>0</v>
      </c>
      <c r="R1337">
        <v>0</v>
      </c>
      <c r="S1337">
        <v>0</v>
      </c>
    </row>
    <row r="1338" spans="1:19" x14ac:dyDescent="0.2">
      <c r="A1338" t="s">
        <v>94</v>
      </c>
      <c r="B1338" t="s">
        <v>126</v>
      </c>
      <c r="C1338" t="s">
        <v>151</v>
      </c>
      <c r="D1338" t="s">
        <v>40</v>
      </c>
      <c r="E1338" t="s">
        <v>149</v>
      </c>
      <c r="F1338" t="s">
        <v>157</v>
      </c>
      <c r="G1338" t="s">
        <v>174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2.2346368715083802</v>
      </c>
      <c r="Q1338">
        <v>0</v>
      </c>
      <c r="R1338">
        <v>0</v>
      </c>
      <c r="S1338">
        <v>0</v>
      </c>
    </row>
    <row r="1339" spans="1:19" x14ac:dyDescent="0.2">
      <c r="A1339" t="s">
        <v>94</v>
      </c>
      <c r="B1339" t="s">
        <v>126</v>
      </c>
      <c r="C1339" t="s">
        <v>151</v>
      </c>
      <c r="D1339" t="s">
        <v>21</v>
      </c>
      <c r="E1339" t="s">
        <v>152</v>
      </c>
      <c r="F1339" t="s">
        <v>159</v>
      </c>
      <c r="G1339" t="s">
        <v>177</v>
      </c>
      <c r="H1339">
        <v>1.0238907849829351</v>
      </c>
      <c r="I1339">
        <v>0</v>
      </c>
      <c r="J1339">
        <v>0</v>
      </c>
      <c r="K1339">
        <v>0.87976539589442804</v>
      </c>
      <c r="L1339">
        <v>0</v>
      </c>
      <c r="M1339">
        <v>1.8181818181818183</v>
      </c>
      <c r="N1339">
        <v>0</v>
      </c>
      <c r="O1339">
        <v>0</v>
      </c>
      <c r="P1339">
        <v>1.6759776536312856</v>
      </c>
      <c r="Q1339">
        <v>0</v>
      </c>
      <c r="R1339">
        <v>0</v>
      </c>
      <c r="S1339">
        <v>0</v>
      </c>
    </row>
    <row r="1340" spans="1:19" x14ac:dyDescent="0.2">
      <c r="A1340" t="s">
        <v>94</v>
      </c>
      <c r="B1340" t="s">
        <v>126</v>
      </c>
      <c r="C1340" t="s">
        <v>151</v>
      </c>
      <c r="D1340" t="s">
        <v>41</v>
      </c>
      <c r="E1340" t="s">
        <v>148</v>
      </c>
      <c r="F1340" t="s">
        <v>157</v>
      </c>
      <c r="G1340" t="s">
        <v>173</v>
      </c>
      <c r="H1340">
        <v>1.3651877133105801</v>
      </c>
      <c r="I1340">
        <v>1.0830324909747291</v>
      </c>
      <c r="J1340">
        <v>1.0380622837370241</v>
      </c>
      <c r="K1340">
        <v>0.87976539589442804</v>
      </c>
      <c r="L1340">
        <v>0.815217391304348</v>
      </c>
      <c r="M1340">
        <v>0.90909090909090917</v>
      </c>
      <c r="N1340">
        <v>2.7027027027027026</v>
      </c>
      <c r="O1340">
        <v>1.9672131147540985</v>
      </c>
      <c r="P1340">
        <v>1.6759776536312856</v>
      </c>
      <c r="Q1340">
        <v>0</v>
      </c>
      <c r="R1340">
        <v>0</v>
      </c>
      <c r="S1340">
        <v>0</v>
      </c>
    </row>
    <row r="1341" spans="1:19" x14ac:dyDescent="0.2">
      <c r="A1341" t="s">
        <v>94</v>
      </c>
      <c r="B1341" t="s">
        <v>126</v>
      </c>
      <c r="C1341" t="s">
        <v>151</v>
      </c>
      <c r="D1341" t="s">
        <v>45</v>
      </c>
      <c r="E1341" t="s">
        <v>149</v>
      </c>
      <c r="F1341" t="s">
        <v>157</v>
      </c>
      <c r="G1341" t="s">
        <v>174</v>
      </c>
      <c r="H1341">
        <v>3.4129692832764498</v>
      </c>
      <c r="I1341">
        <v>1.8050541516245484</v>
      </c>
      <c r="J1341">
        <v>1.7301038062283736</v>
      </c>
      <c r="K1341">
        <v>2.932551319648093</v>
      </c>
      <c r="L1341">
        <v>1.3586956521739133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</row>
    <row r="1342" spans="1:19" x14ac:dyDescent="0.2">
      <c r="A1342" t="s">
        <v>94</v>
      </c>
      <c r="B1342" t="s">
        <v>126</v>
      </c>
      <c r="C1342" t="s">
        <v>151</v>
      </c>
      <c r="D1342" t="s">
        <v>54</v>
      </c>
      <c r="E1342" t="s">
        <v>148</v>
      </c>
      <c r="F1342" t="s">
        <v>159</v>
      </c>
      <c r="G1342" t="s">
        <v>182</v>
      </c>
      <c r="H1342">
        <v>2.0477815699658701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</row>
    <row r="1343" spans="1:19" x14ac:dyDescent="0.2">
      <c r="A1343" t="s">
        <v>94</v>
      </c>
      <c r="B1343" t="s">
        <v>126</v>
      </c>
      <c r="C1343" t="s">
        <v>151</v>
      </c>
      <c r="D1343" t="s">
        <v>83</v>
      </c>
      <c r="E1343" t="s">
        <v>152</v>
      </c>
      <c r="F1343" t="s">
        <v>158</v>
      </c>
      <c r="G1343" t="s">
        <v>178</v>
      </c>
      <c r="H1343">
        <v>3.071672354948805</v>
      </c>
      <c r="I1343">
        <v>3.2490974729241873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</row>
    <row r="1344" spans="1:19" x14ac:dyDescent="0.2">
      <c r="A1344" t="s">
        <v>94</v>
      </c>
      <c r="B1344" t="s">
        <v>126</v>
      </c>
      <c r="C1344" t="s">
        <v>153</v>
      </c>
      <c r="D1344" t="s">
        <v>1</v>
      </c>
      <c r="E1344" t="s">
        <v>148</v>
      </c>
      <c r="F1344" t="s">
        <v>157</v>
      </c>
      <c r="G1344" t="s">
        <v>173</v>
      </c>
      <c r="H1344">
        <v>23.208191126279864</v>
      </c>
      <c r="I1344">
        <v>24.548736462093856</v>
      </c>
      <c r="J1344">
        <v>24.913494809688576</v>
      </c>
      <c r="K1344">
        <v>21.114369501466271</v>
      </c>
      <c r="L1344">
        <v>19.565217391304351</v>
      </c>
      <c r="M1344">
        <v>20.606060606060609</v>
      </c>
      <c r="N1344">
        <v>21.621621621621621</v>
      </c>
      <c r="O1344">
        <v>23.606557377049185</v>
      </c>
      <c r="P1344">
        <v>20.111731843575424</v>
      </c>
      <c r="Q1344">
        <v>0</v>
      </c>
      <c r="R1344">
        <v>0</v>
      </c>
      <c r="S1344">
        <v>0</v>
      </c>
    </row>
    <row r="1345" spans="1:19" x14ac:dyDescent="0.2">
      <c r="A1345" t="s">
        <v>94</v>
      </c>
      <c r="B1345" t="s">
        <v>126</v>
      </c>
      <c r="C1345" t="s">
        <v>153</v>
      </c>
      <c r="D1345" t="s">
        <v>22</v>
      </c>
      <c r="E1345" t="s">
        <v>152</v>
      </c>
      <c r="F1345" t="s">
        <v>159</v>
      </c>
      <c r="G1345" t="s">
        <v>177</v>
      </c>
      <c r="H1345">
        <v>6.4846416382252556</v>
      </c>
      <c r="I1345">
        <v>3.2490974729241873</v>
      </c>
      <c r="J1345">
        <v>3.114186851211072</v>
      </c>
      <c r="K1345">
        <v>2.0527859237536656</v>
      </c>
      <c r="L1345">
        <v>1.9021739130434785</v>
      </c>
      <c r="M1345">
        <v>0.90909090909090917</v>
      </c>
      <c r="N1345">
        <v>1.8018018018018018</v>
      </c>
      <c r="O1345">
        <v>0.98360655737704927</v>
      </c>
      <c r="P1345">
        <v>1.6759776536312856</v>
      </c>
      <c r="Q1345">
        <v>0</v>
      </c>
      <c r="R1345">
        <v>0</v>
      </c>
      <c r="S1345">
        <v>0</v>
      </c>
    </row>
    <row r="1346" spans="1:19" x14ac:dyDescent="0.2">
      <c r="A1346" t="s">
        <v>94</v>
      </c>
      <c r="B1346" t="s">
        <v>126</v>
      </c>
      <c r="C1346" t="s">
        <v>153</v>
      </c>
      <c r="D1346" t="s">
        <v>63</v>
      </c>
      <c r="E1346" t="s">
        <v>150</v>
      </c>
      <c r="F1346" t="s">
        <v>158</v>
      </c>
      <c r="G1346" t="s">
        <v>179</v>
      </c>
      <c r="H1346">
        <v>1.7064846416382249</v>
      </c>
      <c r="I1346">
        <v>1.8050541516245484</v>
      </c>
      <c r="J1346">
        <v>0</v>
      </c>
      <c r="K1346">
        <v>1.4662756598240465</v>
      </c>
      <c r="L1346">
        <v>1.3586956521739133</v>
      </c>
      <c r="M1346">
        <v>1.5151515151515154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</row>
    <row r="1347" spans="1:19" x14ac:dyDescent="0.2">
      <c r="A1347" t="s">
        <v>94</v>
      </c>
      <c r="B1347" t="s">
        <v>126</v>
      </c>
      <c r="C1347" t="s">
        <v>153</v>
      </c>
      <c r="D1347" t="s">
        <v>26</v>
      </c>
      <c r="E1347" t="s">
        <v>152</v>
      </c>
      <c r="F1347" t="s">
        <v>159</v>
      </c>
      <c r="G1347" t="s">
        <v>177</v>
      </c>
      <c r="H1347">
        <v>1.0238907849829351</v>
      </c>
      <c r="I1347">
        <v>1.0830324909747291</v>
      </c>
      <c r="J1347">
        <v>1.0380622837370241</v>
      </c>
      <c r="K1347">
        <v>0.87976539589442804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</row>
    <row r="1348" spans="1:19" x14ac:dyDescent="0.2">
      <c r="A1348" t="s">
        <v>94</v>
      </c>
      <c r="B1348" t="s">
        <v>126</v>
      </c>
      <c r="C1348" t="s">
        <v>153</v>
      </c>
      <c r="D1348" t="s">
        <v>24</v>
      </c>
      <c r="E1348" t="s">
        <v>148</v>
      </c>
      <c r="F1348" t="s">
        <v>157</v>
      </c>
      <c r="G1348" t="s">
        <v>173</v>
      </c>
      <c r="H1348">
        <v>2.0477815699658701</v>
      </c>
      <c r="I1348">
        <v>0</v>
      </c>
      <c r="J1348">
        <v>2.0761245674740483</v>
      </c>
      <c r="K1348">
        <v>1.7595307917888561</v>
      </c>
      <c r="L1348">
        <v>1.630434782608696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</row>
    <row r="1349" spans="1:19" x14ac:dyDescent="0.2">
      <c r="A1349" t="s">
        <v>94</v>
      </c>
      <c r="B1349" t="s">
        <v>126</v>
      </c>
      <c r="C1349" t="s">
        <v>154</v>
      </c>
      <c r="D1349" t="s">
        <v>29</v>
      </c>
      <c r="E1349" t="s">
        <v>149</v>
      </c>
      <c r="F1349" t="s">
        <v>157</v>
      </c>
      <c r="G1349" t="s">
        <v>174</v>
      </c>
      <c r="H1349">
        <v>0</v>
      </c>
      <c r="I1349">
        <v>0</v>
      </c>
      <c r="J1349">
        <v>1.3840830449826989</v>
      </c>
      <c r="K1349">
        <v>1.1730205278592374</v>
      </c>
      <c r="L1349">
        <v>1.0869565217391306</v>
      </c>
      <c r="M1349">
        <v>1.2121212121212124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</row>
    <row r="1350" spans="1:19" x14ac:dyDescent="0.2">
      <c r="A1350" t="s">
        <v>94</v>
      </c>
      <c r="B1350" t="s">
        <v>126</v>
      </c>
      <c r="C1350" t="s">
        <v>155</v>
      </c>
      <c r="D1350" t="s">
        <v>2</v>
      </c>
      <c r="E1350" t="s">
        <v>152</v>
      </c>
      <c r="F1350" t="s">
        <v>158</v>
      </c>
      <c r="G1350" t="s">
        <v>178</v>
      </c>
      <c r="H1350">
        <v>0</v>
      </c>
      <c r="I1350">
        <v>0</v>
      </c>
      <c r="J1350">
        <v>0</v>
      </c>
      <c r="K1350">
        <v>0</v>
      </c>
      <c r="L1350">
        <v>15.217391304347831</v>
      </c>
      <c r="M1350">
        <v>16.060606060606062</v>
      </c>
      <c r="N1350">
        <v>9.3093093093093096</v>
      </c>
      <c r="O1350">
        <v>10.16393442622951</v>
      </c>
      <c r="P1350">
        <v>13.966480446927379</v>
      </c>
      <c r="Q1350">
        <v>0</v>
      </c>
      <c r="R1350">
        <v>0</v>
      </c>
      <c r="S1350">
        <v>0</v>
      </c>
    </row>
    <row r="1351" spans="1:19" x14ac:dyDescent="0.2">
      <c r="A1351" t="s">
        <v>94</v>
      </c>
      <c r="B1351" t="s">
        <v>126</v>
      </c>
      <c r="C1351" t="s">
        <v>155</v>
      </c>
      <c r="D1351" t="s">
        <v>17</v>
      </c>
      <c r="E1351" t="s">
        <v>149</v>
      </c>
      <c r="F1351" t="s">
        <v>159</v>
      </c>
      <c r="G1351" t="s">
        <v>183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5.5865921787709505</v>
      </c>
      <c r="Q1351">
        <v>0</v>
      </c>
      <c r="R1351">
        <v>0</v>
      </c>
      <c r="S1351">
        <v>0</v>
      </c>
    </row>
    <row r="1352" spans="1:19" x14ac:dyDescent="0.2">
      <c r="A1352" t="s">
        <v>94</v>
      </c>
      <c r="B1352" t="s">
        <v>126</v>
      </c>
      <c r="C1352" t="s">
        <v>155</v>
      </c>
      <c r="D1352" t="s">
        <v>13</v>
      </c>
      <c r="E1352" t="s">
        <v>148</v>
      </c>
      <c r="F1352" t="s">
        <v>157</v>
      </c>
      <c r="G1352" t="s">
        <v>173</v>
      </c>
      <c r="H1352">
        <v>4.4368600682593851</v>
      </c>
      <c r="I1352">
        <v>4.6931407942238259</v>
      </c>
      <c r="J1352">
        <v>4.4982698961937704</v>
      </c>
      <c r="K1352">
        <v>5.5718475073313769</v>
      </c>
      <c r="L1352">
        <v>5.163043478260871</v>
      </c>
      <c r="M1352">
        <v>3.0303030303030307</v>
      </c>
      <c r="N1352">
        <v>9.0090090090090094</v>
      </c>
      <c r="O1352">
        <v>9.8360655737704938</v>
      </c>
      <c r="P1352">
        <v>4.1899441340782131</v>
      </c>
      <c r="Q1352">
        <v>0</v>
      </c>
      <c r="R1352">
        <v>0</v>
      </c>
      <c r="S1352">
        <v>0</v>
      </c>
    </row>
    <row r="1353" spans="1:19" x14ac:dyDescent="0.2">
      <c r="A1353" t="s">
        <v>94</v>
      </c>
      <c r="B1353" t="s">
        <v>126</v>
      </c>
      <c r="C1353" t="s">
        <v>155</v>
      </c>
      <c r="D1353" t="s">
        <v>5</v>
      </c>
      <c r="E1353" t="s">
        <v>148</v>
      </c>
      <c r="F1353" t="s">
        <v>157</v>
      </c>
      <c r="G1353" t="s">
        <v>173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2.7932960893854757</v>
      </c>
      <c r="Q1353">
        <v>0</v>
      </c>
      <c r="R1353">
        <v>0</v>
      </c>
      <c r="S1353">
        <v>0</v>
      </c>
    </row>
    <row r="1354" spans="1:19" x14ac:dyDescent="0.2">
      <c r="A1354" t="s">
        <v>94</v>
      </c>
      <c r="B1354" t="s">
        <v>126</v>
      </c>
      <c r="C1354" t="s">
        <v>156</v>
      </c>
      <c r="D1354" t="s">
        <v>3</v>
      </c>
      <c r="E1354" t="s">
        <v>149</v>
      </c>
      <c r="F1354" t="s">
        <v>157</v>
      </c>
      <c r="G1354" t="s">
        <v>174</v>
      </c>
      <c r="H1354">
        <v>15.017064846416378</v>
      </c>
      <c r="I1354">
        <v>15.884476534296025</v>
      </c>
      <c r="J1354">
        <v>15.224913494809687</v>
      </c>
      <c r="K1354">
        <v>12.903225806451609</v>
      </c>
      <c r="L1354">
        <v>13.043478260869568</v>
      </c>
      <c r="M1354">
        <v>13.333333333333336</v>
      </c>
      <c r="N1354">
        <v>12.012012012012011</v>
      </c>
      <c r="O1354">
        <v>13.114754098360656</v>
      </c>
      <c r="P1354">
        <v>11.173184357541901</v>
      </c>
      <c r="Q1354">
        <v>0</v>
      </c>
      <c r="R1354">
        <v>0</v>
      </c>
      <c r="S1354">
        <v>0</v>
      </c>
    </row>
    <row r="1355" spans="1:19" x14ac:dyDescent="0.2">
      <c r="A1355" t="s">
        <v>94</v>
      </c>
      <c r="B1355" t="s">
        <v>126</v>
      </c>
      <c r="C1355" t="s">
        <v>156</v>
      </c>
      <c r="D1355" t="s">
        <v>11</v>
      </c>
      <c r="E1355" t="s">
        <v>150</v>
      </c>
      <c r="F1355" t="s">
        <v>157</v>
      </c>
      <c r="G1355" t="s">
        <v>181</v>
      </c>
      <c r="H1355">
        <v>5.1194539249146755</v>
      </c>
      <c r="I1355">
        <v>5.415162454873645</v>
      </c>
      <c r="J1355">
        <v>3.4602076124567471</v>
      </c>
      <c r="K1355">
        <v>7.3313782991202334</v>
      </c>
      <c r="L1355">
        <v>6.7934782608695681</v>
      </c>
      <c r="M1355">
        <v>7.575757575757577</v>
      </c>
      <c r="N1355">
        <v>4.5045045045045047</v>
      </c>
      <c r="O1355">
        <v>4.9180327868852469</v>
      </c>
      <c r="P1355">
        <v>6.9832402234636897</v>
      </c>
      <c r="Q1355">
        <v>0</v>
      </c>
      <c r="R1355">
        <v>0</v>
      </c>
      <c r="S1355">
        <v>0</v>
      </c>
    </row>
    <row r="1356" spans="1:19" x14ac:dyDescent="0.2">
      <c r="A1356" t="s">
        <v>94</v>
      </c>
      <c r="B1356" t="s">
        <v>126</v>
      </c>
      <c r="C1356" t="s">
        <v>156</v>
      </c>
      <c r="D1356" t="s">
        <v>6</v>
      </c>
      <c r="E1356" t="s">
        <v>152</v>
      </c>
      <c r="F1356" t="s">
        <v>159</v>
      </c>
      <c r="G1356" t="s">
        <v>177</v>
      </c>
      <c r="H1356">
        <v>3.071672354948805</v>
      </c>
      <c r="I1356">
        <v>2.1660649819494582</v>
      </c>
      <c r="J1356">
        <v>3.114186851211072</v>
      </c>
      <c r="K1356">
        <v>4.3988269794721395</v>
      </c>
      <c r="L1356">
        <v>4.0760869565217401</v>
      </c>
      <c r="M1356">
        <v>2.7272727272727275</v>
      </c>
      <c r="N1356">
        <v>9.0090090090090094</v>
      </c>
      <c r="O1356">
        <v>9.8360655737704938</v>
      </c>
      <c r="P1356">
        <v>4.1899441340782131</v>
      </c>
      <c r="Q1356">
        <v>0</v>
      </c>
      <c r="R1356">
        <v>0</v>
      </c>
      <c r="S1356">
        <v>0</v>
      </c>
    </row>
    <row r="1357" spans="1:19" x14ac:dyDescent="0.2">
      <c r="A1357" t="s">
        <v>94</v>
      </c>
      <c r="B1357" t="s">
        <v>126</v>
      </c>
      <c r="C1357" t="s">
        <v>156</v>
      </c>
      <c r="D1357" t="s">
        <v>4</v>
      </c>
      <c r="E1357" t="s">
        <v>152</v>
      </c>
      <c r="F1357" t="s">
        <v>157</v>
      </c>
      <c r="G1357" t="s">
        <v>180</v>
      </c>
      <c r="H1357">
        <v>4.4368600682593851</v>
      </c>
      <c r="I1357">
        <v>4.6931407942238259</v>
      </c>
      <c r="J1357">
        <v>6.9204152249134943</v>
      </c>
      <c r="K1357">
        <v>4.6920821114369495</v>
      </c>
      <c r="L1357">
        <v>3.5326086956521747</v>
      </c>
      <c r="M1357">
        <v>3.9393939393939399</v>
      </c>
      <c r="N1357">
        <v>3.0030030030030033</v>
      </c>
      <c r="O1357">
        <v>3.278688524590164</v>
      </c>
      <c r="P1357">
        <v>3.3519553072625712</v>
      </c>
      <c r="Q1357">
        <v>0</v>
      </c>
      <c r="R1357">
        <v>0</v>
      </c>
      <c r="S1357">
        <v>0</v>
      </c>
    </row>
    <row r="1358" spans="1:19" x14ac:dyDescent="0.2">
      <c r="A1358" t="s">
        <v>94</v>
      </c>
      <c r="B1358" t="s">
        <v>126</v>
      </c>
      <c r="C1358" t="s">
        <v>156</v>
      </c>
      <c r="D1358" t="s">
        <v>18</v>
      </c>
      <c r="E1358" t="s">
        <v>148</v>
      </c>
      <c r="F1358" t="s">
        <v>157</v>
      </c>
      <c r="G1358" t="s">
        <v>173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1.3966480446927376</v>
      </c>
      <c r="Q1358">
        <v>0</v>
      </c>
      <c r="R1358">
        <v>0</v>
      </c>
      <c r="S1358">
        <v>0</v>
      </c>
    </row>
    <row r="1359" spans="1:19" x14ac:dyDescent="0.2">
      <c r="A1359" t="s">
        <v>94</v>
      </c>
      <c r="B1359" t="s">
        <v>126</v>
      </c>
      <c r="C1359" t="s">
        <v>156</v>
      </c>
      <c r="D1359" t="s">
        <v>69</v>
      </c>
      <c r="E1359" t="s">
        <v>149</v>
      </c>
      <c r="F1359" t="s">
        <v>157</v>
      </c>
      <c r="G1359" t="s">
        <v>174</v>
      </c>
      <c r="H1359">
        <v>0</v>
      </c>
      <c r="I1359">
        <v>0</v>
      </c>
      <c r="J1359">
        <v>1.3840830449826989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</row>
    <row r="1360" spans="1:19" x14ac:dyDescent="0.2">
      <c r="A1360" t="s">
        <v>94</v>
      </c>
      <c r="B1360" t="s">
        <v>126</v>
      </c>
      <c r="C1360" t="s">
        <v>156</v>
      </c>
      <c r="D1360" t="s">
        <v>19</v>
      </c>
      <c r="E1360" t="s">
        <v>148</v>
      </c>
      <c r="F1360" t="s">
        <v>157</v>
      </c>
      <c r="G1360" t="s">
        <v>173</v>
      </c>
      <c r="H1360">
        <v>1.0238907849829351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</row>
    <row r="1361" spans="1:19" x14ac:dyDescent="0.2">
      <c r="A1361" t="s">
        <v>94</v>
      </c>
      <c r="B1361" t="s">
        <v>127</v>
      </c>
      <c r="C1361" t="s">
        <v>147</v>
      </c>
      <c r="D1361" t="s">
        <v>30</v>
      </c>
      <c r="E1361" t="s">
        <v>148</v>
      </c>
      <c r="F1361" t="s">
        <v>157</v>
      </c>
      <c r="G1361" t="s">
        <v>173</v>
      </c>
      <c r="H1361">
        <v>0.12150668286755768</v>
      </c>
      <c r="I1361">
        <v>0.13513513513513509</v>
      </c>
      <c r="J1361">
        <v>0.14864362690449651</v>
      </c>
      <c r="K1361">
        <v>0.17777777777777767</v>
      </c>
      <c r="L1361">
        <v>0.19870839542970686</v>
      </c>
      <c r="M1361">
        <v>0.38131553860819833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</row>
    <row r="1362" spans="1:19" x14ac:dyDescent="0.2">
      <c r="A1362" t="s">
        <v>94</v>
      </c>
      <c r="B1362" t="s">
        <v>127</v>
      </c>
      <c r="C1362" t="s">
        <v>151</v>
      </c>
      <c r="D1362" t="s">
        <v>7</v>
      </c>
      <c r="E1362" t="s">
        <v>149</v>
      </c>
      <c r="F1362" t="s">
        <v>157</v>
      </c>
      <c r="G1362" t="s">
        <v>174</v>
      </c>
      <c r="H1362">
        <v>2.64277035236938</v>
      </c>
      <c r="I1362">
        <v>3.2770270270270263</v>
      </c>
      <c r="J1362">
        <v>1.5979189892233374</v>
      </c>
      <c r="K1362">
        <v>3.9999999999999982</v>
      </c>
      <c r="L1362">
        <v>3.1793343268753098</v>
      </c>
      <c r="M1362">
        <v>6.1010486177311734</v>
      </c>
      <c r="N1362">
        <v>3.2961931290622104</v>
      </c>
      <c r="O1362">
        <v>2.9520295202952029</v>
      </c>
      <c r="P1362">
        <v>3.6407766990291268</v>
      </c>
      <c r="Q1362">
        <v>0</v>
      </c>
      <c r="R1362">
        <v>0</v>
      </c>
      <c r="S1362">
        <v>0</v>
      </c>
    </row>
    <row r="1363" spans="1:19" x14ac:dyDescent="0.2">
      <c r="A1363" t="s">
        <v>94</v>
      </c>
      <c r="B1363" t="s">
        <v>127</v>
      </c>
      <c r="C1363" t="s">
        <v>151</v>
      </c>
      <c r="D1363" t="s">
        <v>8</v>
      </c>
      <c r="E1363" t="s">
        <v>149</v>
      </c>
      <c r="F1363" t="s">
        <v>158</v>
      </c>
      <c r="G1363" t="s">
        <v>175</v>
      </c>
      <c r="H1363">
        <v>0.97205346294046147</v>
      </c>
      <c r="I1363">
        <v>1.0810810810810807</v>
      </c>
      <c r="J1363">
        <v>1.4864362690449651</v>
      </c>
      <c r="K1363">
        <v>1.4222222222222216</v>
      </c>
      <c r="L1363">
        <v>1.390958768007948</v>
      </c>
      <c r="M1363">
        <v>3.0505243088655867</v>
      </c>
      <c r="N1363">
        <v>1.48560817084494</v>
      </c>
      <c r="O1363">
        <v>1.0542962572482866</v>
      </c>
      <c r="P1363">
        <v>1.5533980582524274</v>
      </c>
      <c r="Q1363">
        <v>0</v>
      </c>
      <c r="R1363">
        <v>0</v>
      </c>
      <c r="S1363">
        <v>0</v>
      </c>
    </row>
    <row r="1364" spans="1:19" x14ac:dyDescent="0.2">
      <c r="A1364" t="s">
        <v>94</v>
      </c>
      <c r="B1364" t="s">
        <v>127</v>
      </c>
      <c r="C1364" t="s">
        <v>151</v>
      </c>
      <c r="D1364" t="s">
        <v>21</v>
      </c>
      <c r="E1364" t="s">
        <v>152</v>
      </c>
      <c r="F1364" t="s">
        <v>159</v>
      </c>
      <c r="G1364" t="s">
        <v>177</v>
      </c>
      <c r="H1364">
        <v>1.0935601458080191</v>
      </c>
      <c r="I1364">
        <v>1.2162162162162158</v>
      </c>
      <c r="J1364">
        <v>1.1891490152359721</v>
      </c>
      <c r="K1364">
        <v>1.1111111111111105</v>
      </c>
      <c r="L1364">
        <v>1.7386984600099351</v>
      </c>
      <c r="M1364">
        <v>2.764537654909438</v>
      </c>
      <c r="N1364">
        <v>1.9498607242339838</v>
      </c>
      <c r="O1364">
        <v>1.8977332630469164</v>
      </c>
      <c r="P1364">
        <v>1.2621359223300972</v>
      </c>
      <c r="Q1364">
        <v>0</v>
      </c>
      <c r="R1364">
        <v>0</v>
      </c>
      <c r="S1364">
        <v>0</v>
      </c>
    </row>
    <row r="1365" spans="1:19" x14ac:dyDescent="0.2">
      <c r="A1365" t="s">
        <v>94</v>
      </c>
      <c r="B1365" t="s">
        <v>127</v>
      </c>
      <c r="C1365" t="s">
        <v>151</v>
      </c>
      <c r="D1365" t="s">
        <v>20</v>
      </c>
      <c r="E1365" t="s">
        <v>149</v>
      </c>
      <c r="F1365" t="s">
        <v>157</v>
      </c>
      <c r="G1365" t="s">
        <v>174</v>
      </c>
      <c r="H1365">
        <v>1.2150668286755768</v>
      </c>
      <c r="I1365">
        <v>2.0270270270270263</v>
      </c>
      <c r="J1365">
        <v>1.4864362690449651</v>
      </c>
      <c r="K1365">
        <v>1.5999999999999992</v>
      </c>
      <c r="L1365">
        <v>1.5896671634376549</v>
      </c>
      <c r="M1365">
        <v>3.3365109628217358</v>
      </c>
      <c r="N1365">
        <v>1.6248839368616532</v>
      </c>
      <c r="O1365">
        <v>1.8450184501845017</v>
      </c>
      <c r="P1365">
        <v>1.1650485436893205</v>
      </c>
      <c r="Q1365">
        <v>0</v>
      </c>
      <c r="R1365">
        <v>0</v>
      </c>
      <c r="S1365">
        <v>0</v>
      </c>
    </row>
    <row r="1366" spans="1:19" x14ac:dyDescent="0.2">
      <c r="A1366" t="s">
        <v>94</v>
      </c>
      <c r="B1366" t="s">
        <v>127</v>
      </c>
      <c r="C1366" t="s">
        <v>151</v>
      </c>
      <c r="D1366" t="s">
        <v>28</v>
      </c>
      <c r="E1366" t="s">
        <v>148</v>
      </c>
      <c r="F1366" t="s">
        <v>157</v>
      </c>
      <c r="G1366" t="s">
        <v>173</v>
      </c>
      <c r="H1366">
        <v>0.75941676792223545</v>
      </c>
      <c r="I1366">
        <v>0.84459459459459429</v>
      </c>
      <c r="J1366">
        <v>0.78037904124860669</v>
      </c>
      <c r="K1366">
        <v>0.71111111111111069</v>
      </c>
      <c r="L1366">
        <v>0.74515648286140079</v>
      </c>
      <c r="M1366">
        <v>1.5252621544327933</v>
      </c>
      <c r="N1366">
        <v>1.0213556174558962</v>
      </c>
      <c r="O1366">
        <v>1.1597258829731154</v>
      </c>
      <c r="P1366">
        <v>1.0679611650485439</v>
      </c>
      <c r="Q1366">
        <v>0</v>
      </c>
      <c r="R1366">
        <v>0</v>
      </c>
      <c r="S1366">
        <v>0</v>
      </c>
    </row>
    <row r="1367" spans="1:19" x14ac:dyDescent="0.2">
      <c r="A1367" t="s">
        <v>94</v>
      </c>
      <c r="B1367" t="s">
        <v>127</v>
      </c>
      <c r="C1367" t="s">
        <v>151</v>
      </c>
      <c r="D1367" t="s">
        <v>39</v>
      </c>
      <c r="E1367" t="s">
        <v>152</v>
      </c>
      <c r="F1367" t="s">
        <v>158</v>
      </c>
      <c r="G1367" t="s">
        <v>178</v>
      </c>
      <c r="H1367">
        <v>0</v>
      </c>
      <c r="I1367">
        <v>0</v>
      </c>
      <c r="J1367">
        <v>0</v>
      </c>
      <c r="K1367">
        <v>0</v>
      </c>
      <c r="L1367">
        <v>0.894187779433681</v>
      </c>
      <c r="M1367">
        <v>2.0019065776930414</v>
      </c>
      <c r="N1367">
        <v>0.8356545961002787</v>
      </c>
      <c r="O1367">
        <v>0.31628887717448601</v>
      </c>
      <c r="P1367">
        <v>0.58252427184466027</v>
      </c>
      <c r="Q1367">
        <v>0</v>
      </c>
      <c r="R1367">
        <v>0</v>
      </c>
      <c r="S1367">
        <v>0</v>
      </c>
    </row>
    <row r="1368" spans="1:19" x14ac:dyDescent="0.2">
      <c r="A1368" t="s">
        <v>94</v>
      </c>
      <c r="B1368" t="s">
        <v>127</v>
      </c>
      <c r="C1368" t="s">
        <v>151</v>
      </c>
      <c r="D1368" t="s">
        <v>9</v>
      </c>
      <c r="E1368" t="s">
        <v>148</v>
      </c>
      <c r="F1368" t="s">
        <v>158</v>
      </c>
      <c r="G1368" t="s">
        <v>176</v>
      </c>
      <c r="H1368">
        <v>0.18226002430133653</v>
      </c>
      <c r="I1368">
        <v>0.10135135135135132</v>
      </c>
      <c r="J1368">
        <v>0.33444816053511711</v>
      </c>
      <c r="K1368">
        <v>0.53333333333333299</v>
      </c>
      <c r="L1368">
        <v>0.894187779433681</v>
      </c>
      <c r="M1368">
        <v>1.4299332697807436</v>
      </c>
      <c r="N1368">
        <v>0.13927576601671313</v>
      </c>
      <c r="O1368">
        <v>0.31628887717448601</v>
      </c>
      <c r="P1368">
        <v>0.29126213592233013</v>
      </c>
      <c r="Q1368">
        <v>0</v>
      </c>
      <c r="R1368">
        <v>0</v>
      </c>
      <c r="S1368">
        <v>0</v>
      </c>
    </row>
    <row r="1369" spans="1:19" x14ac:dyDescent="0.2">
      <c r="A1369" t="s">
        <v>94</v>
      </c>
      <c r="B1369" t="s">
        <v>127</v>
      </c>
      <c r="C1369" t="s">
        <v>151</v>
      </c>
      <c r="D1369" t="s">
        <v>45</v>
      </c>
      <c r="E1369" t="s">
        <v>149</v>
      </c>
      <c r="F1369" t="s">
        <v>157</v>
      </c>
      <c r="G1369" t="s">
        <v>174</v>
      </c>
      <c r="H1369">
        <v>0.6075334143377884</v>
      </c>
      <c r="I1369">
        <v>0.67567567567567544</v>
      </c>
      <c r="J1369">
        <v>0.92902266815310308</v>
      </c>
      <c r="K1369">
        <v>0.4444444444444442</v>
      </c>
      <c r="L1369">
        <v>0.49677098857426716</v>
      </c>
      <c r="M1369">
        <v>0.95328884652049573</v>
      </c>
      <c r="N1369">
        <v>0.4642525533890437</v>
      </c>
      <c r="O1369">
        <v>0.52714812862414329</v>
      </c>
      <c r="P1369">
        <v>0.24271844660194178</v>
      </c>
      <c r="Q1369">
        <v>0</v>
      </c>
      <c r="R1369">
        <v>0</v>
      </c>
      <c r="S1369">
        <v>0</v>
      </c>
    </row>
    <row r="1370" spans="1:19" x14ac:dyDescent="0.2">
      <c r="A1370" t="s">
        <v>94</v>
      </c>
      <c r="B1370" t="s">
        <v>127</v>
      </c>
      <c r="C1370" t="s">
        <v>151</v>
      </c>
      <c r="D1370" t="s">
        <v>47</v>
      </c>
      <c r="E1370" t="s">
        <v>148</v>
      </c>
      <c r="F1370" t="s">
        <v>158</v>
      </c>
      <c r="G1370" t="s">
        <v>176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0.95328884652049573</v>
      </c>
      <c r="N1370">
        <v>0</v>
      </c>
      <c r="O1370">
        <v>0.52714812862414329</v>
      </c>
      <c r="P1370">
        <v>0.24271844660194178</v>
      </c>
      <c r="Q1370">
        <v>0</v>
      </c>
      <c r="R1370">
        <v>0</v>
      </c>
      <c r="S1370">
        <v>0</v>
      </c>
    </row>
    <row r="1371" spans="1:19" x14ac:dyDescent="0.2">
      <c r="A1371" t="s">
        <v>94</v>
      </c>
      <c r="B1371" t="s">
        <v>127</v>
      </c>
      <c r="C1371" t="s">
        <v>151</v>
      </c>
      <c r="D1371" t="s">
        <v>85</v>
      </c>
      <c r="E1371" t="s">
        <v>152</v>
      </c>
      <c r="F1371" t="s">
        <v>158</v>
      </c>
      <c r="G1371" t="s">
        <v>178</v>
      </c>
      <c r="H1371">
        <v>0</v>
      </c>
      <c r="I1371">
        <v>0</v>
      </c>
      <c r="J1371">
        <v>0.55741360089186187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</row>
    <row r="1372" spans="1:19" x14ac:dyDescent="0.2">
      <c r="A1372" t="s">
        <v>94</v>
      </c>
      <c r="B1372" t="s">
        <v>127</v>
      </c>
      <c r="C1372" t="s">
        <v>151</v>
      </c>
      <c r="D1372" t="s">
        <v>41</v>
      </c>
      <c r="E1372" t="s">
        <v>148</v>
      </c>
      <c r="F1372" t="s">
        <v>157</v>
      </c>
      <c r="G1372" t="s">
        <v>173</v>
      </c>
      <c r="H1372">
        <v>0.78979343863912499</v>
      </c>
      <c r="I1372">
        <v>0.87837837837837807</v>
      </c>
      <c r="J1372">
        <v>0.48309178743961362</v>
      </c>
      <c r="K1372">
        <v>0.4444444444444442</v>
      </c>
      <c r="L1372">
        <v>0.34773969200198707</v>
      </c>
      <c r="M1372">
        <v>0.95328884652049606</v>
      </c>
      <c r="N1372">
        <v>0.4642525533890437</v>
      </c>
      <c r="O1372">
        <v>0.5271481286241434</v>
      </c>
      <c r="P1372">
        <v>0</v>
      </c>
      <c r="Q1372">
        <v>0</v>
      </c>
      <c r="R1372">
        <v>0</v>
      </c>
      <c r="S1372">
        <v>0</v>
      </c>
    </row>
    <row r="1373" spans="1:19" x14ac:dyDescent="0.2">
      <c r="A1373" t="s">
        <v>94</v>
      </c>
      <c r="B1373" t="s">
        <v>127</v>
      </c>
      <c r="C1373" t="s">
        <v>151</v>
      </c>
      <c r="D1373" t="s">
        <v>40</v>
      </c>
      <c r="E1373" t="s">
        <v>149</v>
      </c>
      <c r="F1373" t="s">
        <v>157</v>
      </c>
      <c r="G1373" t="s">
        <v>174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1.143946615824595</v>
      </c>
      <c r="N1373">
        <v>0.74280408542247001</v>
      </c>
      <c r="O1373">
        <v>0.42171850289931473</v>
      </c>
      <c r="P1373">
        <v>0</v>
      </c>
      <c r="Q1373">
        <v>0</v>
      </c>
      <c r="R1373">
        <v>0</v>
      </c>
      <c r="S1373">
        <v>0</v>
      </c>
    </row>
    <row r="1374" spans="1:19" x14ac:dyDescent="0.2">
      <c r="A1374" t="s">
        <v>94</v>
      </c>
      <c r="B1374" t="s">
        <v>127</v>
      </c>
      <c r="C1374" t="s">
        <v>151</v>
      </c>
      <c r="D1374" t="s">
        <v>57</v>
      </c>
      <c r="E1374" t="s">
        <v>149</v>
      </c>
      <c r="F1374" t="s">
        <v>157</v>
      </c>
      <c r="G1374" t="s">
        <v>174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0.38131553860819833</v>
      </c>
      <c r="N1374">
        <v>0.371402042711235</v>
      </c>
      <c r="O1374">
        <v>0.21085925144965736</v>
      </c>
      <c r="P1374">
        <v>0</v>
      </c>
      <c r="Q1374">
        <v>0</v>
      </c>
      <c r="R1374">
        <v>0</v>
      </c>
      <c r="S1374">
        <v>0</v>
      </c>
    </row>
    <row r="1375" spans="1:19" x14ac:dyDescent="0.2">
      <c r="A1375" t="s">
        <v>94</v>
      </c>
      <c r="B1375" t="s">
        <v>127</v>
      </c>
      <c r="C1375" t="s">
        <v>151</v>
      </c>
      <c r="D1375" t="s">
        <v>80</v>
      </c>
      <c r="E1375" t="s">
        <v>148</v>
      </c>
      <c r="F1375" t="s">
        <v>157</v>
      </c>
      <c r="G1375" t="s">
        <v>173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0.28598665395614881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</row>
    <row r="1376" spans="1:19" x14ac:dyDescent="0.2">
      <c r="A1376" t="s">
        <v>94</v>
      </c>
      <c r="B1376" t="s">
        <v>127</v>
      </c>
      <c r="C1376" t="s">
        <v>151</v>
      </c>
      <c r="D1376" t="s">
        <v>54</v>
      </c>
      <c r="E1376" t="s">
        <v>148</v>
      </c>
      <c r="F1376" t="s">
        <v>159</v>
      </c>
      <c r="G1376" t="s">
        <v>182</v>
      </c>
      <c r="H1376">
        <v>0.24301336573511537</v>
      </c>
      <c r="I1376">
        <v>0</v>
      </c>
      <c r="J1376">
        <v>0</v>
      </c>
      <c r="K1376">
        <v>0.17777777777777767</v>
      </c>
      <c r="L1376">
        <v>0.19870839542970686</v>
      </c>
      <c r="M1376">
        <v>0.38131553860819833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</row>
    <row r="1377" spans="1:19" x14ac:dyDescent="0.2">
      <c r="A1377" t="s">
        <v>94</v>
      </c>
      <c r="B1377" t="s">
        <v>127</v>
      </c>
      <c r="C1377" t="s">
        <v>151</v>
      </c>
      <c r="D1377" t="s">
        <v>83</v>
      </c>
      <c r="E1377" t="s">
        <v>152</v>
      </c>
      <c r="F1377" t="s">
        <v>158</v>
      </c>
      <c r="G1377" t="s">
        <v>178</v>
      </c>
      <c r="H1377">
        <v>0.36452004860267306</v>
      </c>
      <c r="I1377">
        <v>0.30405405405405395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</row>
    <row r="1378" spans="1:19" x14ac:dyDescent="0.2">
      <c r="A1378" t="s">
        <v>94</v>
      </c>
      <c r="B1378" t="s">
        <v>127</v>
      </c>
      <c r="C1378" t="s">
        <v>153</v>
      </c>
      <c r="D1378" t="s">
        <v>1</v>
      </c>
      <c r="E1378" t="s">
        <v>148</v>
      </c>
      <c r="F1378" t="s">
        <v>157</v>
      </c>
      <c r="G1378" t="s">
        <v>173</v>
      </c>
      <c r="H1378">
        <v>24.301336573511534</v>
      </c>
      <c r="I1378">
        <v>33.108108108108098</v>
      </c>
      <c r="J1378">
        <v>34.188034188034194</v>
      </c>
      <c r="K1378">
        <v>31.999999999999982</v>
      </c>
      <c r="L1378">
        <v>24.739195230998504</v>
      </c>
      <c r="M1378">
        <v>16.968541468064828</v>
      </c>
      <c r="N1378">
        <v>24.141132776230272</v>
      </c>
      <c r="O1378">
        <v>21.085925144965735</v>
      </c>
      <c r="P1378">
        <v>26.213592233009713</v>
      </c>
      <c r="Q1378">
        <v>0</v>
      </c>
      <c r="R1378">
        <v>0</v>
      </c>
      <c r="S1378">
        <v>0</v>
      </c>
    </row>
    <row r="1379" spans="1:19" x14ac:dyDescent="0.2">
      <c r="A1379" t="s">
        <v>94</v>
      </c>
      <c r="B1379" t="s">
        <v>127</v>
      </c>
      <c r="C1379" t="s">
        <v>153</v>
      </c>
      <c r="D1379" t="s">
        <v>22</v>
      </c>
      <c r="E1379" t="s">
        <v>152</v>
      </c>
      <c r="F1379" t="s">
        <v>159</v>
      </c>
      <c r="G1379" t="s">
        <v>177</v>
      </c>
      <c r="H1379">
        <v>0.27339003645200477</v>
      </c>
      <c r="I1379">
        <v>0</v>
      </c>
      <c r="J1379">
        <v>0.37160906726124132</v>
      </c>
      <c r="K1379">
        <v>0.26666666666666655</v>
      </c>
      <c r="L1379">
        <v>0.29806259314456035</v>
      </c>
      <c r="M1379">
        <v>1.2392755004766447</v>
      </c>
      <c r="N1379">
        <v>1.3927576601671312</v>
      </c>
      <c r="O1379">
        <v>1.0542962572482868</v>
      </c>
      <c r="P1379">
        <v>1.2621359223300972</v>
      </c>
      <c r="Q1379">
        <v>0</v>
      </c>
      <c r="R1379">
        <v>0</v>
      </c>
      <c r="S1379">
        <v>0</v>
      </c>
    </row>
    <row r="1380" spans="1:19" x14ac:dyDescent="0.2">
      <c r="A1380" t="s">
        <v>94</v>
      </c>
      <c r="B1380" t="s">
        <v>127</v>
      </c>
      <c r="C1380" t="s">
        <v>153</v>
      </c>
      <c r="D1380" t="s">
        <v>24</v>
      </c>
      <c r="E1380" t="s">
        <v>148</v>
      </c>
      <c r="F1380" t="s">
        <v>157</v>
      </c>
      <c r="G1380" t="s">
        <v>173</v>
      </c>
      <c r="H1380">
        <v>0.9113001215066826</v>
      </c>
      <c r="I1380">
        <v>1.0135135135135132</v>
      </c>
      <c r="J1380">
        <v>0.89186176142697915</v>
      </c>
      <c r="K1380">
        <v>0.26666666666666655</v>
      </c>
      <c r="L1380">
        <v>0.5961251862891207</v>
      </c>
      <c r="M1380">
        <v>0.57197330791229761</v>
      </c>
      <c r="N1380">
        <v>0.5571030640668525</v>
      </c>
      <c r="O1380">
        <v>0.31628887717448601</v>
      </c>
      <c r="P1380">
        <v>0.87378640776699035</v>
      </c>
      <c r="Q1380">
        <v>0</v>
      </c>
      <c r="R1380">
        <v>0</v>
      </c>
      <c r="S1380">
        <v>0</v>
      </c>
    </row>
    <row r="1381" spans="1:19" x14ac:dyDescent="0.2">
      <c r="A1381" t="s">
        <v>94</v>
      </c>
      <c r="B1381" t="s">
        <v>127</v>
      </c>
      <c r="C1381" t="s">
        <v>153</v>
      </c>
      <c r="D1381" t="s">
        <v>33</v>
      </c>
      <c r="E1381" t="s">
        <v>148</v>
      </c>
      <c r="F1381" t="s">
        <v>157</v>
      </c>
      <c r="G1381" t="s">
        <v>173</v>
      </c>
      <c r="H1381">
        <v>0.24301336573511537</v>
      </c>
      <c r="I1381">
        <v>0.54054054054054035</v>
      </c>
      <c r="J1381">
        <v>0.14864362690449651</v>
      </c>
      <c r="K1381">
        <v>1.066666666666666</v>
      </c>
      <c r="L1381">
        <v>0.39741679085941373</v>
      </c>
      <c r="M1381">
        <v>1.143946615824595</v>
      </c>
      <c r="N1381">
        <v>0.5571030640668525</v>
      </c>
      <c r="O1381">
        <v>0.42171850289931473</v>
      </c>
      <c r="P1381">
        <v>0.58252427184466027</v>
      </c>
      <c r="Q1381">
        <v>0</v>
      </c>
      <c r="R1381">
        <v>0</v>
      </c>
      <c r="S1381">
        <v>0</v>
      </c>
    </row>
    <row r="1382" spans="1:19" x14ac:dyDescent="0.2">
      <c r="A1382" t="s">
        <v>94</v>
      </c>
      <c r="B1382" t="s">
        <v>127</v>
      </c>
      <c r="C1382" t="s">
        <v>153</v>
      </c>
      <c r="D1382" t="s">
        <v>35</v>
      </c>
      <c r="E1382" t="s">
        <v>149</v>
      </c>
      <c r="F1382" t="s">
        <v>157</v>
      </c>
      <c r="G1382" t="s">
        <v>174</v>
      </c>
      <c r="H1382">
        <v>3.0376670716889418</v>
      </c>
      <c r="I1382">
        <v>0.81081081081081052</v>
      </c>
      <c r="J1382">
        <v>0.89186176142697904</v>
      </c>
      <c r="K1382">
        <v>0.71111111111111081</v>
      </c>
      <c r="L1382">
        <v>0.79483358171882745</v>
      </c>
      <c r="M1382">
        <v>1.143946615824595</v>
      </c>
      <c r="N1382">
        <v>0.5571030640668525</v>
      </c>
      <c r="O1382">
        <v>0.42171850289931473</v>
      </c>
      <c r="P1382">
        <v>0.38834951456310685</v>
      </c>
      <c r="Q1382">
        <v>0</v>
      </c>
      <c r="R1382">
        <v>0</v>
      </c>
      <c r="S1382">
        <v>0</v>
      </c>
    </row>
    <row r="1383" spans="1:19" x14ac:dyDescent="0.2">
      <c r="A1383" t="s">
        <v>94</v>
      </c>
      <c r="B1383" t="s">
        <v>127</v>
      </c>
      <c r="C1383" t="s">
        <v>153</v>
      </c>
      <c r="D1383" t="s">
        <v>26</v>
      </c>
      <c r="E1383" t="s">
        <v>152</v>
      </c>
      <c r="F1383" t="s">
        <v>159</v>
      </c>
      <c r="G1383" t="s">
        <v>177</v>
      </c>
      <c r="H1383">
        <v>0.18226002430133653</v>
      </c>
      <c r="I1383">
        <v>0.20270270270270263</v>
      </c>
      <c r="J1383">
        <v>0.11148272017837239</v>
      </c>
      <c r="K1383">
        <v>0.13333333333333328</v>
      </c>
      <c r="L1383">
        <v>0.14903129657228018</v>
      </c>
      <c r="M1383">
        <v>0.28598665395614881</v>
      </c>
      <c r="N1383">
        <v>0.13927576601671313</v>
      </c>
      <c r="O1383">
        <v>0.158144438587243</v>
      </c>
      <c r="P1383">
        <v>0.14563106796116507</v>
      </c>
      <c r="Q1383">
        <v>0</v>
      </c>
      <c r="R1383">
        <v>0</v>
      </c>
      <c r="S1383">
        <v>0</v>
      </c>
    </row>
    <row r="1384" spans="1:19" x14ac:dyDescent="0.2">
      <c r="A1384" t="s">
        <v>94</v>
      </c>
      <c r="B1384" t="s">
        <v>127</v>
      </c>
      <c r="C1384" t="s">
        <v>153</v>
      </c>
      <c r="D1384" t="s">
        <v>67</v>
      </c>
      <c r="E1384" t="s">
        <v>152</v>
      </c>
      <c r="F1384" t="s">
        <v>158</v>
      </c>
      <c r="G1384" t="s">
        <v>178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0.28598665395614881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</row>
    <row r="1385" spans="1:19" x14ac:dyDescent="0.2">
      <c r="A1385" t="s">
        <v>94</v>
      </c>
      <c r="B1385" t="s">
        <v>127</v>
      </c>
      <c r="C1385" t="s">
        <v>153</v>
      </c>
      <c r="D1385" t="s">
        <v>58</v>
      </c>
      <c r="E1385" t="s">
        <v>149</v>
      </c>
      <c r="F1385" t="s">
        <v>157</v>
      </c>
      <c r="G1385" t="s">
        <v>174</v>
      </c>
      <c r="H1385">
        <v>0</v>
      </c>
      <c r="I1385">
        <v>0</v>
      </c>
      <c r="J1385">
        <v>0</v>
      </c>
      <c r="K1385">
        <v>0</v>
      </c>
      <c r="L1385">
        <v>0.24838549428713358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</row>
    <row r="1386" spans="1:19" x14ac:dyDescent="0.2">
      <c r="A1386" t="s">
        <v>94</v>
      </c>
      <c r="B1386" t="s">
        <v>127</v>
      </c>
      <c r="C1386" t="s">
        <v>153</v>
      </c>
      <c r="D1386" t="s">
        <v>63</v>
      </c>
      <c r="E1386" t="s">
        <v>150</v>
      </c>
      <c r="F1386" t="s">
        <v>158</v>
      </c>
      <c r="G1386" t="s">
        <v>179</v>
      </c>
      <c r="H1386">
        <v>0.1518833535844471</v>
      </c>
      <c r="I1386">
        <v>0.16891891891891886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</row>
    <row r="1387" spans="1:19" x14ac:dyDescent="0.2">
      <c r="A1387" t="s">
        <v>94</v>
      </c>
      <c r="B1387" t="s">
        <v>127</v>
      </c>
      <c r="C1387" t="s">
        <v>154</v>
      </c>
      <c r="D1387" t="s">
        <v>29</v>
      </c>
      <c r="E1387" t="s">
        <v>149</v>
      </c>
      <c r="F1387" t="s">
        <v>157</v>
      </c>
      <c r="G1387" t="s">
        <v>174</v>
      </c>
      <c r="H1387">
        <v>0.24301336573511537</v>
      </c>
      <c r="I1387">
        <v>0.27027027027027017</v>
      </c>
      <c r="J1387">
        <v>0.14864362690449651</v>
      </c>
      <c r="K1387">
        <v>0.71111111111111081</v>
      </c>
      <c r="L1387">
        <v>0.39741679085941373</v>
      </c>
      <c r="M1387">
        <v>1.143946615824595</v>
      </c>
      <c r="N1387">
        <v>0.1857010213556175</v>
      </c>
      <c r="O1387">
        <v>0.21085925144965736</v>
      </c>
      <c r="P1387">
        <v>0.19417475728155342</v>
      </c>
      <c r="Q1387">
        <v>0</v>
      </c>
      <c r="R1387">
        <v>0</v>
      </c>
      <c r="S1387">
        <v>0</v>
      </c>
    </row>
    <row r="1388" spans="1:19" x14ac:dyDescent="0.2">
      <c r="A1388" t="s">
        <v>94</v>
      </c>
      <c r="B1388" t="s">
        <v>127</v>
      </c>
      <c r="C1388" t="s">
        <v>155</v>
      </c>
      <c r="D1388" t="s">
        <v>14</v>
      </c>
      <c r="E1388" t="s">
        <v>148</v>
      </c>
      <c r="F1388" t="s">
        <v>158</v>
      </c>
      <c r="G1388" t="s">
        <v>176</v>
      </c>
      <c r="H1388">
        <v>23.08626974483596</v>
      </c>
      <c r="I1388">
        <v>25.675675675675667</v>
      </c>
      <c r="J1388">
        <v>28.242289111854337</v>
      </c>
      <c r="K1388">
        <v>21.511111111111099</v>
      </c>
      <c r="L1388">
        <v>20.367610531544958</v>
      </c>
      <c r="M1388">
        <v>3.5271687321258347</v>
      </c>
      <c r="N1388">
        <v>24.605385329619317</v>
      </c>
      <c r="O1388">
        <v>26.51555086979441</v>
      </c>
      <c r="P1388">
        <v>26.941747572815537</v>
      </c>
      <c r="Q1388">
        <v>0</v>
      </c>
      <c r="R1388">
        <v>0</v>
      </c>
      <c r="S1388">
        <v>0</v>
      </c>
    </row>
    <row r="1389" spans="1:19" x14ac:dyDescent="0.2">
      <c r="A1389" t="s">
        <v>94</v>
      </c>
      <c r="B1389" t="s">
        <v>127</v>
      </c>
      <c r="C1389" t="s">
        <v>155</v>
      </c>
      <c r="D1389" t="s">
        <v>2</v>
      </c>
      <c r="E1389" t="s">
        <v>152</v>
      </c>
      <c r="F1389" t="s">
        <v>158</v>
      </c>
      <c r="G1389" t="s">
        <v>178</v>
      </c>
      <c r="H1389">
        <v>5.7715674362089899</v>
      </c>
      <c r="I1389">
        <v>7.4324324324324298</v>
      </c>
      <c r="J1389">
        <v>7.2463768115942049</v>
      </c>
      <c r="K1389">
        <v>5.777777777777775</v>
      </c>
      <c r="L1389">
        <v>13.412816691505213</v>
      </c>
      <c r="M1389">
        <v>8.8655862726406127</v>
      </c>
      <c r="N1389">
        <v>8.8207985143918322</v>
      </c>
      <c r="O1389">
        <v>10.015814443858723</v>
      </c>
      <c r="P1389">
        <v>9.2233009708737868</v>
      </c>
      <c r="Q1389">
        <v>0</v>
      </c>
      <c r="R1389">
        <v>0</v>
      </c>
      <c r="S1389">
        <v>0</v>
      </c>
    </row>
    <row r="1390" spans="1:19" x14ac:dyDescent="0.2">
      <c r="A1390" t="s">
        <v>94</v>
      </c>
      <c r="B1390" t="s">
        <v>127</v>
      </c>
      <c r="C1390" t="s">
        <v>155</v>
      </c>
      <c r="D1390" t="s">
        <v>15</v>
      </c>
      <c r="E1390" t="s">
        <v>148</v>
      </c>
      <c r="F1390" t="s">
        <v>158</v>
      </c>
      <c r="G1390" t="s">
        <v>176</v>
      </c>
      <c r="H1390">
        <v>9.4775212636695016</v>
      </c>
      <c r="I1390">
        <v>1.5202702702702697</v>
      </c>
      <c r="J1390">
        <v>0.66889632107023433</v>
      </c>
      <c r="K1390">
        <v>0.93333333333333268</v>
      </c>
      <c r="L1390">
        <v>0.5961251862891207</v>
      </c>
      <c r="M1390">
        <v>2.0972354623450911</v>
      </c>
      <c r="N1390">
        <v>3.249767873723306</v>
      </c>
      <c r="O1390">
        <v>2.8993147074327883</v>
      </c>
      <c r="P1390">
        <v>2.4271844660194177</v>
      </c>
      <c r="Q1390">
        <v>0</v>
      </c>
      <c r="R1390">
        <v>0</v>
      </c>
      <c r="S1390">
        <v>0</v>
      </c>
    </row>
    <row r="1391" spans="1:19" x14ac:dyDescent="0.2">
      <c r="A1391" t="s">
        <v>94</v>
      </c>
      <c r="B1391" t="s">
        <v>127</v>
      </c>
      <c r="C1391" t="s">
        <v>155</v>
      </c>
      <c r="D1391" t="s">
        <v>13</v>
      </c>
      <c r="E1391" t="s">
        <v>148</v>
      </c>
      <c r="F1391" t="s">
        <v>157</v>
      </c>
      <c r="G1391" t="s">
        <v>173</v>
      </c>
      <c r="H1391">
        <v>1.0935601458080191</v>
      </c>
      <c r="I1391">
        <v>1.4189189189189184</v>
      </c>
      <c r="J1391">
        <v>1.5607580824972134</v>
      </c>
      <c r="K1391">
        <v>1.3333333333333326</v>
      </c>
      <c r="L1391">
        <v>2.285146547441629</v>
      </c>
      <c r="M1391">
        <v>2.478551000953289</v>
      </c>
      <c r="N1391">
        <v>2.3212627669452184</v>
      </c>
      <c r="O1391">
        <v>2.1613073273589878</v>
      </c>
      <c r="P1391">
        <v>1.7961165048543692</v>
      </c>
      <c r="Q1391">
        <v>0</v>
      </c>
      <c r="R1391">
        <v>0</v>
      </c>
      <c r="S1391">
        <v>0</v>
      </c>
    </row>
    <row r="1392" spans="1:19" x14ac:dyDescent="0.2">
      <c r="A1392" t="s">
        <v>94</v>
      </c>
      <c r="B1392" t="s">
        <v>127</v>
      </c>
      <c r="C1392" t="s">
        <v>155</v>
      </c>
      <c r="D1392" t="s">
        <v>5</v>
      </c>
      <c r="E1392" t="s">
        <v>148</v>
      </c>
      <c r="F1392" t="s">
        <v>157</v>
      </c>
      <c r="G1392" t="s">
        <v>173</v>
      </c>
      <c r="H1392">
        <v>2.3390036452004854</v>
      </c>
      <c r="I1392">
        <v>2.364864864864864</v>
      </c>
      <c r="J1392">
        <v>1.1148272017837237</v>
      </c>
      <c r="K1392">
        <v>2.4444444444444433</v>
      </c>
      <c r="L1392">
        <v>1.2419274714356681</v>
      </c>
      <c r="M1392">
        <v>1.2392755004766447</v>
      </c>
      <c r="N1392">
        <v>1.857010213556175</v>
      </c>
      <c r="O1392">
        <v>1.2124406958355298</v>
      </c>
      <c r="P1392">
        <v>1.6019417475728157</v>
      </c>
      <c r="Q1392">
        <v>0</v>
      </c>
      <c r="R1392">
        <v>0</v>
      </c>
      <c r="S1392">
        <v>0</v>
      </c>
    </row>
    <row r="1393" spans="1:19" x14ac:dyDescent="0.2">
      <c r="A1393" t="s">
        <v>94</v>
      </c>
      <c r="B1393" t="s">
        <v>127</v>
      </c>
      <c r="C1393" t="s">
        <v>155</v>
      </c>
      <c r="D1393" t="s">
        <v>17</v>
      </c>
      <c r="E1393" t="s">
        <v>149</v>
      </c>
      <c r="F1393" t="s">
        <v>159</v>
      </c>
      <c r="G1393" t="s">
        <v>183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0.5571030640668525</v>
      </c>
      <c r="O1393">
        <v>1.0542962572482868</v>
      </c>
      <c r="P1393">
        <v>0.77669902912621369</v>
      </c>
      <c r="Q1393">
        <v>0</v>
      </c>
      <c r="R1393">
        <v>0</v>
      </c>
      <c r="S1393">
        <v>0</v>
      </c>
    </row>
    <row r="1394" spans="1:19" x14ac:dyDescent="0.2">
      <c r="A1394" t="s">
        <v>94</v>
      </c>
      <c r="B1394" t="s">
        <v>127</v>
      </c>
      <c r="C1394" t="s">
        <v>155</v>
      </c>
      <c r="D1394" t="s">
        <v>23</v>
      </c>
      <c r="E1394" t="s">
        <v>149</v>
      </c>
      <c r="F1394" t="s">
        <v>158</v>
      </c>
      <c r="G1394" t="s">
        <v>175</v>
      </c>
      <c r="H1394">
        <v>1.8226002430133652</v>
      </c>
      <c r="I1394">
        <v>1.0135135135135132</v>
      </c>
      <c r="J1394">
        <v>0.89186176142697904</v>
      </c>
      <c r="K1394">
        <v>1.066666666666666</v>
      </c>
      <c r="L1394">
        <v>1.0432190760059612</v>
      </c>
      <c r="M1394">
        <v>1.143946615824595</v>
      </c>
      <c r="N1394">
        <v>0.8356545961002787</v>
      </c>
      <c r="O1394">
        <v>1.107011070110701</v>
      </c>
      <c r="P1394">
        <v>0.72815533980582536</v>
      </c>
      <c r="Q1394">
        <v>0</v>
      </c>
      <c r="R1394">
        <v>0</v>
      </c>
      <c r="S1394">
        <v>0</v>
      </c>
    </row>
    <row r="1395" spans="1:19" x14ac:dyDescent="0.2">
      <c r="A1395" t="s">
        <v>94</v>
      </c>
      <c r="B1395" t="s">
        <v>127</v>
      </c>
      <c r="C1395" t="s">
        <v>155</v>
      </c>
      <c r="D1395" t="s">
        <v>31</v>
      </c>
      <c r="E1395" t="s">
        <v>152</v>
      </c>
      <c r="F1395" t="s">
        <v>159</v>
      </c>
      <c r="G1395" t="s">
        <v>177</v>
      </c>
      <c r="H1395">
        <v>0.27339003645200477</v>
      </c>
      <c r="I1395">
        <v>0.50675675675675658</v>
      </c>
      <c r="J1395">
        <v>0.55741360089186187</v>
      </c>
      <c r="K1395">
        <v>0.26666666666666655</v>
      </c>
      <c r="L1395">
        <v>0.14903129657228018</v>
      </c>
      <c r="M1395">
        <v>0.28598665395614881</v>
      </c>
      <c r="N1395">
        <v>0.8356545961002787</v>
      </c>
      <c r="O1395">
        <v>0.94886663152345807</v>
      </c>
      <c r="P1395">
        <v>0.72815533980582536</v>
      </c>
      <c r="Q1395">
        <v>0</v>
      </c>
      <c r="R1395">
        <v>0</v>
      </c>
      <c r="S1395">
        <v>0</v>
      </c>
    </row>
    <row r="1396" spans="1:19" x14ac:dyDescent="0.2">
      <c r="A1396" t="s">
        <v>94</v>
      </c>
      <c r="B1396" t="s">
        <v>127</v>
      </c>
      <c r="C1396" t="s">
        <v>155</v>
      </c>
      <c r="D1396" t="s">
        <v>16</v>
      </c>
      <c r="E1396" t="s">
        <v>150</v>
      </c>
      <c r="F1396" t="s">
        <v>158</v>
      </c>
      <c r="G1396" t="s">
        <v>179</v>
      </c>
      <c r="H1396">
        <v>0.3037667071688942</v>
      </c>
      <c r="I1396">
        <v>0.33783783783783772</v>
      </c>
      <c r="J1396">
        <v>0.18580453363062063</v>
      </c>
      <c r="K1396">
        <v>0.6666666666666663</v>
      </c>
      <c r="L1396">
        <v>2.4838549428713361</v>
      </c>
      <c r="M1396">
        <v>2.8598665395614877</v>
      </c>
      <c r="N1396">
        <v>0.23212627669452185</v>
      </c>
      <c r="O1396">
        <v>0.52714812862414329</v>
      </c>
      <c r="P1396">
        <v>0.24271844660194178</v>
      </c>
      <c r="Q1396">
        <v>0</v>
      </c>
      <c r="R1396">
        <v>0</v>
      </c>
      <c r="S1396">
        <v>0</v>
      </c>
    </row>
    <row r="1397" spans="1:19" x14ac:dyDescent="0.2">
      <c r="A1397" t="s">
        <v>94</v>
      </c>
      <c r="B1397" t="s">
        <v>127</v>
      </c>
      <c r="C1397" t="s">
        <v>155</v>
      </c>
      <c r="D1397" t="s">
        <v>10</v>
      </c>
      <c r="E1397" t="s">
        <v>149</v>
      </c>
      <c r="F1397" t="s">
        <v>158</v>
      </c>
      <c r="G1397" t="s">
        <v>175</v>
      </c>
      <c r="H1397">
        <v>4.252733900364519</v>
      </c>
      <c r="I1397">
        <v>0.54054054054054035</v>
      </c>
      <c r="J1397">
        <v>0.74321813452248264</v>
      </c>
      <c r="K1397">
        <v>0.8888888888888884</v>
      </c>
      <c r="L1397">
        <v>4.9677098857426714</v>
      </c>
      <c r="M1397">
        <v>5.7197330791229746</v>
      </c>
      <c r="N1397">
        <v>0.371402042711235</v>
      </c>
      <c r="O1397">
        <v>0.63257775434897212</v>
      </c>
      <c r="P1397">
        <v>0.19417475728155342</v>
      </c>
      <c r="Q1397">
        <v>0</v>
      </c>
      <c r="R1397">
        <v>0</v>
      </c>
      <c r="S1397">
        <v>0</v>
      </c>
    </row>
    <row r="1398" spans="1:19" x14ac:dyDescent="0.2">
      <c r="A1398" t="s">
        <v>94</v>
      </c>
      <c r="B1398" t="s">
        <v>127</v>
      </c>
      <c r="C1398" t="s">
        <v>155</v>
      </c>
      <c r="D1398" t="s">
        <v>65</v>
      </c>
      <c r="E1398" t="s">
        <v>149</v>
      </c>
      <c r="F1398" t="s">
        <v>157</v>
      </c>
      <c r="G1398" t="s">
        <v>174</v>
      </c>
      <c r="H1398">
        <v>0</v>
      </c>
      <c r="I1398">
        <v>0</v>
      </c>
      <c r="J1398">
        <v>0</v>
      </c>
      <c r="K1398">
        <v>0.6666666666666663</v>
      </c>
      <c r="L1398">
        <v>0</v>
      </c>
      <c r="M1398">
        <v>0.95328884652049573</v>
      </c>
      <c r="N1398">
        <v>0.23212627669452185</v>
      </c>
      <c r="O1398">
        <v>0</v>
      </c>
      <c r="P1398">
        <v>0</v>
      </c>
      <c r="Q1398">
        <v>0</v>
      </c>
      <c r="R1398">
        <v>0</v>
      </c>
      <c r="S1398">
        <v>0</v>
      </c>
    </row>
    <row r="1399" spans="1:19" x14ac:dyDescent="0.2">
      <c r="A1399" t="s">
        <v>94</v>
      </c>
      <c r="B1399" t="s">
        <v>127</v>
      </c>
      <c r="C1399" t="s">
        <v>155</v>
      </c>
      <c r="D1399" t="s">
        <v>44</v>
      </c>
      <c r="E1399" t="s">
        <v>148</v>
      </c>
      <c r="F1399" t="s">
        <v>158</v>
      </c>
      <c r="G1399" t="s">
        <v>176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2.7855153203342624</v>
      </c>
      <c r="O1399">
        <v>3.1628887717448602</v>
      </c>
      <c r="P1399">
        <v>0</v>
      </c>
      <c r="Q1399">
        <v>0</v>
      </c>
      <c r="R1399">
        <v>0</v>
      </c>
      <c r="S1399">
        <v>0</v>
      </c>
    </row>
    <row r="1400" spans="1:19" x14ac:dyDescent="0.2">
      <c r="A1400" t="s">
        <v>94</v>
      </c>
      <c r="B1400" t="s">
        <v>127</v>
      </c>
      <c r="C1400" t="s">
        <v>156</v>
      </c>
      <c r="D1400" t="s">
        <v>4</v>
      </c>
      <c r="E1400" t="s">
        <v>152</v>
      </c>
      <c r="F1400" t="s">
        <v>157</v>
      </c>
      <c r="G1400" t="s">
        <v>180</v>
      </c>
      <c r="H1400">
        <v>4.951397326852975</v>
      </c>
      <c r="I1400">
        <v>5.4054054054054035</v>
      </c>
      <c r="J1400">
        <v>5.1653660349312531</v>
      </c>
      <c r="K1400">
        <v>2.6666666666666652</v>
      </c>
      <c r="L1400">
        <v>3.7754595131644306</v>
      </c>
      <c r="M1400">
        <v>4.0038131553860827</v>
      </c>
      <c r="N1400">
        <v>5.3389043639740033</v>
      </c>
      <c r="O1400">
        <v>4.8497627833421193</v>
      </c>
      <c r="P1400">
        <v>6.4563106796116507</v>
      </c>
      <c r="Q1400">
        <v>0</v>
      </c>
      <c r="R1400">
        <v>0</v>
      </c>
      <c r="S1400">
        <v>0</v>
      </c>
    </row>
    <row r="1401" spans="1:19" x14ac:dyDescent="0.2">
      <c r="A1401" t="s">
        <v>94</v>
      </c>
      <c r="B1401" t="s">
        <v>127</v>
      </c>
      <c r="C1401" t="s">
        <v>156</v>
      </c>
      <c r="D1401" t="s">
        <v>3</v>
      </c>
      <c r="E1401" t="s">
        <v>149</v>
      </c>
      <c r="F1401" t="s">
        <v>157</v>
      </c>
      <c r="G1401" t="s">
        <v>174</v>
      </c>
      <c r="H1401">
        <v>3.1287970838396104</v>
      </c>
      <c r="I1401">
        <v>2.7027027027027017</v>
      </c>
      <c r="J1401">
        <v>3.0843552582683023</v>
      </c>
      <c r="K1401">
        <v>8.888888888888884</v>
      </c>
      <c r="L1401">
        <v>4.9677098857426714</v>
      </c>
      <c r="M1401">
        <v>9.8188751191611061</v>
      </c>
      <c r="N1401">
        <v>3.8532961931290628</v>
      </c>
      <c r="O1401">
        <v>4.3753294675803893</v>
      </c>
      <c r="P1401">
        <v>4.0291262135922334</v>
      </c>
      <c r="Q1401">
        <v>0</v>
      </c>
      <c r="R1401">
        <v>0</v>
      </c>
      <c r="S1401">
        <v>0</v>
      </c>
    </row>
    <row r="1402" spans="1:19" x14ac:dyDescent="0.2">
      <c r="A1402" t="s">
        <v>94</v>
      </c>
      <c r="B1402" t="s">
        <v>127</v>
      </c>
      <c r="C1402" t="s">
        <v>156</v>
      </c>
      <c r="D1402" t="s">
        <v>6</v>
      </c>
      <c r="E1402" t="s">
        <v>152</v>
      </c>
      <c r="F1402" t="s">
        <v>159</v>
      </c>
      <c r="G1402" t="s">
        <v>177</v>
      </c>
      <c r="H1402">
        <v>3.6452004860267304</v>
      </c>
      <c r="I1402">
        <v>3.0405405405405395</v>
      </c>
      <c r="J1402">
        <v>2.7870680044593095</v>
      </c>
      <c r="K1402">
        <v>3.3333333333333313</v>
      </c>
      <c r="L1402">
        <v>3.725782414307004</v>
      </c>
      <c r="M1402">
        <v>2.8598665395614877</v>
      </c>
      <c r="N1402">
        <v>1.3927576601671312</v>
      </c>
      <c r="O1402">
        <v>2.372166578808645</v>
      </c>
      <c r="P1402">
        <v>2.9126213592233015</v>
      </c>
      <c r="Q1402">
        <v>0</v>
      </c>
      <c r="R1402">
        <v>0</v>
      </c>
      <c r="S1402">
        <v>0</v>
      </c>
    </row>
    <row r="1403" spans="1:19" x14ac:dyDescent="0.2">
      <c r="A1403" t="s">
        <v>94</v>
      </c>
      <c r="B1403" t="s">
        <v>127</v>
      </c>
      <c r="C1403" t="s">
        <v>156</v>
      </c>
      <c r="D1403" t="s">
        <v>11</v>
      </c>
      <c r="E1403" t="s">
        <v>150</v>
      </c>
      <c r="F1403" t="s">
        <v>157</v>
      </c>
      <c r="G1403" t="s">
        <v>181</v>
      </c>
      <c r="H1403">
        <v>0.75941676792223545</v>
      </c>
      <c r="I1403">
        <v>0.84459459459459429</v>
      </c>
      <c r="J1403">
        <v>1.3006317354143444</v>
      </c>
      <c r="K1403">
        <v>2.6666666666666652</v>
      </c>
      <c r="L1403">
        <v>1.2419274714356678</v>
      </c>
      <c r="M1403">
        <v>3.8131553860819833</v>
      </c>
      <c r="N1403">
        <v>0.6963788300835656</v>
      </c>
      <c r="O1403">
        <v>1.0542962572482866</v>
      </c>
      <c r="P1403">
        <v>1.2135922330097089</v>
      </c>
      <c r="Q1403">
        <v>0</v>
      </c>
      <c r="R1403">
        <v>0</v>
      </c>
      <c r="S1403">
        <v>0</v>
      </c>
    </row>
    <row r="1404" spans="1:19" x14ac:dyDescent="0.2">
      <c r="A1404" t="s">
        <v>94</v>
      </c>
      <c r="B1404" t="s">
        <v>127</v>
      </c>
      <c r="C1404" t="s">
        <v>156</v>
      </c>
      <c r="D1404" t="s">
        <v>19</v>
      </c>
      <c r="E1404" t="s">
        <v>148</v>
      </c>
      <c r="F1404" t="s">
        <v>157</v>
      </c>
      <c r="G1404" t="s">
        <v>173</v>
      </c>
      <c r="H1404">
        <v>0.27339003645200477</v>
      </c>
      <c r="I1404">
        <v>0</v>
      </c>
      <c r="J1404">
        <v>0.55741360089186187</v>
      </c>
      <c r="K1404">
        <v>0.6666666666666663</v>
      </c>
      <c r="L1404">
        <v>0.44709388971684044</v>
      </c>
      <c r="M1404">
        <v>0.85795996186844614</v>
      </c>
      <c r="N1404">
        <v>0.9749303621169918</v>
      </c>
      <c r="O1404">
        <v>0.63257775434897212</v>
      </c>
      <c r="P1404">
        <v>1.0194174757281556</v>
      </c>
      <c r="Q1404">
        <v>0</v>
      </c>
      <c r="R1404">
        <v>0</v>
      </c>
      <c r="S1404">
        <v>0</v>
      </c>
    </row>
    <row r="1405" spans="1:19" x14ac:dyDescent="0.2">
      <c r="A1405" t="s">
        <v>94</v>
      </c>
      <c r="B1405" t="s">
        <v>127</v>
      </c>
      <c r="C1405" t="s">
        <v>156</v>
      </c>
      <c r="D1405" t="s">
        <v>38</v>
      </c>
      <c r="E1405" t="s">
        <v>149</v>
      </c>
      <c r="F1405" t="s">
        <v>157</v>
      </c>
      <c r="G1405" t="s">
        <v>174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0.9285051067780874</v>
      </c>
      <c r="O1405">
        <v>1.0542962572482866</v>
      </c>
      <c r="P1405">
        <v>0</v>
      </c>
      <c r="Q1405">
        <v>0</v>
      </c>
      <c r="R1405">
        <v>0</v>
      </c>
      <c r="S1405">
        <v>0</v>
      </c>
    </row>
    <row r="1406" spans="1:19" x14ac:dyDescent="0.2">
      <c r="A1406" t="s">
        <v>94</v>
      </c>
      <c r="B1406" t="s">
        <v>127</v>
      </c>
      <c r="C1406" t="s">
        <v>156</v>
      </c>
      <c r="D1406" t="s">
        <v>69</v>
      </c>
      <c r="E1406" t="s">
        <v>149</v>
      </c>
      <c r="F1406" t="s">
        <v>157</v>
      </c>
      <c r="G1406" t="s">
        <v>174</v>
      </c>
      <c r="H1406">
        <v>0.48602673147023073</v>
      </c>
      <c r="I1406">
        <v>0.54054054054054035</v>
      </c>
      <c r="J1406">
        <v>0.14864362690449651</v>
      </c>
      <c r="K1406">
        <v>0</v>
      </c>
      <c r="L1406">
        <v>0</v>
      </c>
      <c r="M1406">
        <v>0</v>
      </c>
      <c r="N1406">
        <v>0.1857010213556175</v>
      </c>
      <c r="O1406">
        <v>0</v>
      </c>
      <c r="P1406">
        <v>0</v>
      </c>
      <c r="Q1406">
        <v>0</v>
      </c>
      <c r="R1406">
        <v>0</v>
      </c>
      <c r="S1406">
        <v>0</v>
      </c>
    </row>
    <row r="1407" spans="1:19" x14ac:dyDescent="0.2">
      <c r="A1407" t="s">
        <v>94</v>
      </c>
      <c r="B1407" t="s">
        <v>127</v>
      </c>
      <c r="C1407" t="s">
        <v>156</v>
      </c>
      <c r="D1407" t="s">
        <v>42</v>
      </c>
      <c r="E1407" t="s">
        <v>149</v>
      </c>
      <c r="F1407" t="s">
        <v>157</v>
      </c>
      <c r="G1407" t="s">
        <v>174</v>
      </c>
      <c r="H1407">
        <v>0</v>
      </c>
      <c r="I1407">
        <v>0</v>
      </c>
      <c r="J1407">
        <v>0</v>
      </c>
      <c r="K1407">
        <v>0.4444444444444442</v>
      </c>
      <c r="L1407">
        <v>0</v>
      </c>
      <c r="M1407">
        <v>0.47664442326024786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</row>
    <row r="1408" spans="1:19" x14ac:dyDescent="0.2">
      <c r="A1408" t="s">
        <v>94</v>
      </c>
      <c r="B1408" t="s">
        <v>127</v>
      </c>
      <c r="C1408" t="s">
        <v>156</v>
      </c>
      <c r="D1408" t="s">
        <v>18</v>
      </c>
      <c r="E1408" t="s">
        <v>148</v>
      </c>
      <c r="F1408" t="s">
        <v>157</v>
      </c>
      <c r="G1408" t="s">
        <v>173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0.57197330791229761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</row>
    <row r="1409" spans="1:19" x14ac:dyDescent="0.2">
      <c r="A1409" t="s">
        <v>94</v>
      </c>
      <c r="B1409" t="s">
        <v>128</v>
      </c>
      <c r="C1409" t="s">
        <v>147</v>
      </c>
      <c r="D1409" t="s">
        <v>73</v>
      </c>
      <c r="E1409" t="s">
        <v>150</v>
      </c>
      <c r="F1409" t="s">
        <v>157</v>
      </c>
      <c r="G1409" t="s">
        <v>181</v>
      </c>
      <c r="H1409">
        <v>0</v>
      </c>
      <c r="I1409">
        <v>0.22011886418666074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</row>
    <row r="1410" spans="1:19" x14ac:dyDescent="0.2">
      <c r="A1410" t="s">
        <v>94</v>
      </c>
      <c r="B1410" t="s">
        <v>128</v>
      </c>
      <c r="C1410" t="s">
        <v>147</v>
      </c>
      <c r="D1410" t="s">
        <v>61</v>
      </c>
      <c r="E1410" t="s">
        <v>150</v>
      </c>
      <c r="F1410" t="s">
        <v>157</v>
      </c>
      <c r="G1410" t="s">
        <v>181</v>
      </c>
      <c r="H1410">
        <v>0</v>
      </c>
      <c r="I1410">
        <v>2.2011886418666076</v>
      </c>
      <c r="J1410">
        <v>2.5940337224383918</v>
      </c>
      <c r="K1410">
        <v>0.21408691928923146</v>
      </c>
      <c r="L1410">
        <v>0.23041474654377886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</row>
    <row r="1411" spans="1:19" x14ac:dyDescent="0.2">
      <c r="A1411" t="s">
        <v>94</v>
      </c>
      <c r="B1411" t="s">
        <v>128</v>
      </c>
      <c r="C1411" t="s">
        <v>151</v>
      </c>
      <c r="D1411" t="s">
        <v>9</v>
      </c>
      <c r="E1411" t="s">
        <v>148</v>
      </c>
      <c r="F1411" t="s">
        <v>158</v>
      </c>
      <c r="G1411" t="s">
        <v>176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3.7523452157598509</v>
      </c>
      <c r="N1411">
        <v>0</v>
      </c>
      <c r="O1411">
        <v>17.081850533807827</v>
      </c>
      <c r="P1411">
        <v>17.764618800888233</v>
      </c>
      <c r="Q1411">
        <v>0</v>
      </c>
      <c r="R1411">
        <v>0</v>
      </c>
      <c r="S1411">
        <v>0</v>
      </c>
    </row>
    <row r="1412" spans="1:19" x14ac:dyDescent="0.2">
      <c r="A1412" t="s">
        <v>94</v>
      </c>
      <c r="B1412" t="s">
        <v>128</v>
      </c>
      <c r="C1412" t="s">
        <v>151</v>
      </c>
      <c r="D1412" t="s">
        <v>8</v>
      </c>
      <c r="E1412" t="s">
        <v>149</v>
      </c>
      <c r="F1412" t="s">
        <v>158</v>
      </c>
      <c r="G1412" t="s">
        <v>175</v>
      </c>
      <c r="H1412">
        <v>2.0671834625323</v>
      </c>
      <c r="I1412">
        <v>5.282852740479858</v>
      </c>
      <c r="J1412">
        <v>8.3009079118028524</v>
      </c>
      <c r="K1412">
        <v>6.8507814172554067</v>
      </c>
      <c r="L1412">
        <v>7.3732718894009235</v>
      </c>
      <c r="M1412">
        <v>7.5046904315197018</v>
      </c>
      <c r="N1412">
        <v>0</v>
      </c>
      <c r="O1412">
        <v>11.387900355871883</v>
      </c>
      <c r="P1412">
        <v>14.803849000740193</v>
      </c>
      <c r="Q1412">
        <v>0</v>
      </c>
      <c r="R1412">
        <v>0</v>
      </c>
      <c r="S1412">
        <v>0</v>
      </c>
    </row>
    <row r="1413" spans="1:19" x14ac:dyDescent="0.2">
      <c r="A1413" t="s">
        <v>94</v>
      </c>
      <c r="B1413" t="s">
        <v>128</v>
      </c>
      <c r="C1413" t="s">
        <v>151</v>
      </c>
      <c r="D1413" t="s">
        <v>7</v>
      </c>
      <c r="E1413" t="s">
        <v>149</v>
      </c>
      <c r="F1413" t="s">
        <v>157</v>
      </c>
      <c r="G1413" t="s">
        <v>174</v>
      </c>
      <c r="H1413">
        <v>3.359173126614988</v>
      </c>
      <c r="I1413">
        <v>9.2449922958397508</v>
      </c>
      <c r="J1413">
        <v>1.4526588845654995</v>
      </c>
      <c r="K1413">
        <v>13.273388995932351</v>
      </c>
      <c r="L1413">
        <v>11.981566820276502</v>
      </c>
      <c r="M1413">
        <v>7.1919949968730474</v>
      </c>
      <c r="N1413">
        <v>0</v>
      </c>
      <c r="O1413">
        <v>12.811387900355868</v>
      </c>
      <c r="P1413">
        <v>13.323464100666174</v>
      </c>
      <c r="Q1413">
        <v>0</v>
      </c>
      <c r="R1413">
        <v>0</v>
      </c>
      <c r="S1413">
        <v>0</v>
      </c>
    </row>
    <row r="1414" spans="1:19" x14ac:dyDescent="0.2">
      <c r="A1414" t="s">
        <v>94</v>
      </c>
      <c r="B1414" t="s">
        <v>128</v>
      </c>
      <c r="C1414" t="s">
        <v>151</v>
      </c>
      <c r="D1414" t="s">
        <v>20</v>
      </c>
      <c r="E1414" t="s">
        <v>149</v>
      </c>
      <c r="F1414" t="s">
        <v>157</v>
      </c>
      <c r="G1414" t="s">
        <v>174</v>
      </c>
      <c r="H1414">
        <v>2.0671834625323</v>
      </c>
      <c r="I1414">
        <v>1.7609509134932859</v>
      </c>
      <c r="J1414">
        <v>8.3009079118028524</v>
      </c>
      <c r="K1414">
        <v>5.1380860629415555</v>
      </c>
      <c r="L1414">
        <v>3.6866359447004617</v>
      </c>
      <c r="M1414">
        <v>2.5015634771732338</v>
      </c>
      <c r="N1414">
        <v>0</v>
      </c>
      <c r="O1414">
        <v>1.4234875444839854</v>
      </c>
      <c r="P1414">
        <v>2.9607698001480385</v>
      </c>
      <c r="Q1414">
        <v>0</v>
      </c>
      <c r="R1414">
        <v>0</v>
      </c>
      <c r="S1414">
        <v>0</v>
      </c>
    </row>
    <row r="1415" spans="1:19" x14ac:dyDescent="0.2">
      <c r="A1415" t="s">
        <v>94</v>
      </c>
      <c r="B1415" t="s">
        <v>128</v>
      </c>
      <c r="C1415" t="s">
        <v>151</v>
      </c>
      <c r="D1415" t="s">
        <v>28</v>
      </c>
      <c r="E1415" t="s">
        <v>148</v>
      </c>
      <c r="F1415" t="s">
        <v>157</v>
      </c>
      <c r="G1415" t="s">
        <v>173</v>
      </c>
      <c r="H1415">
        <v>0.77519379844961267</v>
      </c>
      <c r="I1415">
        <v>1.0125467752586395</v>
      </c>
      <c r="J1415">
        <v>1.7639429312581063</v>
      </c>
      <c r="K1415">
        <v>1.455791051166774</v>
      </c>
      <c r="L1415">
        <v>2.9493087557603697</v>
      </c>
      <c r="M1415">
        <v>1.0631644777986244</v>
      </c>
      <c r="N1415">
        <v>0</v>
      </c>
      <c r="O1415">
        <v>0.42704626334519569</v>
      </c>
      <c r="P1415">
        <v>1.4063656550703185</v>
      </c>
      <c r="Q1415">
        <v>0</v>
      </c>
      <c r="R1415">
        <v>0</v>
      </c>
      <c r="S1415">
        <v>0</v>
      </c>
    </row>
    <row r="1416" spans="1:19" x14ac:dyDescent="0.2">
      <c r="A1416" t="s">
        <v>94</v>
      </c>
      <c r="B1416" t="s">
        <v>128</v>
      </c>
      <c r="C1416" t="s">
        <v>151</v>
      </c>
      <c r="D1416" t="s">
        <v>40</v>
      </c>
      <c r="E1416" t="s">
        <v>149</v>
      </c>
      <c r="F1416" t="s">
        <v>157</v>
      </c>
      <c r="G1416" t="s">
        <v>174</v>
      </c>
      <c r="H1416">
        <v>0</v>
      </c>
      <c r="I1416">
        <v>0.35219018269865721</v>
      </c>
      <c r="J1416">
        <v>0.4150453955901427</v>
      </c>
      <c r="K1416">
        <v>0.68507814172554071</v>
      </c>
      <c r="L1416">
        <v>0.55299539170506917</v>
      </c>
      <c r="M1416">
        <v>0.37523452157598502</v>
      </c>
      <c r="N1416">
        <v>0</v>
      </c>
      <c r="O1416">
        <v>0.56939501779359414</v>
      </c>
      <c r="P1416">
        <v>1.1843079200592155</v>
      </c>
      <c r="Q1416">
        <v>0</v>
      </c>
      <c r="R1416">
        <v>0</v>
      </c>
      <c r="S1416">
        <v>0</v>
      </c>
    </row>
    <row r="1417" spans="1:19" x14ac:dyDescent="0.2">
      <c r="A1417" t="s">
        <v>94</v>
      </c>
      <c r="B1417" t="s">
        <v>128</v>
      </c>
      <c r="C1417" t="s">
        <v>151</v>
      </c>
      <c r="D1417" t="s">
        <v>39</v>
      </c>
      <c r="E1417" t="s">
        <v>152</v>
      </c>
      <c r="F1417" t="s">
        <v>158</v>
      </c>
      <c r="G1417" t="s">
        <v>178</v>
      </c>
      <c r="H1417">
        <v>0</v>
      </c>
      <c r="I1417">
        <v>0</v>
      </c>
      <c r="J1417">
        <v>0</v>
      </c>
      <c r="K1417">
        <v>0</v>
      </c>
      <c r="L1417">
        <v>11.059907834101386</v>
      </c>
      <c r="M1417">
        <v>1.8761726078799255</v>
      </c>
      <c r="N1417">
        <v>0</v>
      </c>
      <c r="O1417">
        <v>4.2704626334519569</v>
      </c>
      <c r="P1417">
        <v>1.1102886750555145</v>
      </c>
      <c r="Q1417">
        <v>0</v>
      </c>
      <c r="R1417">
        <v>0</v>
      </c>
      <c r="S1417">
        <v>0</v>
      </c>
    </row>
    <row r="1418" spans="1:19" x14ac:dyDescent="0.2">
      <c r="A1418" t="s">
        <v>94</v>
      </c>
      <c r="B1418" t="s">
        <v>128</v>
      </c>
      <c r="C1418" t="s">
        <v>151</v>
      </c>
      <c r="D1418" t="s">
        <v>21</v>
      </c>
      <c r="E1418" t="s">
        <v>152</v>
      </c>
      <c r="F1418" t="s">
        <v>159</v>
      </c>
      <c r="G1418" t="s">
        <v>177</v>
      </c>
      <c r="H1418">
        <v>0.77519379844961267</v>
      </c>
      <c r="I1418">
        <v>1.3207131851199645</v>
      </c>
      <c r="J1418">
        <v>1.556420233463035</v>
      </c>
      <c r="K1418">
        <v>1.2845215157353889</v>
      </c>
      <c r="L1418">
        <v>2.7649769585253465</v>
      </c>
      <c r="M1418">
        <v>1.8761726078799255</v>
      </c>
      <c r="N1418">
        <v>0</v>
      </c>
      <c r="O1418">
        <v>1.0676156583629892</v>
      </c>
      <c r="P1418">
        <v>1.1102886750555145</v>
      </c>
      <c r="Q1418">
        <v>0</v>
      </c>
      <c r="R1418">
        <v>0</v>
      </c>
      <c r="S1418">
        <v>0</v>
      </c>
    </row>
    <row r="1419" spans="1:19" x14ac:dyDescent="0.2">
      <c r="A1419" t="s">
        <v>94</v>
      </c>
      <c r="B1419" t="s">
        <v>128</v>
      </c>
      <c r="C1419" t="s">
        <v>151</v>
      </c>
      <c r="D1419" t="s">
        <v>47</v>
      </c>
      <c r="E1419" t="s">
        <v>148</v>
      </c>
      <c r="F1419" t="s">
        <v>158</v>
      </c>
      <c r="G1419" t="s">
        <v>176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0.74019245003700962</v>
      </c>
      <c r="Q1419">
        <v>0</v>
      </c>
      <c r="R1419">
        <v>0</v>
      </c>
      <c r="S1419">
        <v>0</v>
      </c>
    </row>
    <row r="1420" spans="1:19" x14ac:dyDescent="0.2">
      <c r="A1420" t="s">
        <v>94</v>
      </c>
      <c r="B1420" t="s">
        <v>128</v>
      </c>
      <c r="C1420" t="s">
        <v>151</v>
      </c>
      <c r="D1420" t="s">
        <v>41</v>
      </c>
      <c r="E1420" t="s">
        <v>148</v>
      </c>
      <c r="F1420" t="s">
        <v>157</v>
      </c>
      <c r="G1420" t="s">
        <v>173</v>
      </c>
      <c r="H1420">
        <v>1.8087855297157627</v>
      </c>
      <c r="I1420">
        <v>1.4968082764692932</v>
      </c>
      <c r="J1420">
        <v>0.9857328145265889</v>
      </c>
      <c r="K1420">
        <v>1.455791051166774</v>
      </c>
      <c r="L1420">
        <v>1.5668202764976964</v>
      </c>
      <c r="M1420">
        <v>1.0631644777986244</v>
      </c>
      <c r="N1420">
        <v>0</v>
      </c>
      <c r="O1420">
        <v>1.0676156583629892</v>
      </c>
      <c r="P1420">
        <v>0.66617320503330868</v>
      </c>
      <c r="Q1420">
        <v>0</v>
      </c>
      <c r="R1420">
        <v>0</v>
      </c>
      <c r="S1420">
        <v>0</v>
      </c>
    </row>
    <row r="1421" spans="1:19" x14ac:dyDescent="0.2">
      <c r="A1421" t="s">
        <v>94</v>
      </c>
      <c r="B1421" t="s">
        <v>128</v>
      </c>
      <c r="C1421" t="s">
        <v>151</v>
      </c>
      <c r="D1421" t="s">
        <v>55</v>
      </c>
      <c r="E1421" t="s">
        <v>152</v>
      </c>
      <c r="F1421" t="s">
        <v>159</v>
      </c>
      <c r="G1421" t="s">
        <v>177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9.380863039399627E-2</v>
      </c>
      <c r="N1421">
        <v>0</v>
      </c>
      <c r="O1421">
        <v>0.42704626334519569</v>
      </c>
      <c r="P1421">
        <v>0.44411547002220586</v>
      </c>
      <c r="Q1421">
        <v>0</v>
      </c>
      <c r="R1421">
        <v>0</v>
      </c>
      <c r="S1421">
        <v>0</v>
      </c>
    </row>
    <row r="1422" spans="1:19" x14ac:dyDescent="0.2">
      <c r="A1422" t="s">
        <v>94</v>
      </c>
      <c r="B1422" t="s">
        <v>128</v>
      </c>
      <c r="C1422" t="s">
        <v>151</v>
      </c>
      <c r="D1422" t="s">
        <v>45</v>
      </c>
      <c r="E1422" t="s">
        <v>149</v>
      </c>
      <c r="F1422" t="s">
        <v>157</v>
      </c>
      <c r="G1422" t="s">
        <v>174</v>
      </c>
      <c r="H1422">
        <v>0</v>
      </c>
      <c r="I1422">
        <v>0.44023772837332148</v>
      </c>
      <c r="J1422">
        <v>0.25940337224383914</v>
      </c>
      <c r="K1422">
        <v>0.21408691928923146</v>
      </c>
      <c r="L1422">
        <v>0.23041474654377886</v>
      </c>
      <c r="M1422">
        <v>0.15634771732332711</v>
      </c>
      <c r="N1422">
        <v>0</v>
      </c>
      <c r="O1422">
        <v>0.35587188612099635</v>
      </c>
      <c r="P1422">
        <v>0.37009622501850481</v>
      </c>
      <c r="Q1422">
        <v>0</v>
      </c>
      <c r="R1422">
        <v>0</v>
      </c>
      <c r="S1422">
        <v>0</v>
      </c>
    </row>
    <row r="1423" spans="1:19" x14ac:dyDescent="0.2">
      <c r="A1423" t="s">
        <v>94</v>
      </c>
      <c r="B1423" t="s">
        <v>128</v>
      </c>
      <c r="C1423" t="s">
        <v>151</v>
      </c>
      <c r="D1423" t="s">
        <v>54</v>
      </c>
      <c r="E1423" t="s">
        <v>148</v>
      </c>
      <c r="F1423" t="s">
        <v>159</v>
      </c>
      <c r="G1423" t="s">
        <v>182</v>
      </c>
      <c r="H1423">
        <v>0</v>
      </c>
      <c r="I1423">
        <v>0.88047545674664296</v>
      </c>
      <c r="J1423">
        <v>0.62256809338521402</v>
      </c>
      <c r="K1423">
        <v>0</v>
      </c>
      <c r="L1423">
        <v>0.18433179723502308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</row>
    <row r="1424" spans="1:19" x14ac:dyDescent="0.2">
      <c r="A1424" t="s">
        <v>94</v>
      </c>
      <c r="B1424" t="s">
        <v>128</v>
      </c>
      <c r="C1424" t="s">
        <v>151</v>
      </c>
      <c r="D1424" t="s">
        <v>80</v>
      </c>
      <c r="E1424" t="s">
        <v>148</v>
      </c>
      <c r="F1424" t="s">
        <v>157</v>
      </c>
      <c r="G1424" t="s">
        <v>173</v>
      </c>
      <c r="H1424">
        <v>0.77519379844961267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</row>
    <row r="1425" spans="1:19" x14ac:dyDescent="0.2">
      <c r="A1425" t="s">
        <v>94</v>
      </c>
      <c r="B1425" t="s">
        <v>128</v>
      </c>
      <c r="C1425" t="s">
        <v>153</v>
      </c>
      <c r="D1425" t="s">
        <v>1</v>
      </c>
      <c r="E1425" t="s">
        <v>148</v>
      </c>
      <c r="F1425" t="s">
        <v>157</v>
      </c>
      <c r="G1425" t="s">
        <v>173</v>
      </c>
      <c r="H1425">
        <v>41.343669250646002</v>
      </c>
      <c r="I1425">
        <v>24.653312788906003</v>
      </c>
      <c r="J1425">
        <v>31.1284046692607</v>
      </c>
      <c r="K1425">
        <v>30.828516377649336</v>
      </c>
      <c r="L1425">
        <v>12.903225806451617</v>
      </c>
      <c r="M1425">
        <v>8.7554721701063194</v>
      </c>
      <c r="N1425">
        <v>0</v>
      </c>
      <c r="O1425">
        <v>9.9644128113878985</v>
      </c>
      <c r="P1425">
        <v>11.843079200592154</v>
      </c>
      <c r="Q1425">
        <v>0</v>
      </c>
      <c r="R1425">
        <v>0</v>
      </c>
      <c r="S1425">
        <v>0</v>
      </c>
    </row>
    <row r="1426" spans="1:19" x14ac:dyDescent="0.2">
      <c r="A1426" t="s">
        <v>94</v>
      </c>
      <c r="B1426" t="s">
        <v>128</v>
      </c>
      <c r="C1426" t="s">
        <v>153</v>
      </c>
      <c r="D1426" t="s">
        <v>22</v>
      </c>
      <c r="E1426" t="s">
        <v>152</v>
      </c>
      <c r="F1426" t="s">
        <v>159</v>
      </c>
      <c r="G1426" t="s">
        <v>177</v>
      </c>
      <c r="H1426">
        <v>0</v>
      </c>
      <c r="I1426">
        <v>2.641426370239929</v>
      </c>
      <c r="J1426">
        <v>3.1128404669260701</v>
      </c>
      <c r="K1426">
        <v>2.5690430314707777</v>
      </c>
      <c r="L1426">
        <v>0.69124423963133663</v>
      </c>
      <c r="M1426">
        <v>0.46904315196998136</v>
      </c>
      <c r="N1426">
        <v>0</v>
      </c>
      <c r="O1426">
        <v>0.64056939501779342</v>
      </c>
      <c r="P1426">
        <v>1.1102886750555145</v>
      </c>
      <c r="Q1426">
        <v>0</v>
      </c>
      <c r="R1426">
        <v>0</v>
      </c>
      <c r="S1426">
        <v>0</v>
      </c>
    </row>
    <row r="1427" spans="1:19" x14ac:dyDescent="0.2">
      <c r="A1427" t="s">
        <v>94</v>
      </c>
      <c r="B1427" t="s">
        <v>128</v>
      </c>
      <c r="C1427" t="s">
        <v>153</v>
      </c>
      <c r="D1427" t="s">
        <v>35</v>
      </c>
      <c r="E1427" t="s">
        <v>149</v>
      </c>
      <c r="F1427" t="s">
        <v>157</v>
      </c>
      <c r="G1427" t="s">
        <v>174</v>
      </c>
      <c r="H1427">
        <v>0</v>
      </c>
      <c r="I1427">
        <v>1.7609509134932859</v>
      </c>
      <c r="J1427">
        <v>2.0752269779507131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</row>
    <row r="1428" spans="1:19" x14ac:dyDescent="0.2">
      <c r="A1428" t="s">
        <v>94</v>
      </c>
      <c r="B1428" t="s">
        <v>128</v>
      </c>
      <c r="C1428" t="s">
        <v>153</v>
      </c>
      <c r="D1428" t="s">
        <v>53</v>
      </c>
      <c r="E1428" t="s">
        <v>148</v>
      </c>
      <c r="F1428" t="s">
        <v>158</v>
      </c>
      <c r="G1428" t="s">
        <v>176</v>
      </c>
      <c r="H1428">
        <v>3.8759689922480627</v>
      </c>
      <c r="I1428">
        <v>2.641426370239929</v>
      </c>
      <c r="J1428">
        <v>1.556420233463035</v>
      </c>
      <c r="K1428">
        <v>1.2845215157353889</v>
      </c>
      <c r="L1428">
        <v>1.3824884792626733</v>
      </c>
      <c r="M1428">
        <v>0.93808630393996273</v>
      </c>
      <c r="N1428">
        <v>0</v>
      </c>
      <c r="O1428">
        <v>0.42704626334519569</v>
      </c>
      <c r="P1428">
        <v>0</v>
      </c>
      <c r="Q1428">
        <v>0</v>
      </c>
      <c r="R1428">
        <v>0</v>
      </c>
      <c r="S1428">
        <v>0</v>
      </c>
    </row>
    <row r="1429" spans="1:19" x14ac:dyDescent="0.2">
      <c r="A1429" t="s">
        <v>94</v>
      </c>
      <c r="B1429" t="s">
        <v>128</v>
      </c>
      <c r="C1429" t="s">
        <v>153</v>
      </c>
      <c r="D1429" t="s">
        <v>26</v>
      </c>
      <c r="E1429" t="s">
        <v>152</v>
      </c>
      <c r="F1429" t="s">
        <v>159</v>
      </c>
      <c r="G1429" t="s">
        <v>177</v>
      </c>
      <c r="H1429">
        <v>0</v>
      </c>
      <c r="I1429">
        <v>0</v>
      </c>
      <c r="J1429">
        <v>1.556420233463035</v>
      </c>
      <c r="K1429">
        <v>1.2845215157353889</v>
      </c>
      <c r="L1429">
        <v>0</v>
      </c>
      <c r="M1429">
        <v>0.93808630393996273</v>
      </c>
      <c r="N1429">
        <v>0</v>
      </c>
      <c r="O1429">
        <v>0.64056939501779342</v>
      </c>
      <c r="P1429">
        <v>0</v>
      </c>
      <c r="Q1429">
        <v>0</v>
      </c>
      <c r="R1429">
        <v>0</v>
      </c>
      <c r="S1429">
        <v>0</v>
      </c>
    </row>
    <row r="1430" spans="1:19" x14ac:dyDescent="0.2">
      <c r="A1430" t="s">
        <v>94</v>
      </c>
      <c r="B1430" t="s">
        <v>128</v>
      </c>
      <c r="C1430" t="s">
        <v>153</v>
      </c>
      <c r="D1430" t="s">
        <v>24</v>
      </c>
      <c r="E1430" t="s">
        <v>148</v>
      </c>
      <c r="F1430" t="s">
        <v>157</v>
      </c>
      <c r="G1430" t="s">
        <v>173</v>
      </c>
      <c r="H1430">
        <v>0</v>
      </c>
      <c r="I1430">
        <v>0.81443979749064477</v>
      </c>
      <c r="J1430">
        <v>0.95979247730220496</v>
      </c>
      <c r="K1430">
        <v>0.79212160137015653</v>
      </c>
      <c r="L1430">
        <v>0.27649769585253464</v>
      </c>
      <c r="M1430">
        <v>0.18761726078799254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</row>
    <row r="1431" spans="1:19" x14ac:dyDescent="0.2">
      <c r="A1431" t="s">
        <v>94</v>
      </c>
      <c r="B1431" t="s">
        <v>128</v>
      </c>
      <c r="C1431" t="s">
        <v>153</v>
      </c>
      <c r="D1431" t="s">
        <v>33</v>
      </c>
      <c r="E1431" t="s">
        <v>148</v>
      </c>
      <c r="F1431" t="s">
        <v>157</v>
      </c>
      <c r="G1431" t="s">
        <v>173</v>
      </c>
      <c r="H1431">
        <v>0</v>
      </c>
      <c r="I1431">
        <v>1.7609509134932859</v>
      </c>
      <c r="J1431">
        <v>2.0752269779507131</v>
      </c>
      <c r="K1431">
        <v>0.85634767715692584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</row>
    <row r="1432" spans="1:19" x14ac:dyDescent="0.2">
      <c r="A1432" t="s">
        <v>94</v>
      </c>
      <c r="B1432" t="s">
        <v>128</v>
      </c>
      <c r="C1432" t="s">
        <v>154</v>
      </c>
      <c r="D1432" t="s">
        <v>51</v>
      </c>
      <c r="E1432" t="s">
        <v>152</v>
      </c>
      <c r="F1432" t="s">
        <v>158</v>
      </c>
      <c r="G1432" t="s">
        <v>178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1.8761726078799255</v>
      </c>
      <c r="N1432">
        <v>0</v>
      </c>
      <c r="O1432">
        <v>1.0676156583629892</v>
      </c>
      <c r="P1432">
        <v>4.4411547002220582</v>
      </c>
      <c r="Q1432">
        <v>0</v>
      </c>
      <c r="R1432">
        <v>0</v>
      </c>
      <c r="S1432">
        <v>0</v>
      </c>
    </row>
    <row r="1433" spans="1:19" x14ac:dyDescent="0.2">
      <c r="A1433" t="s">
        <v>94</v>
      </c>
      <c r="B1433" t="s">
        <v>128</v>
      </c>
      <c r="C1433" t="s">
        <v>154</v>
      </c>
      <c r="D1433" t="s">
        <v>29</v>
      </c>
      <c r="E1433" t="s">
        <v>149</v>
      </c>
      <c r="F1433" t="s">
        <v>157</v>
      </c>
      <c r="G1433" t="s">
        <v>174</v>
      </c>
      <c r="H1433">
        <v>0</v>
      </c>
      <c r="I1433">
        <v>1.7609509134932859</v>
      </c>
      <c r="J1433">
        <v>2.0752269779507131</v>
      </c>
      <c r="K1433">
        <v>0.17126953543138518</v>
      </c>
      <c r="L1433">
        <v>0.92165898617511544</v>
      </c>
      <c r="M1433">
        <v>1.2507817385866169</v>
      </c>
      <c r="N1433">
        <v>0</v>
      </c>
      <c r="O1433">
        <v>0.56939501779359414</v>
      </c>
      <c r="P1433">
        <v>1.4803849000740192</v>
      </c>
      <c r="Q1433">
        <v>0</v>
      </c>
      <c r="R1433">
        <v>0</v>
      </c>
      <c r="S1433">
        <v>0</v>
      </c>
    </row>
    <row r="1434" spans="1:19" x14ac:dyDescent="0.2">
      <c r="A1434" t="s">
        <v>94</v>
      </c>
      <c r="B1434" t="s">
        <v>128</v>
      </c>
      <c r="C1434" t="s">
        <v>155</v>
      </c>
      <c r="D1434" t="s">
        <v>12</v>
      </c>
      <c r="E1434" t="s">
        <v>148</v>
      </c>
      <c r="F1434" t="s">
        <v>158</v>
      </c>
      <c r="G1434" t="s">
        <v>176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20.01250781738587</v>
      </c>
      <c r="N1434">
        <v>0</v>
      </c>
      <c r="O1434">
        <v>17.081850533807827</v>
      </c>
      <c r="P1434">
        <v>5.921539600296077</v>
      </c>
      <c r="Q1434">
        <v>0</v>
      </c>
      <c r="R1434">
        <v>0</v>
      </c>
      <c r="S1434">
        <v>0</v>
      </c>
    </row>
    <row r="1435" spans="1:19" x14ac:dyDescent="0.2">
      <c r="A1435" t="s">
        <v>94</v>
      </c>
      <c r="B1435" t="s">
        <v>128</v>
      </c>
      <c r="C1435" t="s">
        <v>155</v>
      </c>
      <c r="D1435" t="s">
        <v>17</v>
      </c>
      <c r="E1435" t="s">
        <v>149</v>
      </c>
      <c r="F1435" t="s">
        <v>159</v>
      </c>
      <c r="G1435" t="s">
        <v>183</v>
      </c>
      <c r="H1435">
        <v>0</v>
      </c>
      <c r="I1435">
        <v>0</v>
      </c>
      <c r="J1435">
        <v>0</v>
      </c>
      <c r="K1435">
        <v>0</v>
      </c>
      <c r="L1435">
        <v>5.5299539170506931</v>
      </c>
      <c r="M1435">
        <v>3.7523452157598509</v>
      </c>
      <c r="N1435">
        <v>0</v>
      </c>
      <c r="O1435">
        <v>2.8469750889679708</v>
      </c>
      <c r="P1435">
        <v>5.921539600296077</v>
      </c>
      <c r="Q1435">
        <v>0</v>
      </c>
      <c r="R1435">
        <v>0</v>
      </c>
      <c r="S1435">
        <v>0</v>
      </c>
    </row>
    <row r="1436" spans="1:19" x14ac:dyDescent="0.2">
      <c r="A1436" t="s">
        <v>94</v>
      </c>
      <c r="B1436" t="s">
        <v>128</v>
      </c>
      <c r="C1436" t="s">
        <v>155</v>
      </c>
      <c r="D1436" t="s">
        <v>5</v>
      </c>
      <c r="E1436" t="s">
        <v>148</v>
      </c>
      <c r="F1436" t="s">
        <v>157</v>
      </c>
      <c r="G1436" t="s">
        <v>173</v>
      </c>
      <c r="H1436">
        <v>2.5839793281653751</v>
      </c>
      <c r="I1436">
        <v>1.7609509134932859</v>
      </c>
      <c r="J1436">
        <v>0</v>
      </c>
      <c r="K1436">
        <v>0.64226075786769443</v>
      </c>
      <c r="L1436">
        <v>2.3041474654377887</v>
      </c>
      <c r="M1436">
        <v>3.1269543464665421</v>
      </c>
      <c r="N1436">
        <v>0</v>
      </c>
      <c r="O1436">
        <v>1.9217081850533806</v>
      </c>
      <c r="P1436">
        <v>1.9985196150999263</v>
      </c>
      <c r="Q1436">
        <v>0</v>
      </c>
      <c r="R1436">
        <v>0</v>
      </c>
      <c r="S1436">
        <v>0</v>
      </c>
    </row>
    <row r="1437" spans="1:19" x14ac:dyDescent="0.2">
      <c r="A1437" t="s">
        <v>94</v>
      </c>
      <c r="B1437" t="s">
        <v>128</v>
      </c>
      <c r="C1437" t="s">
        <v>155</v>
      </c>
      <c r="D1437" t="s">
        <v>13</v>
      </c>
      <c r="E1437" t="s">
        <v>148</v>
      </c>
      <c r="F1437" t="s">
        <v>157</v>
      </c>
      <c r="G1437" t="s">
        <v>173</v>
      </c>
      <c r="H1437">
        <v>2.5839793281653751</v>
      </c>
      <c r="I1437">
        <v>2.9936165529385863</v>
      </c>
      <c r="J1437">
        <v>3.5278858625162126</v>
      </c>
      <c r="K1437">
        <v>3.0828516377649331</v>
      </c>
      <c r="L1437">
        <v>1.7511520737327193</v>
      </c>
      <c r="M1437">
        <v>18.761726078799253</v>
      </c>
      <c r="N1437">
        <v>0</v>
      </c>
      <c r="O1437">
        <v>0.64056939501779342</v>
      </c>
      <c r="P1437">
        <v>1.1102886750555145</v>
      </c>
      <c r="Q1437">
        <v>0</v>
      </c>
      <c r="R1437">
        <v>0</v>
      </c>
      <c r="S1437">
        <v>0</v>
      </c>
    </row>
    <row r="1438" spans="1:19" x14ac:dyDescent="0.2">
      <c r="A1438" t="s">
        <v>94</v>
      </c>
      <c r="B1438" t="s">
        <v>128</v>
      </c>
      <c r="C1438" t="s">
        <v>155</v>
      </c>
      <c r="D1438" t="s">
        <v>15</v>
      </c>
      <c r="E1438" t="s">
        <v>148</v>
      </c>
      <c r="F1438" t="s">
        <v>158</v>
      </c>
      <c r="G1438" t="s">
        <v>176</v>
      </c>
      <c r="H1438">
        <v>4.6511627906976756</v>
      </c>
      <c r="I1438">
        <v>5.282852740479858</v>
      </c>
      <c r="J1438">
        <v>3.1128404669260701</v>
      </c>
      <c r="K1438">
        <v>0</v>
      </c>
      <c r="L1438">
        <v>0</v>
      </c>
      <c r="M1438">
        <v>0.46904315196998136</v>
      </c>
      <c r="N1438">
        <v>0</v>
      </c>
      <c r="O1438">
        <v>0.42704626334519569</v>
      </c>
      <c r="P1438">
        <v>0.44411547002220586</v>
      </c>
      <c r="Q1438">
        <v>0</v>
      </c>
      <c r="R1438">
        <v>0</v>
      </c>
      <c r="S1438">
        <v>0</v>
      </c>
    </row>
    <row r="1439" spans="1:19" x14ac:dyDescent="0.2">
      <c r="A1439" t="s">
        <v>94</v>
      </c>
      <c r="B1439" t="s">
        <v>128</v>
      </c>
      <c r="C1439" t="s">
        <v>155</v>
      </c>
      <c r="D1439" t="s">
        <v>31</v>
      </c>
      <c r="E1439" t="s">
        <v>152</v>
      </c>
      <c r="F1439" t="s">
        <v>159</v>
      </c>
      <c r="G1439" t="s">
        <v>177</v>
      </c>
      <c r="H1439">
        <v>0</v>
      </c>
      <c r="I1439">
        <v>2.641426370239929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</row>
    <row r="1440" spans="1:19" x14ac:dyDescent="0.2">
      <c r="A1440" t="s">
        <v>94</v>
      </c>
      <c r="B1440" t="s">
        <v>128</v>
      </c>
      <c r="C1440" t="s">
        <v>155</v>
      </c>
      <c r="D1440" t="s">
        <v>23</v>
      </c>
      <c r="E1440" t="s">
        <v>149</v>
      </c>
      <c r="F1440" t="s">
        <v>158</v>
      </c>
      <c r="G1440" t="s">
        <v>175</v>
      </c>
      <c r="H1440">
        <v>0.77519379844961267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</row>
    <row r="1441" spans="1:19" x14ac:dyDescent="0.2">
      <c r="A1441" t="s">
        <v>94</v>
      </c>
      <c r="B1441" t="s">
        <v>128</v>
      </c>
      <c r="C1441" t="s">
        <v>155</v>
      </c>
      <c r="D1441" t="s">
        <v>90</v>
      </c>
      <c r="E1441" t="s">
        <v>152</v>
      </c>
      <c r="F1441" t="s">
        <v>158</v>
      </c>
      <c r="G1441" t="s">
        <v>178</v>
      </c>
      <c r="H1441">
        <v>0</v>
      </c>
      <c r="I1441">
        <v>0</v>
      </c>
      <c r="J1441">
        <v>0</v>
      </c>
      <c r="K1441">
        <v>0</v>
      </c>
      <c r="L1441">
        <v>11.059907834101386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</row>
    <row r="1442" spans="1:19" x14ac:dyDescent="0.2">
      <c r="A1442" t="s">
        <v>94</v>
      </c>
      <c r="B1442" t="s">
        <v>128</v>
      </c>
      <c r="C1442" t="s">
        <v>155</v>
      </c>
      <c r="D1442" t="s">
        <v>2</v>
      </c>
      <c r="E1442" t="s">
        <v>152</v>
      </c>
      <c r="F1442" t="s">
        <v>158</v>
      </c>
      <c r="G1442" t="s">
        <v>178</v>
      </c>
      <c r="H1442">
        <v>16.795865633074939</v>
      </c>
      <c r="I1442">
        <v>8.8047545674664303</v>
      </c>
      <c r="J1442">
        <v>1.0376134889753565</v>
      </c>
      <c r="K1442">
        <v>10.704345964461574</v>
      </c>
      <c r="L1442">
        <v>9.2165898617511548</v>
      </c>
      <c r="M1442">
        <v>3.1269543464665421</v>
      </c>
      <c r="N1442">
        <v>0</v>
      </c>
      <c r="O1442">
        <v>3.5587188612099641</v>
      </c>
      <c r="P1442">
        <v>0</v>
      </c>
      <c r="Q1442">
        <v>0</v>
      </c>
      <c r="R1442">
        <v>0</v>
      </c>
      <c r="S1442">
        <v>0</v>
      </c>
    </row>
    <row r="1443" spans="1:19" x14ac:dyDescent="0.2">
      <c r="A1443" t="s">
        <v>94</v>
      </c>
      <c r="B1443" t="s">
        <v>128</v>
      </c>
      <c r="C1443" t="s">
        <v>155</v>
      </c>
      <c r="D1443" t="s">
        <v>16</v>
      </c>
      <c r="E1443" t="s">
        <v>150</v>
      </c>
      <c r="F1443" t="s">
        <v>158</v>
      </c>
      <c r="G1443" t="s">
        <v>179</v>
      </c>
      <c r="H1443">
        <v>2.5839793281653751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</row>
    <row r="1444" spans="1:19" x14ac:dyDescent="0.2">
      <c r="A1444" t="s">
        <v>94</v>
      </c>
      <c r="B1444" t="s">
        <v>128</v>
      </c>
      <c r="C1444" t="s">
        <v>156</v>
      </c>
      <c r="D1444" t="s">
        <v>6</v>
      </c>
      <c r="E1444" t="s">
        <v>152</v>
      </c>
      <c r="F1444" t="s">
        <v>159</v>
      </c>
      <c r="G1444" t="s">
        <v>177</v>
      </c>
      <c r="H1444">
        <v>3.8759689922480627</v>
      </c>
      <c r="I1444">
        <v>2.641426370239929</v>
      </c>
      <c r="J1444">
        <v>3.1128404669260701</v>
      </c>
      <c r="K1444">
        <v>2.5690430314707777</v>
      </c>
      <c r="L1444">
        <v>2.7649769585253465</v>
      </c>
      <c r="M1444">
        <v>1.8761726078799255</v>
      </c>
      <c r="N1444">
        <v>0</v>
      </c>
      <c r="O1444">
        <v>1.0676156583629892</v>
      </c>
      <c r="P1444">
        <v>4.4411547002220582</v>
      </c>
      <c r="Q1444">
        <v>0</v>
      </c>
      <c r="R1444">
        <v>0</v>
      </c>
      <c r="S1444">
        <v>0</v>
      </c>
    </row>
    <row r="1445" spans="1:19" x14ac:dyDescent="0.2">
      <c r="A1445" t="s">
        <v>94</v>
      </c>
      <c r="B1445" t="s">
        <v>128</v>
      </c>
      <c r="C1445" t="s">
        <v>156</v>
      </c>
      <c r="D1445" t="s">
        <v>3</v>
      </c>
      <c r="E1445" t="s">
        <v>149</v>
      </c>
      <c r="F1445" t="s">
        <v>157</v>
      </c>
      <c r="G1445" t="s">
        <v>174</v>
      </c>
      <c r="H1445">
        <v>5.1679586563307502</v>
      </c>
      <c r="I1445">
        <v>10.565705480959716</v>
      </c>
      <c r="J1445">
        <v>12.762645914396888</v>
      </c>
      <c r="K1445">
        <v>10.40462427745665</v>
      </c>
      <c r="L1445">
        <v>5.5299539170506931</v>
      </c>
      <c r="M1445">
        <v>3.7523452157598509</v>
      </c>
      <c r="N1445">
        <v>0</v>
      </c>
      <c r="O1445">
        <v>5.6939501779359416</v>
      </c>
      <c r="P1445">
        <v>2.9607698001480385</v>
      </c>
      <c r="Q1445">
        <v>0</v>
      </c>
      <c r="R1445">
        <v>0</v>
      </c>
      <c r="S1445">
        <v>0</v>
      </c>
    </row>
    <row r="1446" spans="1:19" x14ac:dyDescent="0.2">
      <c r="A1446" t="s">
        <v>94</v>
      </c>
      <c r="B1446" t="s">
        <v>128</v>
      </c>
      <c r="C1446" t="s">
        <v>156</v>
      </c>
      <c r="D1446" t="s">
        <v>4</v>
      </c>
      <c r="E1446" t="s">
        <v>152</v>
      </c>
      <c r="F1446" t="s">
        <v>157</v>
      </c>
      <c r="G1446" t="s">
        <v>180</v>
      </c>
      <c r="H1446">
        <v>3.359173126614988</v>
      </c>
      <c r="I1446">
        <v>3.5219018269865718</v>
      </c>
      <c r="J1446">
        <v>4.1504539559014262</v>
      </c>
      <c r="K1446">
        <v>3.4253907086277033</v>
      </c>
      <c r="L1446">
        <v>1.9354838709677424</v>
      </c>
      <c r="M1446">
        <v>2.5015634771732338</v>
      </c>
      <c r="N1446">
        <v>0</v>
      </c>
      <c r="O1446">
        <v>1.6370106761565832</v>
      </c>
      <c r="P1446">
        <v>1.4063656550703185</v>
      </c>
      <c r="Q1446">
        <v>0</v>
      </c>
      <c r="R1446">
        <v>0</v>
      </c>
      <c r="S1446">
        <v>0</v>
      </c>
    </row>
    <row r="1447" spans="1:19" x14ac:dyDescent="0.2">
      <c r="A1447" t="s">
        <v>94</v>
      </c>
      <c r="B1447" t="s">
        <v>128</v>
      </c>
      <c r="C1447" t="s">
        <v>156</v>
      </c>
      <c r="D1447" t="s">
        <v>18</v>
      </c>
      <c r="E1447" t="s">
        <v>148</v>
      </c>
      <c r="F1447" t="s">
        <v>157</v>
      </c>
      <c r="G1447" t="s">
        <v>173</v>
      </c>
      <c r="H1447">
        <v>0</v>
      </c>
      <c r="I1447">
        <v>0.26414263702399293</v>
      </c>
      <c r="J1447">
        <v>0</v>
      </c>
      <c r="K1447">
        <v>0</v>
      </c>
      <c r="L1447">
        <v>0</v>
      </c>
      <c r="M1447">
        <v>0.2814258911819888</v>
      </c>
      <c r="N1447">
        <v>0</v>
      </c>
      <c r="O1447">
        <v>0.21352313167259784</v>
      </c>
      <c r="P1447">
        <v>0.66617320503330868</v>
      </c>
      <c r="Q1447">
        <v>0</v>
      </c>
      <c r="R1447">
        <v>0</v>
      </c>
      <c r="S1447">
        <v>0</v>
      </c>
    </row>
    <row r="1448" spans="1:19" x14ac:dyDescent="0.2">
      <c r="A1448" t="s">
        <v>94</v>
      </c>
      <c r="B1448" t="s">
        <v>128</v>
      </c>
      <c r="C1448" t="s">
        <v>156</v>
      </c>
      <c r="D1448" t="s">
        <v>11</v>
      </c>
      <c r="E1448" t="s">
        <v>150</v>
      </c>
      <c r="F1448" t="s">
        <v>157</v>
      </c>
      <c r="G1448" t="s">
        <v>181</v>
      </c>
      <c r="H1448">
        <v>0</v>
      </c>
      <c r="I1448">
        <v>1.1005943209333038</v>
      </c>
      <c r="J1448">
        <v>1.2970168612191959</v>
      </c>
      <c r="K1448">
        <v>0.64226075786769443</v>
      </c>
      <c r="L1448">
        <v>1.1520737327188943</v>
      </c>
      <c r="M1448">
        <v>0.46904315196998136</v>
      </c>
      <c r="N1448">
        <v>0</v>
      </c>
      <c r="O1448">
        <v>0.7117437722419927</v>
      </c>
      <c r="P1448">
        <v>0.37009622501850481</v>
      </c>
      <c r="Q1448">
        <v>0</v>
      </c>
      <c r="R1448">
        <v>0</v>
      </c>
      <c r="S1448">
        <v>0</v>
      </c>
    </row>
    <row r="1449" spans="1:19" x14ac:dyDescent="0.2">
      <c r="A1449" t="s">
        <v>94</v>
      </c>
      <c r="B1449" t="s">
        <v>128</v>
      </c>
      <c r="C1449" t="s">
        <v>156</v>
      </c>
      <c r="D1449" t="s">
        <v>69</v>
      </c>
      <c r="E1449" t="s">
        <v>149</v>
      </c>
      <c r="F1449" t="s">
        <v>157</v>
      </c>
      <c r="G1449" t="s">
        <v>174</v>
      </c>
      <c r="H1449">
        <v>0</v>
      </c>
      <c r="I1449">
        <v>0.1760950913493286</v>
      </c>
      <c r="J1449">
        <v>0.20752269779507135</v>
      </c>
      <c r="K1449">
        <v>0.17126953543138518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</row>
    <row r="1450" spans="1:19" x14ac:dyDescent="0.2">
      <c r="A1450" t="s">
        <v>94</v>
      </c>
      <c r="B1450" t="s">
        <v>128</v>
      </c>
      <c r="C1450" t="s">
        <v>156</v>
      </c>
      <c r="D1450" t="s">
        <v>19</v>
      </c>
      <c r="E1450" t="s">
        <v>148</v>
      </c>
      <c r="F1450" t="s">
        <v>157</v>
      </c>
      <c r="G1450" t="s">
        <v>173</v>
      </c>
      <c r="H1450">
        <v>0.77519379844961267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</row>
    <row r="1451" spans="1:19" x14ac:dyDescent="0.2">
      <c r="A1451" t="s">
        <v>95</v>
      </c>
      <c r="B1451" t="s">
        <v>129</v>
      </c>
      <c r="C1451" t="s">
        <v>147</v>
      </c>
      <c r="D1451" t="s">
        <v>30</v>
      </c>
      <c r="E1451" t="s">
        <v>148</v>
      </c>
      <c r="F1451" t="s">
        <v>157</v>
      </c>
      <c r="G1451" t="s">
        <v>173</v>
      </c>
      <c r="H1451">
        <v>1.0165979159742726</v>
      </c>
      <c r="I1451">
        <v>1.0369200234927194</v>
      </c>
      <c r="J1451">
        <v>1.0296631473102063</v>
      </c>
      <c r="K1451">
        <v>1.0687723076309548</v>
      </c>
      <c r="L1451">
        <v>1.1452176936133667</v>
      </c>
      <c r="M1451">
        <v>1.1239112110143297</v>
      </c>
      <c r="N1451">
        <v>2.8986125023977487</v>
      </c>
      <c r="O1451">
        <v>2.1600185626595234</v>
      </c>
      <c r="P1451">
        <v>2.0746090898613088</v>
      </c>
      <c r="Q1451">
        <v>0</v>
      </c>
      <c r="R1451">
        <v>0</v>
      </c>
      <c r="S1451">
        <v>0</v>
      </c>
    </row>
    <row r="1452" spans="1:19" x14ac:dyDescent="0.2">
      <c r="A1452" t="s">
        <v>95</v>
      </c>
      <c r="B1452" t="s">
        <v>129</v>
      </c>
      <c r="C1452" t="s">
        <v>147</v>
      </c>
      <c r="D1452" t="s">
        <v>61</v>
      </c>
      <c r="E1452" t="s">
        <v>150</v>
      </c>
      <c r="F1452" t="s">
        <v>157</v>
      </c>
      <c r="G1452" t="s">
        <v>181</v>
      </c>
      <c r="H1452">
        <v>3.9099919845164331E-2</v>
      </c>
      <c r="I1452">
        <v>0.10126172104421088</v>
      </c>
      <c r="J1452">
        <v>0.10055304172951234</v>
      </c>
      <c r="K1452">
        <v>3.9879563717572938E-2</v>
      </c>
      <c r="L1452">
        <v>4.0900631914763085E-2</v>
      </c>
      <c r="M1452">
        <v>4.3227354269781915E-2</v>
      </c>
      <c r="N1452">
        <v>2.1313327223512857E-2</v>
      </c>
      <c r="O1452">
        <v>6.3281793827915725E-2</v>
      </c>
      <c r="P1452">
        <v>9.6046717123208739E-2</v>
      </c>
      <c r="Q1452">
        <v>0</v>
      </c>
      <c r="R1452">
        <v>0</v>
      </c>
      <c r="S1452">
        <v>0</v>
      </c>
    </row>
    <row r="1453" spans="1:19" x14ac:dyDescent="0.2">
      <c r="A1453" t="s">
        <v>95</v>
      </c>
      <c r="B1453" t="s">
        <v>129</v>
      </c>
      <c r="C1453" t="s">
        <v>147</v>
      </c>
      <c r="D1453" t="s">
        <v>49</v>
      </c>
      <c r="E1453" t="s">
        <v>149</v>
      </c>
      <c r="F1453" t="s">
        <v>157</v>
      </c>
      <c r="G1453" t="s">
        <v>174</v>
      </c>
      <c r="H1453">
        <v>0.13684971945807517</v>
      </c>
      <c r="I1453">
        <v>0.14176640946189523</v>
      </c>
      <c r="J1453">
        <v>0.14077425842131727</v>
      </c>
      <c r="K1453">
        <v>0.13957847301150528</v>
      </c>
      <c r="L1453">
        <v>0.14315221170167081</v>
      </c>
      <c r="M1453">
        <v>0.1080683856744548</v>
      </c>
      <c r="N1453">
        <v>0.14919329056459002</v>
      </c>
      <c r="O1453">
        <v>2.1093931275971912E-2</v>
      </c>
      <c r="P1453">
        <v>3.8418686849283491E-2</v>
      </c>
      <c r="Q1453">
        <v>0</v>
      </c>
      <c r="R1453">
        <v>0</v>
      </c>
      <c r="S1453">
        <v>0</v>
      </c>
    </row>
    <row r="1454" spans="1:19" x14ac:dyDescent="0.2">
      <c r="A1454" t="s">
        <v>95</v>
      </c>
      <c r="B1454" t="s">
        <v>129</v>
      </c>
      <c r="C1454" t="s">
        <v>147</v>
      </c>
      <c r="D1454" t="s">
        <v>68</v>
      </c>
      <c r="E1454" t="s">
        <v>150</v>
      </c>
      <c r="F1454" t="s">
        <v>158</v>
      </c>
      <c r="G1454" t="s">
        <v>179</v>
      </c>
      <c r="H1454">
        <v>3.9099919845164331E-2</v>
      </c>
      <c r="I1454">
        <v>4.0504688417684349E-2</v>
      </c>
      <c r="J1454">
        <v>4.022121669180493E-2</v>
      </c>
      <c r="K1454">
        <v>9.9698909293932353E-2</v>
      </c>
      <c r="L1454">
        <v>6.135094787214463E-2</v>
      </c>
      <c r="M1454">
        <v>6.4841031404672886E-2</v>
      </c>
      <c r="N1454">
        <v>2.1313327223512857E-2</v>
      </c>
      <c r="O1454">
        <v>0.10546965637985957</v>
      </c>
      <c r="P1454">
        <v>0</v>
      </c>
      <c r="Q1454">
        <v>0</v>
      </c>
      <c r="R1454">
        <v>0</v>
      </c>
      <c r="S1454">
        <v>0</v>
      </c>
    </row>
    <row r="1455" spans="1:19" x14ac:dyDescent="0.2">
      <c r="A1455" t="s">
        <v>95</v>
      </c>
      <c r="B1455" t="s">
        <v>129</v>
      </c>
      <c r="C1455" t="s">
        <v>151</v>
      </c>
      <c r="D1455" t="s">
        <v>7</v>
      </c>
      <c r="E1455" t="s">
        <v>149</v>
      </c>
      <c r="F1455" t="s">
        <v>157</v>
      </c>
      <c r="G1455" t="s">
        <v>174</v>
      </c>
      <c r="H1455">
        <v>1.681296553342067</v>
      </c>
      <c r="I1455">
        <v>2.2925653644409345</v>
      </c>
      <c r="J1455">
        <v>2.465560583207643</v>
      </c>
      <c r="K1455">
        <v>1.8863033638412006</v>
      </c>
      <c r="L1455">
        <v>1.8323483097813862</v>
      </c>
      <c r="M1455">
        <v>2.2045950677588779</v>
      </c>
      <c r="N1455">
        <v>2.2251113621347427</v>
      </c>
      <c r="O1455">
        <v>2.4047081654607982</v>
      </c>
      <c r="P1455">
        <v>2.3819585846555764</v>
      </c>
      <c r="Q1455">
        <v>0</v>
      </c>
      <c r="R1455">
        <v>0</v>
      </c>
      <c r="S1455">
        <v>0</v>
      </c>
    </row>
    <row r="1456" spans="1:19" x14ac:dyDescent="0.2">
      <c r="A1456" t="s">
        <v>95</v>
      </c>
      <c r="B1456" t="s">
        <v>129</v>
      </c>
      <c r="C1456" t="s">
        <v>151</v>
      </c>
      <c r="D1456" t="s">
        <v>8</v>
      </c>
      <c r="E1456" t="s">
        <v>149</v>
      </c>
      <c r="F1456" t="s">
        <v>158</v>
      </c>
      <c r="G1456" t="s">
        <v>175</v>
      </c>
      <c r="H1456">
        <v>0.96967801216007532</v>
      </c>
      <c r="I1456">
        <v>1.053121898859793</v>
      </c>
      <c r="J1456">
        <v>1.0779286073403722</v>
      </c>
      <c r="K1456">
        <v>1.276146038962334</v>
      </c>
      <c r="L1456">
        <v>1.6033047710587132</v>
      </c>
      <c r="M1456">
        <v>1.6945122873754512</v>
      </c>
      <c r="N1456">
        <v>1.312900956968392</v>
      </c>
      <c r="O1456">
        <v>1.2656358765583144</v>
      </c>
      <c r="P1456">
        <v>1.9209343424641747</v>
      </c>
      <c r="Q1456">
        <v>0</v>
      </c>
      <c r="R1456">
        <v>0</v>
      </c>
      <c r="S1456">
        <v>0</v>
      </c>
    </row>
    <row r="1457" spans="1:19" x14ac:dyDescent="0.2">
      <c r="A1457" t="s">
        <v>95</v>
      </c>
      <c r="B1457" t="s">
        <v>129</v>
      </c>
      <c r="C1457" t="s">
        <v>151</v>
      </c>
      <c r="D1457" t="s">
        <v>20</v>
      </c>
      <c r="E1457" t="s">
        <v>149</v>
      </c>
      <c r="F1457" t="s">
        <v>157</v>
      </c>
      <c r="G1457" t="s">
        <v>174</v>
      </c>
      <c r="H1457">
        <v>1.2551074270297751</v>
      </c>
      <c r="I1457">
        <v>1.3893108127265732</v>
      </c>
      <c r="J1457">
        <v>1.540472599296129</v>
      </c>
      <c r="K1457">
        <v>1.7666646726884812</v>
      </c>
      <c r="L1457">
        <v>1.8118979938240045</v>
      </c>
      <c r="M1457">
        <v>1.5950893725549529</v>
      </c>
      <c r="N1457">
        <v>1.3938916004177409</v>
      </c>
      <c r="O1457">
        <v>1.8604847385407226</v>
      </c>
      <c r="P1457">
        <v>1.7173153021629721</v>
      </c>
      <c r="Q1457">
        <v>0</v>
      </c>
      <c r="R1457">
        <v>0</v>
      </c>
      <c r="S1457">
        <v>0</v>
      </c>
    </row>
    <row r="1458" spans="1:19" x14ac:dyDescent="0.2">
      <c r="A1458" t="s">
        <v>95</v>
      </c>
      <c r="B1458" t="s">
        <v>129</v>
      </c>
      <c r="C1458" t="s">
        <v>151</v>
      </c>
      <c r="D1458" t="s">
        <v>9</v>
      </c>
      <c r="E1458" t="s">
        <v>148</v>
      </c>
      <c r="F1458" t="s">
        <v>158</v>
      </c>
      <c r="G1458" t="s">
        <v>176</v>
      </c>
      <c r="H1458">
        <v>1.1847275713084793</v>
      </c>
      <c r="I1458">
        <v>1.239443465581141</v>
      </c>
      <c r="J1458">
        <v>1.2066365007541482</v>
      </c>
      <c r="K1458">
        <v>1.220314649757732</v>
      </c>
      <c r="L1458">
        <v>1.2515593365917503</v>
      </c>
      <c r="M1458">
        <v>1.5950893725549531</v>
      </c>
      <c r="N1458">
        <v>1.5984995417634644</v>
      </c>
      <c r="O1458">
        <v>1.3036049528550639</v>
      </c>
      <c r="P1458">
        <v>1.4407007568481309</v>
      </c>
      <c r="Q1458">
        <v>0</v>
      </c>
      <c r="R1458">
        <v>0</v>
      </c>
      <c r="S1458">
        <v>0</v>
      </c>
    </row>
    <row r="1459" spans="1:19" x14ac:dyDescent="0.2">
      <c r="A1459" t="s">
        <v>95</v>
      </c>
      <c r="B1459" t="s">
        <v>129</v>
      </c>
      <c r="C1459" t="s">
        <v>151</v>
      </c>
      <c r="D1459" t="s">
        <v>21</v>
      </c>
      <c r="E1459" t="s">
        <v>152</v>
      </c>
      <c r="F1459" t="s">
        <v>159</v>
      </c>
      <c r="G1459" t="s">
        <v>177</v>
      </c>
      <c r="H1459">
        <v>1.2668374029833243</v>
      </c>
      <c r="I1459">
        <v>1.405512688093647</v>
      </c>
      <c r="J1459">
        <v>1.1543489190548017</v>
      </c>
      <c r="K1459">
        <v>1.0488325257721682</v>
      </c>
      <c r="L1459">
        <v>1.1329475040389374</v>
      </c>
      <c r="M1459">
        <v>1.2060431841269152</v>
      </c>
      <c r="N1459">
        <v>1.2404356444084483</v>
      </c>
      <c r="O1459">
        <v>1.4512624717868674</v>
      </c>
      <c r="P1459">
        <v>1.3638633831495639</v>
      </c>
      <c r="Q1459">
        <v>0</v>
      </c>
      <c r="R1459">
        <v>0</v>
      </c>
      <c r="S1459">
        <v>0</v>
      </c>
    </row>
    <row r="1460" spans="1:19" x14ac:dyDescent="0.2">
      <c r="A1460" t="s">
        <v>95</v>
      </c>
      <c r="B1460" t="s">
        <v>129</v>
      </c>
      <c r="C1460" t="s">
        <v>151</v>
      </c>
      <c r="D1460" t="s">
        <v>28</v>
      </c>
      <c r="E1460" t="s">
        <v>148</v>
      </c>
      <c r="F1460" t="s">
        <v>157</v>
      </c>
      <c r="G1460" t="s">
        <v>173</v>
      </c>
      <c r="H1460">
        <v>0.38317921448261044</v>
      </c>
      <c r="I1460">
        <v>0.53061141827166503</v>
      </c>
      <c r="J1460">
        <v>0.64756158873805947</v>
      </c>
      <c r="K1460">
        <v>0.39480768080397211</v>
      </c>
      <c r="L1460">
        <v>0.5644287204237306</v>
      </c>
      <c r="M1460">
        <v>0.39769165928199374</v>
      </c>
      <c r="N1460">
        <v>0.42626654447025714</v>
      </c>
      <c r="O1460">
        <v>0.54422342692007519</v>
      </c>
      <c r="P1460">
        <v>0.64159207038303423</v>
      </c>
      <c r="Q1460">
        <v>0</v>
      </c>
      <c r="R1460">
        <v>0</v>
      </c>
      <c r="S1460">
        <v>0</v>
      </c>
    </row>
    <row r="1461" spans="1:19" x14ac:dyDescent="0.2">
      <c r="A1461" t="s">
        <v>95</v>
      </c>
      <c r="B1461" t="s">
        <v>129</v>
      </c>
      <c r="C1461" t="s">
        <v>151</v>
      </c>
      <c r="D1461" t="s">
        <v>40</v>
      </c>
      <c r="E1461" t="s">
        <v>149</v>
      </c>
      <c r="F1461" t="s">
        <v>157</v>
      </c>
      <c r="G1461" t="s">
        <v>174</v>
      </c>
      <c r="H1461">
        <v>0.23459951907098603</v>
      </c>
      <c r="I1461">
        <v>0.27543188124025358</v>
      </c>
      <c r="J1461">
        <v>0.27350427350427353</v>
      </c>
      <c r="K1461">
        <v>0.33498833522761268</v>
      </c>
      <c r="L1461">
        <v>0.29448454978629429</v>
      </c>
      <c r="M1461">
        <v>0.29394600903451706</v>
      </c>
      <c r="N1461">
        <v>0.3751145591338263</v>
      </c>
      <c r="O1461">
        <v>0.54000464066488096</v>
      </c>
      <c r="P1461">
        <v>0.49175919167082871</v>
      </c>
      <c r="Q1461">
        <v>0</v>
      </c>
      <c r="R1461">
        <v>0</v>
      </c>
      <c r="S1461">
        <v>0</v>
      </c>
    </row>
    <row r="1462" spans="1:19" x14ac:dyDescent="0.2">
      <c r="A1462" t="s">
        <v>95</v>
      </c>
      <c r="B1462" t="s">
        <v>129</v>
      </c>
      <c r="C1462" t="s">
        <v>151</v>
      </c>
      <c r="D1462" t="s">
        <v>41</v>
      </c>
      <c r="E1462" t="s">
        <v>148</v>
      </c>
      <c r="F1462" t="s">
        <v>157</v>
      </c>
      <c r="G1462" t="s">
        <v>173</v>
      </c>
      <c r="H1462">
        <v>0.35580927059099543</v>
      </c>
      <c r="I1462">
        <v>0.26328047471494825</v>
      </c>
      <c r="J1462">
        <v>0.19306184012066366</v>
      </c>
      <c r="K1462">
        <v>0.31903650974058351</v>
      </c>
      <c r="L1462">
        <v>0.31084480255219948</v>
      </c>
      <c r="M1462">
        <v>0.40201439470897182</v>
      </c>
      <c r="N1462">
        <v>0.46463053347258021</v>
      </c>
      <c r="O1462">
        <v>0.36703440420191119</v>
      </c>
      <c r="P1462">
        <v>0.35345191901340811</v>
      </c>
      <c r="Q1462">
        <v>0</v>
      </c>
      <c r="R1462">
        <v>0</v>
      </c>
      <c r="S1462">
        <v>0</v>
      </c>
    </row>
    <row r="1463" spans="1:19" x14ac:dyDescent="0.2">
      <c r="A1463" t="s">
        <v>95</v>
      </c>
      <c r="B1463" t="s">
        <v>129</v>
      </c>
      <c r="C1463" t="s">
        <v>151</v>
      </c>
      <c r="D1463" t="s">
        <v>45</v>
      </c>
      <c r="E1463" t="s">
        <v>149</v>
      </c>
      <c r="F1463" t="s">
        <v>157</v>
      </c>
      <c r="G1463" t="s">
        <v>174</v>
      </c>
      <c r="H1463">
        <v>0.27369943891615034</v>
      </c>
      <c r="I1463">
        <v>0.29568422544909573</v>
      </c>
      <c r="J1463">
        <v>0.32579185520361997</v>
      </c>
      <c r="K1463">
        <v>0.542362066558992</v>
      </c>
      <c r="L1463">
        <v>0.35992556084991523</v>
      </c>
      <c r="M1463">
        <v>0.29394600903451706</v>
      </c>
      <c r="N1463">
        <v>0.29412391568447749</v>
      </c>
      <c r="O1463">
        <v>0.24890838905646856</v>
      </c>
      <c r="P1463">
        <v>0.24972146452034272</v>
      </c>
      <c r="Q1463">
        <v>0</v>
      </c>
      <c r="R1463">
        <v>0</v>
      </c>
      <c r="S1463">
        <v>0</v>
      </c>
    </row>
    <row r="1464" spans="1:19" x14ac:dyDescent="0.2">
      <c r="A1464" t="s">
        <v>95</v>
      </c>
      <c r="B1464" t="s">
        <v>129</v>
      </c>
      <c r="C1464" t="s">
        <v>151</v>
      </c>
      <c r="D1464" t="s">
        <v>57</v>
      </c>
      <c r="E1464" t="s">
        <v>149</v>
      </c>
      <c r="F1464" t="s">
        <v>157</v>
      </c>
      <c r="G1464" t="s">
        <v>174</v>
      </c>
      <c r="H1464">
        <v>0.10947977556646014</v>
      </c>
      <c r="I1464">
        <v>8.1009376835368699E-2</v>
      </c>
      <c r="J1464">
        <v>8.044243338360986E-2</v>
      </c>
      <c r="K1464">
        <v>0.12761460389623341</v>
      </c>
      <c r="L1464">
        <v>0.11452176936133664</v>
      </c>
      <c r="M1464">
        <v>0.1037456502474766</v>
      </c>
      <c r="N1464">
        <v>8.5253308894051416E-2</v>
      </c>
      <c r="O1464">
        <v>0.15187630518699777</v>
      </c>
      <c r="P1464">
        <v>0.16904222213684736</v>
      </c>
      <c r="Q1464">
        <v>0</v>
      </c>
      <c r="R1464">
        <v>0</v>
      </c>
      <c r="S1464">
        <v>0</v>
      </c>
    </row>
    <row r="1465" spans="1:19" x14ac:dyDescent="0.2">
      <c r="A1465" t="s">
        <v>95</v>
      </c>
      <c r="B1465" t="s">
        <v>129</v>
      </c>
      <c r="C1465" t="s">
        <v>151</v>
      </c>
      <c r="D1465" t="s">
        <v>39</v>
      </c>
      <c r="E1465" t="s">
        <v>152</v>
      </c>
      <c r="F1465" t="s">
        <v>158</v>
      </c>
      <c r="G1465" t="s">
        <v>178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0.37607798214710264</v>
      </c>
      <c r="N1465">
        <v>0.24297193034804659</v>
      </c>
      <c r="O1465">
        <v>0.30375261037399548</v>
      </c>
      <c r="P1465">
        <v>0.1383072726574206</v>
      </c>
      <c r="Q1465">
        <v>0</v>
      </c>
      <c r="R1465">
        <v>0</v>
      </c>
      <c r="S1465">
        <v>0</v>
      </c>
    </row>
    <row r="1466" spans="1:19" x14ac:dyDescent="0.2">
      <c r="A1466" t="s">
        <v>95</v>
      </c>
      <c r="B1466" t="s">
        <v>129</v>
      </c>
      <c r="C1466" t="s">
        <v>151</v>
      </c>
      <c r="D1466" t="s">
        <v>55</v>
      </c>
      <c r="E1466" t="s">
        <v>152</v>
      </c>
      <c r="F1466" t="s">
        <v>159</v>
      </c>
      <c r="G1466" t="s">
        <v>177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0.10374565024747662</v>
      </c>
      <c r="N1466">
        <v>7.6727978004646286E-2</v>
      </c>
      <c r="O1466">
        <v>5.0625435062332587E-2</v>
      </c>
      <c r="P1466">
        <v>5.762803027392524E-2</v>
      </c>
      <c r="Q1466">
        <v>0</v>
      </c>
      <c r="R1466">
        <v>0</v>
      </c>
      <c r="S1466">
        <v>0</v>
      </c>
    </row>
    <row r="1467" spans="1:19" x14ac:dyDescent="0.2">
      <c r="A1467" t="s">
        <v>95</v>
      </c>
      <c r="B1467" t="s">
        <v>129</v>
      </c>
      <c r="C1467" t="s">
        <v>151</v>
      </c>
      <c r="D1467" t="s">
        <v>70</v>
      </c>
      <c r="E1467" t="s">
        <v>148</v>
      </c>
      <c r="F1467" t="s">
        <v>159</v>
      </c>
      <c r="G1467" t="s">
        <v>182</v>
      </c>
      <c r="H1467">
        <v>2.3459951907098601E-2</v>
      </c>
      <c r="I1467">
        <v>2.4302813050610612E-2</v>
      </c>
      <c r="J1467">
        <v>2.4132730015082961E-2</v>
      </c>
      <c r="K1467">
        <v>2.3927738230543765E-2</v>
      </c>
      <c r="L1467">
        <v>2.4540379148857854E-2</v>
      </c>
      <c r="M1467">
        <v>3.8904618842803725E-2</v>
      </c>
      <c r="N1467">
        <v>6.3939981670538576E-2</v>
      </c>
      <c r="O1467">
        <v>6.3281793827915725E-2</v>
      </c>
      <c r="P1467">
        <v>5.762803027392524E-2</v>
      </c>
      <c r="Q1467">
        <v>0</v>
      </c>
      <c r="R1467">
        <v>0</v>
      </c>
      <c r="S1467">
        <v>0</v>
      </c>
    </row>
    <row r="1468" spans="1:19" x14ac:dyDescent="0.2">
      <c r="A1468" t="s">
        <v>95</v>
      </c>
      <c r="B1468" t="s">
        <v>129</v>
      </c>
      <c r="C1468" t="s">
        <v>151</v>
      </c>
      <c r="D1468" t="s">
        <v>54</v>
      </c>
      <c r="E1468" t="s">
        <v>148</v>
      </c>
      <c r="F1468" t="s">
        <v>159</v>
      </c>
      <c r="G1468" t="s">
        <v>182</v>
      </c>
      <c r="H1468">
        <v>6.2559871752262936E-2</v>
      </c>
      <c r="I1468">
        <v>0</v>
      </c>
      <c r="J1468">
        <v>1.6088486676721973E-2</v>
      </c>
      <c r="K1468">
        <v>0</v>
      </c>
      <c r="L1468">
        <v>1.6360252765905234E-2</v>
      </c>
      <c r="M1468">
        <v>3.4581883415825534E-2</v>
      </c>
      <c r="N1468">
        <v>1.7050661778810285E-2</v>
      </c>
      <c r="O1468">
        <v>1.687514502077753E-2</v>
      </c>
      <c r="P1468">
        <v>1.5367474739713397E-2</v>
      </c>
      <c r="Q1468">
        <v>0</v>
      </c>
      <c r="R1468">
        <v>0</v>
      </c>
      <c r="S1468">
        <v>0</v>
      </c>
    </row>
    <row r="1469" spans="1:19" x14ac:dyDescent="0.2">
      <c r="A1469" t="s">
        <v>95</v>
      </c>
      <c r="B1469" t="s">
        <v>129</v>
      </c>
      <c r="C1469" t="s">
        <v>151</v>
      </c>
      <c r="D1469" t="s">
        <v>79</v>
      </c>
      <c r="E1469" t="s">
        <v>149</v>
      </c>
      <c r="F1469" t="s">
        <v>158</v>
      </c>
      <c r="G1469" t="s">
        <v>175</v>
      </c>
      <c r="H1469">
        <v>6.2559871752262936E-2</v>
      </c>
      <c r="I1469">
        <v>3.2403750734147481E-2</v>
      </c>
      <c r="J1469">
        <v>0.17697335344394169</v>
      </c>
      <c r="K1469">
        <v>0.11166277840920422</v>
      </c>
      <c r="L1469">
        <v>3.2720505531810468E-2</v>
      </c>
      <c r="M1469">
        <v>3.4581883415825534E-2</v>
      </c>
      <c r="N1469">
        <v>8.525330889405143E-2</v>
      </c>
      <c r="O1469">
        <v>1.687514502077753E-2</v>
      </c>
      <c r="P1469">
        <v>1.5367474739713397E-2</v>
      </c>
      <c r="Q1469">
        <v>0</v>
      </c>
      <c r="R1469">
        <v>0</v>
      </c>
      <c r="S1469">
        <v>0</v>
      </c>
    </row>
    <row r="1470" spans="1:19" x14ac:dyDescent="0.2">
      <c r="A1470" t="s">
        <v>95</v>
      </c>
      <c r="B1470" t="s">
        <v>129</v>
      </c>
      <c r="C1470" t="s">
        <v>151</v>
      </c>
      <c r="D1470" t="s">
        <v>83</v>
      </c>
      <c r="E1470" t="s">
        <v>152</v>
      </c>
      <c r="F1470" t="s">
        <v>158</v>
      </c>
      <c r="G1470" t="s">
        <v>178</v>
      </c>
      <c r="H1470">
        <v>2.3459951907098601E-2</v>
      </c>
      <c r="I1470">
        <v>6.0757032626526521E-2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</row>
    <row r="1471" spans="1:19" x14ac:dyDescent="0.2">
      <c r="A1471" t="s">
        <v>95</v>
      </c>
      <c r="B1471" t="s">
        <v>129</v>
      </c>
      <c r="C1471" t="s">
        <v>153</v>
      </c>
      <c r="D1471" t="s">
        <v>1</v>
      </c>
      <c r="E1471" t="s">
        <v>148</v>
      </c>
      <c r="F1471" t="s">
        <v>157</v>
      </c>
      <c r="G1471" t="s">
        <v>173</v>
      </c>
      <c r="H1471">
        <v>37.311098512248059</v>
      </c>
      <c r="I1471">
        <v>35.978289487008126</v>
      </c>
      <c r="J1471">
        <v>36.370035193564611</v>
      </c>
      <c r="K1471">
        <v>31.562680704273106</v>
      </c>
      <c r="L1471">
        <v>31.389189962984933</v>
      </c>
      <c r="M1471">
        <v>32.742559491646311</v>
      </c>
      <c r="N1471">
        <v>27.453696796606913</v>
      </c>
      <c r="O1471">
        <v>24.648258695973176</v>
      </c>
      <c r="P1471">
        <v>24.991355795458912</v>
      </c>
      <c r="Q1471">
        <v>0</v>
      </c>
      <c r="R1471">
        <v>0</v>
      </c>
      <c r="S1471">
        <v>0</v>
      </c>
    </row>
    <row r="1472" spans="1:19" x14ac:dyDescent="0.2">
      <c r="A1472" t="s">
        <v>95</v>
      </c>
      <c r="B1472" t="s">
        <v>129</v>
      </c>
      <c r="C1472" t="s">
        <v>153</v>
      </c>
      <c r="D1472" t="s">
        <v>24</v>
      </c>
      <c r="E1472" t="s">
        <v>148</v>
      </c>
      <c r="F1472" t="s">
        <v>157</v>
      </c>
      <c r="G1472" t="s">
        <v>173</v>
      </c>
      <c r="H1472">
        <v>0.58649879767746493</v>
      </c>
      <c r="I1472">
        <v>0.77769001761953949</v>
      </c>
      <c r="J1472">
        <v>0.60331825037707398</v>
      </c>
      <c r="K1472">
        <v>1.100675958605013</v>
      </c>
      <c r="L1472">
        <v>1.1288574408474612</v>
      </c>
      <c r="M1472">
        <v>0.95964726478915863</v>
      </c>
      <c r="N1472">
        <v>0.81843176538289375</v>
      </c>
      <c r="O1472">
        <v>1.0378214187778179</v>
      </c>
      <c r="P1472">
        <v>1.4291751507933459</v>
      </c>
      <c r="Q1472">
        <v>0</v>
      </c>
      <c r="R1472">
        <v>0</v>
      </c>
      <c r="S1472">
        <v>0</v>
      </c>
    </row>
    <row r="1473" spans="1:19" x14ac:dyDescent="0.2">
      <c r="A1473" t="s">
        <v>95</v>
      </c>
      <c r="B1473" t="s">
        <v>129</v>
      </c>
      <c r="C1473" t="s">
        <v>153</v>
      </c>
      <c r="D1473" t="s">
        <v>33</v>
      </c>
      <c r="E1473" t="s">
        <v>148</v>
      </c>
      <c r="F1473" t="s">
        <v>157</v>
      </c>
      <c r="G1473" t="s">
        <v>173</v>
      </c>
      <c r="H1473">
        <v>1.7985963128775593</v>
      </c>
      <c r="I1473">
        <v>1.2961500293658994</v>
      </c>
      <c r="J1473">
        <v>1.0618401206636501</v>
      </c>
      <c r="K1473">
        <v>0.98901318019580908</v>
      </c>
      <c r="L1473">
        <v>1.1779381991451769</v>
      </c>
      <c r="M1473">
        <v>0.89912896881146387</v>
      </c>
      <c r="N1473">
        <v>0.95483705961337606</v>
      </c>
      <c r="O1473">
        <v>0.86063239605965391</v>
      </c>
      <c r="P1473">
        <v>0.5532290906296824</v>
      </c>
      <c r="Q1473">
        <v>0</v>
      </c>
      <c r="R1473">
        <v>0</v>
      </c>
      <c r="S1473">
        <v>0</v>
      </c>
    </row>
    <row r="1474" spans="1:19" x14ac:dyDescent="0.2">
      <c r="A1474" t="s">
        <v>95</v>
      </c>
      <c r="B1474" t="s">
        <v>129</v>
      </c>
      <c r="C1474" t="s">
        <v>153</v>
      </c>
      <c r="D1474" t="s">
        <v>35</v>
      </c>
      <c r="E1474" t="s">
        <v>149</v>
      </c>
      <c r="F1474" t="s">
        <v>157</v>
      </c>
      <c r="G1474" t="s">
        <v>174</v>
      </c>
      <c r="H1474">
        <v>1.8455162166917565</v>
      </c>
      <c r="I1474">
        <v>1.4419669076695629</v>
      </c>
      <c r="J1474">
        <v>1.2227249874308699</v>
      </c>
      <c r="K1474">
        <v>1.3399533409104507</v>
      </c>
      <c r="L1474">
        <v>1.3742612323360397</v>
      </c>
      <c r="M1474">
        <v>0.91641991051937666</v>
      </c>
      <c r="N1474">
        <v>0.80138110360408343</v>
      </c>
      <c r="O1474">
        <v>0.89438268610120897</v>
      </c>
      <c r="P1474">
        <v>0.47639171693111532</v>
      </c>
      <c r="Q1474">
        <v>0</v>
      </c>
      <c r="R1474">
        <v>0</v>
      </c>
      <c r="S1474">
        <v>0</v>
      </c>
    </row>
    <row r="1475" spans="1:19" x14ac:dyDescent="0.2">
      <c r="A1475" t="s">
        <v>95</v>
      </c>
      <c r="B1475" t="s">
        <v>129</v>
      </c>
      <c r="C1475" t="s">
        <v>153</v>
      </c>
      <c r="D1475" t="s">
        <v>22</v>
      </c>
      <c r="E1475" t="s">
        <v>152</v>
      </c>
      <c r="F1475" t="s">
        <v>159</v>
      </c>
      <c r="G1475" t="s">
        <v>177</v>
      </c>
      <c r="H1475">
        <v>0.68815858927489226</v>
      </c>
      <c r="I1475">
        <v>0.46985438564513843</v>
      </c>
      <c r="J1475">
        <v>0.44243338360985429</v>
      </c>
      <c r="K1475">
        <v>0.57825367390480764</v>
      </c>
      <c r="L1475">
        <v>0.59305916276406478</v>
      </c>
      <c r="M1475">
        <v>0.6138284306309032</v>
      </c>
      <c r="N1475">
        <v>0.40921588269144687</v>
      </c>
      <c r="O1475">
        <v>0.24890838905646853</v>
      </c>
      <c r="P1475">
        <v>0.27277267662991284</v>
      </c>
      <c r="Q1475">
        <v>0</v>
      </c>
      <c r="R1475">
        <v>0</v>
      </c>
      <c r="S1475">
        <v>0</v>
      </c>
    </row>
    <row r="1476" spans="1:19" x14ac:dyDescent="0.2">
      <c r="A1476" t="s">
        <v>95</v>
      </c>
      <c r="B1476" t="s">
        <v>129</v>
      </c>
      <c r="C1476" t="s">
        <v>153</v>
      </c>
      <c r="D1476" t="s">
        <v>26</v>
      </c>
      <c r="E1476" t="s">
        <v>152</v>
      </c>
      <c r="F1476" t="s">
        <v>159</v>
      </c>
      <c r="G1476" t="s">
        <v>177</v>
      </c>
      <c r="H1476">
        <v>8.2109831674845091E-2</v>
      </c>
      <c r="I1476">
        <v>8.5059845677137133E-2</v>
      </c>
      <c r="J1476">
        <v>7.2398190045248889E-2</v>
      </c>
      <c r="K1476">
        <v>0.10767482203744694</v>
      </c>
      <c r="L1476">
        <v>0.11043170616986034</v>
      </c>
      <c r="M1476">
        <v>0.11671385652841118</v>
      </c>
      <c r="N1476">
        <v>2.5575992668215433E-2</v>
      </c>
      <c r="O1476">
        <v>2.5312717531166293E-2</v>
      </c>
      <c r="P1476">
        <v>2.3051212109570098E-2</v>
      </c>
      <c r="Q1476">
        <v>0</v>
      </c>
      <c r="R1476">
        <v>0</v>
      </c>
      <c r="S1476">
        <v>0</v>
      </c>
    </row>
    <row r="1477" spans="1:19" x14ac:dyDescent="0.2">
      <c r="A1477" t="s">
        <v>95</v>
      </c>
      <c r="B1477" t="s">
        <v>129</v>
      </c>
      <c r="C1477" t="s">
        <v>153</v>
      </c>
      <c r="D1477" t="s">
        <v>53</v>
      </c>
      <c r="E1477" t="s">
        <v>148</v>
      </c>
      <c r="F1477" t="s">
        <v>158</v>
      </c>
      <c r="G1477" t="s">
        <v>176</v>
      </c>
      <c r="H1477">
        <v>2.3459951907098601E-2</v>
      </c>
      <c r="I1477">
        <v>6.0757032626526521E-2</v>
      </c>
      <c r="J1477">
        <v>6.0331825037707405E-2</v>
      </c>
      <c r="K1477">
        <v>5.9819345576359408E-2</v>
      </c>
      <c r="L1477">
        <v>6.135094787214463E-2</v>
      </c>
      <c r="M1477">
        <v>6.4841031404672886E-2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</row>
    <row r="1478" spans="1:19" x14ac:dyDescent="0.2">
      <c r="A1478" t="s">
        <v>95</v>
      </c>
      <c r="B1478" t="s">
        <v>129</v>
      </c>
      <c r="C1478" t="s">
        <v>153</v>
      </c>
      <c r="D1478" t="s">
        <v>58</v>
      </c>
      <c r="E1478" t="s">
        <v>149</v>
      </c>
      <c r="F1478" t="s">
        <v>157</v>
      </c>
      <c r="G1478" t="s">
        <v>174</v>
      </c>
      <c r="H1478">
        <v>0.15639967938065732</v>
      </c>
      <c r="I1478">
        <v>9.721125220244245E-2</v>
      </c>
      <c r="J1478">
        <v>0</v>
      </c>
      <c r="K1478">
        <v>4.785547646108753E-2</v>
      </c>
      <c r="L1478">
        <v>4.9080758297715708E-2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</row>
    <row r="1479" spans="1:19" x14ac:dyDescent="0.2">
      <c r="A1479" t="s">
        <v>95</v>
      </c>
      <c r="B1479" t="s">
        <v>129</v>
      </c>
      <c r="C1479" t="s">
        <v>154</v>
      </c>
      <c r="D1479" t="s">
        <v>29</v>
      </c>
      <c r="E1479" t="s">
        <v>149</v>
      </c>
      <c r="F1479" t="s">
        <v>157</v>
      </c>
      <c r="G1479" t="s">
        <v>174</v>
      </c>
      <c r="H1479">
        <v>0.47701902211100489</v>
      </c>
      <c r="I1479">
        <v>0.27543188124025358</v>
      </c>
      <c r="J1479">
        <v>0.29763700351935651</v>
      </c>
      <c r="K1479">
        <v>0.37885585531694294</v>
      </c>
      <c r="L1479">
        <v>0.37219575042434405</v>
      </c>
      <c r="M1479">
        <v>0.39336892385501537</v>
      </c>
      <c r="N1479">
        <v>0.79711843815938099</v>
      </c>
      <c r="O1479">
        <v>0.28265867909802361</v>
      </c>
      <c r="P1479">
        <v>0.41107994928733332</v>
      </c>
      <c r="Q1479">
        <v>0</v>
      </c>
      <c r="R1479">
        <v>0</v>
      </c>
      <c r="S1479">
        <v>0</v>
      </c>
    </row>
    <row r="1480" spans="1:19" x14ac:dyDescent="0.2">
      <c r="A1480" t="s">
        <v>95</v>
      </c>
      <c r="B1480" t="s">
        <v>129</v>
      </c>
      <c r="C1480" t="s">
        <v>155</v>
      </c>
      <c r="D1480" t="s">
        <v>2</v>
      </c>
      <c r="E1480" t="s">
        <v>152</v>
      </c>
      <c r="F1480" t="s">
        <v>158</v>
      </c>
      <c r="G1480" t="s">
        <v>178</v>
      </c>
      <c r="H1480">
        <v>14.036871224413998</v>
      </c>
      <c r="I1480">
        <v>14.379164388277948</v>
      </c>
      <c r="J1480">
        <v>14.238310708898949</v>
      </c>
      <c r="K1480">
        <v>14.595920320631699</v>
      </c>
      <c r="L1480">
        <v>13.538109163786585</v>
      </c>
      <c r="M1480">
        <v>14.092117491948908</v>
      </c>
      <c r="N1480">
        <v>13.427396150813101</v>
      </c>
      <c r="O1480">
        <v>13.162613116206474</v>
      </c>
      <c r="P1480">
        <v>12.98551615505782</v>
      </c>
      <c r="Q1480">
        <v>0</v>
      </c>
      <c r="R1480">
        <v>0</v>
      </c>
      <c r="S1480">
        <v>0</v>
      </c>
    </row>
    <row r="1481" spans="1:19" x14ac:dyDescent="0.2">
      <c r="A1481" t="s">
        <v>95</v>
      </c>
      <c r="B1481" t="s">
        <v>129</v>
      </c>
      <c r="C1481" t="s">
        <v>155</v>
      </c>
      <c r="D1481" t="s">
        <v>5</v>
      </c>
      <c r="E1481" t="s">
        <v>148</v>
      </c>
      <c r="F1481" t="s">
        <v>157</v>
      </c>
      <c r="G1481" t="s">
        <v>173</v>
      </c>
      <c r="H1481">
        <v>6.5687865339876073</v>
      </c>
      <c r="I1481">
        <v>6.6427689005002337</v>
      </c>
      <c r="J1481">
        <v>7.4007038712921087</v>
      </c>
      <c r="K1481">
        <v>7.4175988514685667</v>
      </c>
      <c r="L1481">
        <v>7.6893187999754602</v>
      </c>
      <c r="M1481">
        <v>5.7924654721507771</v>
      </c>
      <c r="N1481">
        <v>9.0368507427694524</v>
      </c>
      <c r="O1481">
        <v>7.9735060223173821</v>
      </c>
      <c r="P1481">
        <v>10.684236812785741</v>
      </c>
      <c r="Q1481">
        <v>0</v>
      </c>
      <c r="R1481">
        <v>0</v>
      </c>
      <c r="S1481">
        <v>0</v>
      </c>
    </row>
    <row r="1482" spans="1:19" x14ac:dyDescent="0.2">
      <c r="A1482" t="s">
        <v>95</v>
      </c>
      <c r="B1482" t="s">
        <v>129</v>
      </c>
      <c r="C1482" t="s">
        <v>155</v>
      </c>
      <c r="D1482" t="s">
        <v>15</v>
      </c>
      <c r="E1482" t="s">
        <v>148</v>
      </c>
      <c r="F1482" t="s">
        <v>158</v>
      </c>
      <c r="G1482" t="s">
        <v>176</v>
      </c>
      <c r="H1482">
        <v>5.5717385779359176</v>
      </c>
      <c r="I1482">
        <v>5.3871235595520188</v>
      </c>
      <c r="J1482">
        <v>5.0678733031674232</v>
      </c>
      <c r="K1482">
        <v>5.8622958664832217</v>
      </c>
      <c r="L1482">
        <v>6.0123928914701734</v>
      </c>
      <c r="M1482">
        <v>6.0950569520392497</v>
      </c>
      <c r="N1482">
        <v>4.4459600588247818</v>
      </c>
      <c r="O1482">
        <v>3.5817495306600304</v>
      </c>
      <c r="P1482">
        <v>3.5153098467094397</v>
      </c>
      <c r="Q1482">
        <v>0</v>
      </c>
      <c r="R1482">
        <v>0</v>
      </c>
      <c r="S1482">
        <v>0</v>
      </c>
    </row>
    <row r="1483" spans="1:19" x14ac:dyDescent="0.2">
      <c r="A1483" t="s">
        <v>95</v>
      </c>
      <c r="B1483" t="s">
        <v>129</v>
      </c>
      <c r="C1483" t="s">
        <v>155</v>
      </c>
      <c r="D1483" t="s">
        <v>14</v>
      </c>
      <c r="E1483" t="s">
        <v>148</v>
      </c>
      <c r="F1483" t="s">
        <v>158</v>
      </c>
      <c r="G1483" t="s">
        <v>176</v>
      </c>
      <c r="H1483">
        <v>1.5718167777756065</v>
      </c>
      <c r="I1483">
        <v>1.9482755128906168</v>
      </c>
      <c r="J1483">
        <v>1.6289592760181</v>
      </c>
      <c r="K1483">
        <v>2.6320512053598137</v>
      </c>
      <c r="L1483">
        <v>2.6994417063743641</v>
      </c>
      <c r="M1483">
        <v>2.8530053818056071</v>
      </c>
      <c r="N1483">
        <v>3.2950403887550883</v>
      </c>
      <c r="O1483">
        <v>3.4298732254730337</v>
      </c>
      <c r="P1483">
        <v>2.4434284836144302</v>
      </c>
      <c r="Q1483">
        <v>0</v>
      </c>
      <c r="R1483">
        <v>0</v>
      </c>
      <c r="S1483">
        <v>0</v>
      </c>
    </row>
    <row r="1484" spans="1:19" x14ac:dyDescent="0.2">
      <c r="A1484" t="s">
        <v>95</v>
      </c>
      <c r="B1484" t="s">
        <v>129</v>
      </c>
      <c r="C1484" t="s">
        <v>155</v>
      </c>
      <c r="D1484" t="s">
        <v>13</v>
      </c>
      <c r="E1484" t="s">
        <v>148</v>
      </c>
      <c r="F1484" t="s">
        <v>157</v>
      </c>
      <c r="G1484" t="s">
        <v>173</v>
      </c>
      <c r="H1484">
        <v>1.0713378037575025</v>
      </c>
      <c r="I1484">
        <v>1.0450209611762562</v>
      </c>
      <c r="J1484">
        <v>1.1744595274007044</v>
      </c>
      <c r="K1484">
        <v>1.4516161193196548</v>
      </c>
      <c r="L1484">
        <v>1.3047301580809423</v>
      </c>
      <c r="M1484">
        <v>0.95532452936218049</v>
      </c>
      <c r="N1484">
        <v>1.3683156077495255</v>
      </c>
      <c r="O1484">
        <v>1.4639188305524509</v>
      </c>
      <c r="P1484">
        <v>1.9324599485189597</v>
      </c>
      <c r="Q1484">
        <v>0</v>
      </c>
      <c r="R1484">
        <v>0</v>
      </c>
      <c r="S1484">
        <v>0</v>
      </c>
    </row>
    <row r="1485" spans="1:19" x14ac:dyDescent="0.2">
      <c r="A1485" t="s">
        <v>95</v>
      </c>
      <c r="B1485" t="s">
        <v>129</v>
      </c>
      <c r="C1485" t="s">
        <v>155</v>
      </c>
      <c r="D1485" t="s">
        <v>12</v>
      </c>
      <c r="E1485" t="s">
        <v>148</v>
      </c>
      <c r="F1485" t="s">
        <v>158</v>
      </c>
      <c r="G1485" t="s">
        <v>176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0.17050661778810286</v>
      </c>
      <c r="O1485">
        <v>3.712531904571057</v>
      </c>
      <c r="P1485">
        <v>1.8440969687656077</v>
      </c>
      <c r="Q1485">
        <v>0</v>
      </c>
      <c r="R1485">
        <v>0</v>
      </c>
      <c r="S1485">
        <v>0</v>
      </c>
    </row>
    <row r="1486" spans="1:19" x14ac:dyDescent="0.2">
      <c r="A1486" t="s">
        <v>95</v>
      </c>
      <c r="B1486" t="s">
        <v>129</v>
      </c>
      <c r="C1486" t="s">
        <v>155</v>
      </c>
      <c r="D1486" t="s">
        <v>25</v>
      </c>
      <c r="E1486" t="s">
        <v>148</v>
      </c>
      <c r="F1486" t="s">
        <v>158</v>
      </c>
      <c r="G1486" t="s">
        <v>176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1.5984995417634644</v>
      </c>
      <c r="O1486">
        <v>1.4765751893180341</v>
      </c>
      <c r="P1486">
        <v>1.7288409082177574</v>
      </c>
      <c r="Q1486">
        <v>0</v>
      </c>
      <c r="R1486">
        <v>0</v>
      </c>
      <c r="S1486">
        <v>0</v>
      </c>
    </row>
    <row r="1487" spans="1:19" x14ac:dyDescent="0.2">
      <c r="A1487" t="s">
        <v>95</v>
      </c>
      <c r="B1487" t="s">
        <v>129</v>
      </c>
      <c r="C1487" t="s">
        <v>155</v>
      </c>
      <c r="D1487" t="s">
        <v>17</v>
      </c>
      <c r="E1487" t="s">
        <v>149</v>
      </c>
      <c r="F1487" t="s">
        <v>159</v>
      </c>
      <c r="G1487" t="s">
        <v>183</v>
      </c>
      <c r="H1487">
        <v>0.46919903814197195</v>
      </c>
      <c r="I1487">
        <v>0.1620187536707374</v>
      </c>
      <c r="J1487">
        <v>0.48265460030165919</v>
      </c>
      <c r="K1487">
        <v>1.1963869115271881</v>
      </c>
      <c r="L1487">
        <v>1.5542240127609974</v>
      </c>
      <c r="M1487">
        <v>0.77809237685607457</v>
      </c>
      <c r="N1487">
        <v>1.1082930156226687</v>
      </c>
      <c r="O1487">
        <v>0.84375725103887644</v>
      </c>
      <c r="P1487">
        <v>0.92204848438280385</v>
      </c>
      <c r="Q1487">
        <v>0</v>
      </c>
      <c r="R1487">
        <v>0</v>
      </c>
      <c r="S1487">
        <v>0</v>
      </c>
    </row>
    <row r="1488" spans="1:19" x14ac:dyDescent="0.2">
      <c r="A1488" t="s">
        <v>95</v>
      </c>
      <c r="B1488" t="s">
        <v>129</v>
      </c>
      <c r="C1488" t="s">
        <v>155</v>
      </c>
      <c r="D1488" t="s">
        <v>16</v>
      </c>
      <c r="E1488" t="s">
        <v>150</v>
      </c>
      <c r="F1488" t="s">
        <v>158</v>
      </c>
      <c r="G1488" t="s">
        <v>179</v>
      </c>
      <c r="H1488">
        <v>0.54739887783230068</v>
      </c>
      <c r="I1488">
        <v>0.54681329363873876</v>
      </c>
      <c r="J1488">
        <v>0.56309703368526909</v>
      </c>
      <c r="K1488">
        <v>0.59819345576359417</v>
      </c>
      <c r="L1488">
        <v>0.85891327021002495</v>
      </c>
      <c r="M1488">
        <v>0.8645470853956384</v>
      </c>
      <c r="N1488">
        <v>0.46889319891728287</v>
      </c>
      <c r="O1488">
        <v>0.67500580083110129</v>
      </c>
      <c r="P1488">
        <v>0.80679242383495342</v>
      </c>
      <c r="Q1488">
        <v>0</v>
      </c>
      <c r="R1488">
        <v>0</v>
      </c>
      <c r="S1488">
        <v>0</v>
      </c>
    </row>
    <row r="1489" spans="1:19" x14ac:dyDescent="0.2">
      <c r="A1489" t="s">
        <v>95</v>
      </c>
      <c r="B1489" t="s">
        <v>129</v>
      </c>
      <c r="C1489" t="s">
        <v>155</v>
      </c>
      <c r="D1489" t="s">
        <v>36</v>
      </c>
      <c r="E1489" t="s">
        <v>152</v>
      </c>
      <c r="F1489" t="s">
        <v>158</v>
      </c>
      <c r="G1489" t="s">
        <v>178</v>
      </c>
      <c r="H1489">
        <v>0.23459951907098597</v>
      </c>
      <c r="I1489">
        <v>0.48605626101221217</v>
      </c>
      <c r="J1489">
        <v>0.48265460030165924</v>
      </c>
      <c r="K1489">
        <v>0.71783214691631292</v>
      </c>
      <c r="L1489">
        <v>0.98161516595431408</v>
      </c>
      <c r="M1489">
        <v>0.77809237685607446</v>
      </c>
      <c r="N1489">
        <v>0.51151985336430861</v>
      </c>
      <c r="O1489">
        <v>0.75938152593498887</v>
      </c>
      <c r="P1489">
        <v>0.69153636328710288</v>
      </c>
      <c r="Q1489">
        <v>0</v>
      </c>
      <c r="R1489">
        <v>0</v>
      </c>
      <c r="S1489">
        <v>0</v>
      </c>
    </row>
    <row r="1490" spans="1:19" x14ac:dyDescent="0.2">
      <c r="A1490" t="s">
        <v>95</v>
      </c>
      <c r="B1490" t="s">
        <v>129</v>
      </c>
      <c r="C1490" t="s">
        <v>155</v>
      </c>
      <c r="D1490" t="s">
        <v>44</v>
      </c>
      <c r="E1490" t="s">
        <v>148</v>
      </c>
      <c r="F1490" t="s">
        <v>158</v>
      </c>
      <c r="G1490" t="s">
        <v>176</v>
      </c>
      <c r="H1490">
        <v>5.8649879767746493E-2</v>
      </c>
      <c r="I1490">
        <v>6.0757032626526521E-2</v>
      </c>
      <c r="J1490">
        <v>6.0331825037707405E-2</v>
      </c>
      <c r="K1490">
        <v>5.9819345576359408E-2</v>
      </c>
      <c r="L1490">
        <v>6.135094787214463E-2</v>
      </c>
      <c r="M1490">
        <v>6.4841031404672886E-2</v>
      </c>
      <c r="N1490">
        <v>0.2557599266821543</v>
      </c>
      <c r="O1490">
        <v>0.75938152593498887</v>
      </c>
      <c r="P1490">
        <v>0.46102424219140192</v>
      </c>
      <c r="Q1490">
        <v>0</v>
      </c>
      <c r="R1490">
        <v>0</v>
      </c>
      <c r="S1490">
        <v>0</v>
      </c>
    </row>
    <row r="1491" spans="1:19" x14ac:dyDescent="0.2">
      <c r="A1491" t="s">
        <v>95</v>
      </c>
      <c r="B1491" t="s">
        <v>129</v>
      </c>
      <c r="C1491" t="s">
        <v>155</v>
      </c>
      <c r="D1491" t="s">
        <v>31</v>
      </c>
      <c r="E1491" t="s">
        <v>152</v>
      </c>
      <c r="F1491" t="s">
        <v>159</v>
      </c>
      <c r="G1491" t="s">
        <v>177</v>
      </c>
      <c r="H1491">
        <v>0.64514867744521143</v>
      </c>
      <c r="I1491">
        <v>0.37669360228446441</v>
      </c>
      <c r="J1491">
        <v>0.36199095022624445</v>
      </c>
      <c r="K1491">
        <v>1.1126398277202849</v>
      </c>
      <c r="L1491">
        <v>0.40491625595615455</v>
      </c>
      <c r="M1491">
        <v>0.42795080727084106</v>
      </c>
      <c r="N1491">
        <v>0.2557599266821543</v>
      </c>
      <c r="O1491">
        <v>0.18984538148374719</v>
      </c>
      <c r="P1491">
        <v>0.13830727265742057</v>
      </c>
      <c r="Q1491">
        <v>0</v>
      </c>
      <c r="R1491">
        <v>0</v>
      </c>
      <c r="S1491">
        <v>0</v>
      </c>
    </row>
    <row r="1492" spans="1:19" x14ac:dyDescent="0.2">
      <c r="A1492" t="s">
        <v>95</v>
      </c>
      <c r="B1492" t="s">
        <v>129</v>
      </c>
      <c r="C1492" t="s">
        <v>155</v>
      </c>
      <c r="D1492" t="s">
        <v>23</v>
      </c>
      <c r="E1492" t="s">
        <v>149</v>
      </c>
      <c r="F1492" t="s">
        <v>158</v>
      </c>
      <c r="G1492" t="s">
        <v>175</v>
      </c>
      <c r="H1492">
        <v>0.10556978358194369</v>
      </c>
      <c r="I1492">
        <v>0.3037851631326326</v>
      </c>
      <c r="J1492">
        <v>0.18099547511312222</v>
      </c>
      <c r="K1492">
        <v>0.17945803672907823</v>
      </c>
      <c r="L1492">
        <v>0.1840528436164339</v>
      </c>
      <c r="M1492">
        <v>0.19452309421401864</v>
      </c>
      <c r="N1492">
        <v>0.2557599266821543</v>
      </c>
      <c r="O1492">
        <v>0.12656358765583145</v>
      </c>
      <c r="P1492">
        <v>5.762803027392524E-2</v>
      </c>
      <c r="Q1492">
        <v>0</v>
      </c>
      <c r="R1492">
        <v>0</v>
      </c>
      <c r="S1492">
        <v>0</v>
      </c>
    </row>
    <row r="1493" spans="1:19" x14ac:dyDescent="0.2">
      <c r="A1493" t="s">
        <v>95</v>
      </c>
      <c r="B1493" t="s">
        <v>129</v>
      </c>
      <c r="C1493" t="s">
        <v>155</v>
      </c>
      <c r="D1493" t="s">
        <v>10</v>
      </c>
      <c r="E1493" t="s">
        <v>149</v>
      </c>
      <c r="F1493" t="s">
        <v>158</v>
      </c>
      <c r="G1493" t="s">
        <v>175</v>
      </c>
      <c r="H1493">
        <v>3.1279935876131468E-2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</row>
    <row r="1494" spans="1:19" x14ac:dyDescent="0.2">
      <c r="A1494" t="s">
        <v>95</v>
      </c>
      <c r="B1494" t="s">
        <v>129</v>
      </c>
      <c r="C1494" t="s">
        <v>155</v>
      </c>
      <c r="D1494" t="s">
        <v>66</v>
      </c>
      <c r="E1494" t="s">
        <v>152</v>
      </c>
      <c r="F1494" t="s">
        <v>158</v>
      </c>
      <c r="G1494" t="s">
        <v>178</v>
      </c>
      <c r="H1494">
        <v>0.23459951907098597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</row>
    <row r="1495" spans="1:19" x14ac:dyDescent="0.2">
      <c r="A1495" t="s">
        <v>95</v>
      </c>
      <c r="B1495" t="s">
        <v>129</v>
      </c>
      <c r="C1495" t="s">
        <v>156</v>
      </c>
      <c r="D1495" t="s">
        <v>3</v>
      </c>
      <c r="E1495" t="s">
        <v>149</v>
      </c>
      <c r="F1495" t="s">
        <v>157</v>
      </c>
      <c r="G1495" t="s">
        <v>174</v>
      </c>
      <c r="H1495">
        <v>6.4788567183437298</v>
      </c>
      <c r="I1495">
        <v>7.5298215768475201</v>
      </c>
      <c r="J1495">
        <v>7.1191553544494743</v>
      </c>
      <c r="K1495">
        <v>6.8233933520767307</v>
      </c>
      <c r="L1495">
        <v>6.7117936972126238</v>
      </c>
      <c r="M1495">
        <v>7.3400047550089704</v>
      </c>
      <c r="N1495">
        <v>7.8731430763656514</v>
      </c>
      <c r="O1495">
        <v>8.6653869681692601</v>
      </c>
      <c r="P1495">
        <v>7.9142494909523995</v>
      </c>
      <c r="Q1495">
        <v>0</v>
      </c>
      <c r="R1495">
        <v>0</v>
      </c>
      <c r="S1495">
        <v>0</v>
      </c>
    </row>
    <row r="1496" spans="1:19" x14ac:dyDescent="0.2">
      <c r="A1496" t="s">
        <v>95</v>
      </c>
      <c r="B1496" t="s">
        <v>129</v>
      </c>
      <c r="C1496" t="s">
        <v>156</v>
      </c>
      <c r="D1496" t="s">
        <v>4</v>
      </c>
      <c r="E1496" t="s">
        <v>152</v>
      </c>
      <c r="F1496" t="s">
        <v>157</v>
      </c>
      <c r="G1496" t="s">
        <v>180</v>
      </c>
      <c r="H1496">
        <v>3.7809622490273909</v>
      </c>
      <c r="I1496">
        <v>3.5522611742309178</v>
      </c>
      <c r="J1496">
        <v>3.5113122171945705</v>
      </c>
      <c r="K1496">
        <v>3.1464975773165054</v>
      </c>
      <c r="L1496">
        <v>3.4970040287122441</v>
      </c>
      <c r="M1496">
        <v>3.6008386106728341</v>
      </c>
      <c r="N1496">
        <v>4.2413521174790576</v>
      </c>
      <c r="O1496">
        <v>4.5098825068027946</v>
      </c>
      <c r="P1496">
        <v>3.9071804525721316</v>
      </c>
      <c r="Q1496">
        <v>0</v>
      </c>
      <c r="R1496">
        <v>0</v>
      </c>
      <c r="S1496">
        <v>0</v>
      </c>
    </row>
    <row r="1497" spans="1:19" x14ac:dyDescent="0.2">
      <c r="A1497" t="s">
        <v>95</v>
      </c>
      <c r="B1497" t="s">
        <v>129</v>
      </c>
      <c r="C1497" t="s">
        <v>156</v>
      </c>
      <c r="D1497" t="s">
        <v>11</v>
      </c>
      <c r="E1497" t="s">
        <v>150</v>
      </c>
      <c r="F1497" t="s">
        <v>157</v>
      </c>
      <c r="G1497" t="s">
        <v>181</v>
      </c>
      <c r="H1497">
        <v>1.6226466735743199</v>
      </c>
      <c r="I1497">
        <v>1.8227109787957956</v>
      </c>
      <c r="J1497">
        <v>2.0110608345902468</v>
      </c>
      <c r="K1497">
        <v>2.6918705509361738</v>
      </c>
      <c r="L1497">
        <v>2.1881838074398248</v>
      </c>
      <c r="M1497">
        <v>2.8313917046707155</v>
      </c>
      <c r="N1497">
        <v>2.1526460495747988</v>
      </c>
      <c r="O1497">
        <v>2.5734596156685736</v>
      </c>
      <c r="P1497">
        <v>2.381958584655576</v>
      </c>
      <c r="Q1497">
        <v>0</v>
      </c>
      <c r="R1497">
        <v>0</v>
      </c>
      <c r="S1497">
        <v>0</v>
      </c>
    </row>
    <row r="1498" spans="1:19" x14ac:dyDescent="0.2">
      <c r="A1498" t="s">
        <v>95</v>
      </c>
      <c r="B1498" t="s">
        <v>129</v>
      </c>
      <c r="C1498" t="s">
        <v>156</v>
      </c>
      <c r="D1498" t="s">
        <v>18</v>
      </c>
      <c r="E1498" t="s">
        <v>148</v>
      </c>
      <c r="F1498" t="s">
        <v>157</v>
      </c>
      <c r="G1498" t="s">
        <v>173</v>
      </c>
      <c r="H1498">
        <v>0.65687865339876084</v>
      </c>
      <c r="I1498">
        <v>0.79389189298661333</v>
      </c>
      <c r="J1498">
        <v>0.67571644042232293</v>
      </c>
      <c r="K1498">
        <v>0.70586827780104111</v>
      </c>
      <c r="L1498">
        <v>0.71167099531687783</v>
      </c>
      <c r="M1498">
        <v>0.28530053818056067</v>
      </c>
      <c r="N1498">
        <v>0.74596645282295015</v>
      </c>
      <c r="O1498">
        <v>1.3078237391102585</v>
      </c>
      <c r="P1498">
        <v>2.036190403012025</v>
      </c>
      <c r="Q1498">
        <v>0</v>
      </c>
      <c r="R1498">
        <v>0</v>
      </c>
      <c r="S1498">
        <v>0</v>
      </c>
    </row>
    <row r="1499" spans="1:19" x14ac:dyDescent="0.2">
      <c r="A1499" t="s">
        <v>95</v>
      </c>
      <c r="B1499" t="s">
        <v>129</v>
      </c>
      <c r="C1499" t="s">
        <v>156</v>
      </c>
      <c r="D1499" t="s">
        <v>6</v>
      </c>
      <c r="E1499" t="s">
        <v>152</v>
      </c>
      <c r="F1499" t="s">
        <v>159</v>
      </c>
      <c r="G1499" t="s">
        <v>177</v>
      </c>
      <c r="H1499">
        <v>2.4632949502453534</v>
      </c>
      <c r="I1499">
        <v>2.4302813050610608</v>
      </c>
      <c r="J1499">
        <v>2.8959276018099551</v>
      </c>
      <c r="K1499">
        <v>2.7516898965125329</v>
      </c>
      <c r="L1499">
        <v>2.8221436021186532</v>
      </c>
      <c r="M1499">
        <v>2.9567510320530834</v>
      </c>
      <c r="N1499">
        <v>2.3018393401393888</v>
      </c>
      <c r="O1499">
        <v>2.0250174024933032</v>
      </c>
      <c r="P1499">
        <v>1.9593530293134582</v>
      </c>
      <c r="Q1499">
        <v>0</v>
      </c>
      <c r="R1499">
        <v>0</v>
      </c>
      <c r="S1499">
        <v>0</v>
      </c>
    </row>
    <row r="1500" spans="1:19" x14ac:dyDescent="0.2">
      <c r="A1500" t="s">
        <v>95</v>
      </c>
      <c r="B1500" t="s">
        <v>129</v>
      </c>
      <c r="C1500" t="s">
        <v>156</v>
      </c>
      <c r="D1500" t="s">
        <v>19</v>
      </c>
      <c r="E1500" t="s">
        <v>148</v>
      </c>
      <c r="F1500" t="s">
        <v>157</v>
      </c>
      <c r="G1500" t="s">
        <v>173</v>
      </c>
      <c r="H1500">
        <v>0.63341870149166213</v>
      </c>
      <c r="I1500">
        <v>0.64402454584118118</v>
      </c>
      <c r="J1500">
        <v>0.62745098039215697</v>
      </c>
      <c r="K1500">
        <v>0.43069928814978775</v>
      </c>
      <c r="L1500">
        <v>0.5644287204237306</v>
      </c>
      <c r="M1500">
        <v>0.57060107636112145</v>
      </c>
      <c r="N1500">
        <v>1.3555276114154178</v>
      </c>
      <c r="O1500">
        <v>1.1770413651992326</v>
      </c>
      <c r="P1500">
        <v>1.2101886357524301</v>
      </c>
      <c r="Q1500">
        <v>0</v>
      </c>
      <c r="R1500">
        <v>0</v>
      </c>
      <c r="S1500">
        <v>0</v>
      </c>
    </row>
    <row r="1501" spans="1:19" x14ac:dyDescent="0.2">
      <c r="A1501" t="s">
        <v>95</v>
      </c>
      <c r="B1501" t="s">
        <v>129</v>
      </c>
      <c r="C1501" t="s">
        <v>156</v>
      </c>
      <c r="D1501" t="s">
        <v>42</v>
      </c>
      <c r="E1501" t="s">
        <v>149</v>
      </c>
      <c r="F1501" t="s">
        <v>157</v>
      </c>
      <c r="G1501" t="s">
        <v>174</v>
      </c>
      <c r="H1501">
        <v>0.25414947899356816</v>
      </c>
      <c r="I1501">
        <v>0.36454219575915914</v>
      </c>
      <c r="J1501">
        <v>0.36199095022624439</v>
      </c>
      <c r="K1501">
        <v>0.35891607345815646</v>
      </c>
      <c r="L1501">
        <v>0.3681056872328678</v>
      </c>
      <c r="M1501">
        <v>0.38904618842803729</v>
      </c>
      <c r="N1501">
        <v>0.38363989002323151</v>
      </c>
      <c r="O1501">
        <v>0.2953150378636068</v>
      </c>
      <c r="P1501">
        <v>0.53786161588996895</v>
      </c>
      <c r="Q1501">
        <v>0</v>
      </c>
      <c r="R1501">
        <v>0</v>
      </c>
      <c r="S1501">
        <v>0</v>
      </c>
    </row>
    <row r="1502" spans="1:19" x14ac:dyDescent="0.2">
      <c r="A1502" t="s">
        <v>95</v>
      </c>
      <c r="B1502" t="s">
        <v>129</v>
      </c>
      <c r="C1502" t="s">
        <v>156</v>
      </c>
      <c r="D1502" t="s">
        <v>38</v>
      </c>
      <c r="E1502" t="s">
        <v>149</v>
      </c>
      <c r="F1502" t="s">
        <v>157</v>
      </c>
      <c r="G1502" t="s">
        <v>174</v>
      </c>
      <c r="H1502">
        <v>0.2658794549471174</v>
      </c>
      <c r="I1502">
        <v>0.22682625513903237</v>
      </c>
      <c r="J1502">
        <v>0.16088486676721972</v>
      </c>
      <c r="K1502">
        <v>0.22332555681840846</v>
      </c>
      <c r="L1502">
        <v>0.2290435387226733</v>
      </c>
      <c r="M1502">
        <v>0.24207318391077873</v>
      </c>
      <c r="N1502">
        <v>0.11935463245167199</v>
      </c>
      <c r="O1502">
        <v>0.11812601514544271</v>
      </c>
      <c r="P1502">
        <v>0.30734949479426793</v>
      </c>
      <c r="Q1502">
        <v>0</v>
      </c>
      <c r="R1502">
        <v>0</v>
      </c>
      <c r="S1502">
        <v>0</v>
      </c>
    </row>
    <row r="1503" spans="1:19" x14ac:dyDescent="0.2">
      <c r="A1503" t="s">
        <v>95</v>
      </c>
      <c r="B1503" t="s">
        <v>129</v>
      </c>
      <c r="C1503" t="s">
        <v>156</v>
      </c>
      <c r="D1503" t="s">
        <v>32</v>
      </c>
      <c r="E1503" t="s">
        <v>149</v>
      </c>
      <c r="F1503" t="s">
        <v>157</v>
      </c>
      <c r="G1503" t="s">
        <v>174</v>
      </c>
      <c r="H1503">
        <v>0</v>
      </c>
      <c r="I1503">
        <v>0</v>
      </c>
      <c r="J1503">
        <v>0</v>
      </c>
      <c r="K1503">
        <v>0.23927738230543763</v>
      </c>
      <c r="L1503">
        <v>0.40900631914763086</v>
      </c>
      <c r="M1503">
        <v>0.46685542611364467</v>
      </c>
      <c r="N1503">
        <v>0.3751145591338263</v>
      </c>
      <c r="O1503">
        <v>0.2362520302908854</v>
      </c>
      <c r="P1503">
        <v>0.15367474739713397</v>
      </c>
      <c r="Q1503">
        <v>0</v>
      </c>
      <c r="R1503">
        <v>0</v>
      </c>
      <c r="S1503">
        <v>0</v>
      </c>
    </row>
    <row r="1504" spans="1:19" x14ac:dyDescent="0.2">
      <c r="A1504" t="s">
        <v>95</v>
      </c>
      <c r="B1504" t="s">
        <v>129</v>
      </c>
      <c r="C1504" t="s">
        <v>156</v>
      </c>
      <c r="D1504" t="s">
        <v>69</v>
      </c>
      <c r="E1504" t="s">
        <v>149</v>
      </c>
      <c r="F1504" t="s">
        <v>157</v>
      </c>
      <c r="G1504" t="s">
        <v>174</v>
      </c>
      <c r="H1504">
        <v>0.60995874958456342</v>
      </c>
      <c r="I1504">
        <v>0.55086376248050717</v>
      </c>
      <c r="J1504">
        <v>0.37003519356460535</v>
      </c>
      <c r="K1504">
        <v>0.23927738230543763</v>
      </c>
      <c r="L1504">
        <v>0.21268328595676805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</row>
    <row r="1505" spans="1:19" x14ac:dyDescent="0.2">
      <c r="A1505" t="s">
        <v>95</v>
      </c>
      <c r="B1505" t="s">
        <v>130</v>
      </c>
      <c r="C1505" t="s">
        <v>147</v>
      </c>
      <c r="D1505" t="s">
        <v>30</v>
      </c>
      <c r="E1505" t="s">
        <v>148</v>
      </c>
      <c r="F1505" t="s">
        <v>157</v>
      </c>
      <c r="G1505" t="s">
        <v>173</v>
      </c>
      <c r="H1505">
        <v>0.28338646829613878</v>
      </c>
      <c r="I1505">
        <v>0.56298381421534127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</row>
    <row r="1506" spans="1:19" x14ac:dyDescent="0.2">
      <c r="A1506" t="s">
        <v>95</v>
      </c>
      <c r="B1506" t="s">
        <v>130</v>
      </c>
      <c r="C1506" t="s">
        <v>147</v>
      </c>
      <c r="D1506" t="s">
        <v>61</v>
      </c>
      <c r="E1506" t="s">
        <v>150</v>
      </c>
      <c r="F1506" t="s">
        <v>157</v>
      </c>
      <c r="G1506" t="s">
        <v>181</v>
      </c>
      <c r="H1506">
        <v>0.35423308537017345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</row>
    <row r="1507" spans="1:19" x14ac:dyDescent="0.2">
      <c r="A1507" t="s">
        <v>95</v>
      </c>
      <c r="B1507" t="s">
        <v>130</v>
      </c>
      <c r="C1507" t="s">
        <v>147</v>
      </c>
      <c r="D1507" t="s">
        <v>49</v>
      </c>
      <c r="E1507" t="s">
        <v>149</v>
      </c>
      <c r="F1507" t="s">
        <v>157</v>
      </c>
      <c r="G1507" t="s">
        <v>174</v>
      </c>
      <c r="H1507">
        <v>0.35423308537017345</v>
      </c>
      <c r="I1507">
        <v>0.35186488388458831</v>
      </c>
      <c r="J1507">
        <v>0.46468401486988842</v>
      </c>
      <c r="K1507">
        <v>0.24113817217265493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</row>
    <row r="1508" spans="1:19" x14ac:dyDescent="0.2">
      <c r="A1508" t="s">
        <v>95</v>
      </c>
      <c r="B1508" t="s">
        <v>130</v>
      </c>
      <c r="C1508" t="s">
        <v>151</v>
      </c>
      <c r="D1508" t="s">
        <v>7</v>
      </c>
      <c r="E1508" t="s">
        <v>149</v>
      </c>
      <c r="F1508" t="s">
        <v>157</v>
      </c>
      <c r="G1508" t="s">
        <v>174</v>
      </c>
      <c r="H1508">
        <v>1.9837052780729716</v>
      </c>
      <c r="I1508">
        <v>2.3926812104152009</v>
      </c>
      <c r="J1508">
        <v>2.8810408921933091</v>
      </c>
      <c r="K1508">
        <v>1.6397395707740539</v>
      </c>
      <c r="L1508">
        <v>1.9212891230244811</v>
      </c>
      <c r="M1508">
        <v>1.9054100034025183</v>
      </c>
      <c r="N1508">
        <v>2.1563342318059298</v>
      </c>
      <c r="O1508">
        <v>2.340505851264628</v>
      </c>
      <c r="P1508">
        <v>2.4730753889110488</v>
      </c>
      <c r="Q1508">
        <v>0</v>
      </c>
      <c r="R1508">
        <v>0</v>
      </c>
      <c r="S1508">
        <v>0</v>
      </c>
    </row>
    <row r="1509" spans="1:19" x14ac:dyDescent="0.2">
      <c r="A1509" t="s">
        <v>95</v>
      </c>
      <c r="B1509" t="s">
        <v>130</v>
      </c>
      <c r="C1509" t="s">
        <v>151</v>
      </c>
      <c r="D1509" t="s">
        <v>20</v>
      </c>
      <c r="E1509" t="s">
        <v>149</v>
      </c>
      <c r="F1509" t="s">
        <v>157</v>
      </c>
      <c r="G1509" t="s">
        <v>174</v>
      </c>
      <c r="H1509">
        <v>1.629472192702798</v>
      </c>
      <c r="I1509">
        <v>1.6185784658691063</v>
      </c>
      <c r="J1509">
        <v>1.8587360594795537</v>
      </c>
      <c r="K1509">
        <v>1.1092355919942127</v>
      </c>
      <c r="L1509">
        <v>1.2395413696932134</v>
      </c>
      <c r="M1509">
        <v>1.361007145287513</v>
      </c>
      <c r="N1509">
        <v>0.9241432422025414</v>
      </c>
      <c r="O1509">
        <v>0.90600226500566239</v>
      </c>
      <c r="P1509">
        <v>1.5955325089748698</v>
      </c>
      <c r="Q1509">
        <v>0</v>
      </c>
      <c r="R1509">
        <v>0</v>
      </c>
      <c r="S1509">
        <v>0</v>
      </c>
    </row>
    <row r="1510" spans="1:19" x14ac:dyDescent="0.2">
      <c r="A1510" t="s">
        <v>95</v>
      </c>
      <c r="B1510" t="s">
        <v>130</v>
      </c>
      <c r="C1510" t="s">
        <v>151</v>
      </c>
      <c r="D1510" t="s">
        <v>8</v>
      </c>
      <c r="E1510" t="s">
        <v>149</v>
      </c>
      <c r="F1510" t="s">
        <v>158</v>
      </c>
      <c r="G1510" t="s">
        <v>175</v>
      </c>
      <c r="H1510">
        <v>1.4169323414806938</v>
      </c>
      <c r="I1510">
        <v>1.4074595355383532</v>
      </c>
      <c r="J1510">
        <v>1.8587360594795537</v>
      </c>
      <c r="K1510">
        <v>0.96455268869061972</v>
      </c>
      <c r="L1510">
        <v>1.2395413696932134</v>
      </c>
      <c r="M1510">
        <v>0.81660428717250777</v>
      </c>
      <c r="N1510">
        <v>1.5402387370042354</v>
      </c>
      <c r="O1510">
        <v>1.5100037750094373</v>
      </c>
      <c r="P1510">
        <v>1.5955325089748698</v>
      </c>
      <c r="Q1510">
        <v>0</v>
      </c>
      <c r="R1510">
        <v>0</v>
      </c>
      <c r="S1510">
        <v>0</v>
      </c>
    </row>
    <row r="1511" spans="1:19" x14ac:dyDescent="0.2">
      <c r="A1511" t="s">
        <v>95</v>
      </c>
      <c r="B1511" t="s">
        <v>130</v>
      </c>
      <c r="C1511" t="s">
        <v>151</v>
      </c>
      <c r="D1511" t="s">
        <v>21</v>
      </c>
      <c r="E1511" t="s">
        <v>152</v>
      </c>
      <c r="F1511" t="s">
        <v>159</v>
      </c>
      <c r="G1511" t="s">
        <v>177</v>
      </c>
      <c r="H1511">
        <v>1.3460857244066591</v>
      </c>
      <c r="I1511">
        <v>1.3370865587614356</v>
      </c>
      <c r="J1511">
        <v>1.7657992565055762</v>
      </c>
      <c r="K1511">
        <v>0.91632505425608879</v>
      </c>
      <c r="L1511">
        <v>1.1775643012085528</v>
      </c>
      <c r="M1511">
        <v>1.2929567880231374</v>
      </c>
      <c r="N1511">
        <v>1.2321909896033885</v>
      </c>
      <c r="O1511">
        <v>0.98150245375613432</v>
      </c>
      <c r="P1511">
        <v>1.5157558835261262</v>
      </c>
      <c r="Q1511">
        <v>0</v>
      </c>
      <c r="R1511">
        <v>0</v>
      </c>
      <c r="S1511">
        <v>0</v>
      </c>
    </row>
    <row r="1512" spans="1:19" x14ac:dyDescent="0.2">
      <c r="A1512" t="s">
        <v>95</v>
      </c>
      <c r="B1512" t="s">
        <v>130</v>
      </c>
      <c r="C1512" t="s">
        <v>151</v>
      </c>
      <c r="D1512" t="s">
        <v>9</v>
      </c>
      <c r="E1512" t="s">
        <v>148</v>
      </c>
      <c r="F1512" t="s">
        <v>158</v>
      </c>
      <c r="G1512" t="s">
        <v>176</v>
      </c>
      <c r="H1512">
        <v>1.0626992561105204</v>
      </c>
      <c r="I1512">
        <v>1.0555946516537649</v>
      </c>
      <c r="J1512">
        <v>1.3940520446096654</v>
      </c>
      <c r="K1512">
        <v>0.72341451651796485</v>
      </c>
      <c r="L1512">
        <v>0.92965602726991015</v>
      </c>
      <c r="M1512">
        <v>1.0207553589656349</v>
      </c>
      <c r="N1512">
        <v>1.1551790527531767</v>
      </c>
      <c r="O1512">
        <v>1.132502831257078</v>
      </c>
      <c r="P1512">
        <v>1.1966493817311523</v>
      </c>
      <c r="Q1512">
        <v>0</v>
      </c>
      <c r="R1512">
        <v>0</v>
      </c>
      <c r="S1512">
        <v>0</v>
      </c>
    </row>
    <row r="1513" spans="1:19" x14ac:dyDescent="0.2">
      <c r="A1513" t="s">
        <v>95</v>
      </c>
      <c r="B1513" t="s">
        <v>130</v>
      </c>
      <c r="C1513" t="s">
        <v>151</v>
      </c>
      <c r="D1513" t="s">
        <v>45</v>
      </c>
      <c r="E1513" t="s">
        <v>149</v>
      </c>
      <c r="F1513" t="s">
        <v>157</v>
      </c>
      <c r="G1513" t="s">
        <v>174</v>
      </c>
      <c r="H1513">
        <v>1.0626992561105204</v>
      </c>
      <c r="I1513">
        <v>0.70372976776917662</v>
      </c>
      <c r="J1513">
        <v>0.46468401486988842</v>
      </c>
      <c r="K1513">
        <v>0.24113817217265493</v>
      </c>
      <c r="L1513">
        <v>0.30988534242330334</v>
      </c>
      <c r="M1513">
        <v>0.68050357264375649</v>
      </c>
      <c r="N1513">
        <v>0.77011936850211771</v>
      </c>
      <c r="O1513">
        <v>0.75500188750471864</v>
      </c>
      <c r="P1513">
        <v>0.79776625448743488</v>
      </c>
      <c r="Q1513">
        <v>0</v>
      </c>
      <c r="R1513">
        <v>0</v>
      </c>
      <c r="S1513">
        <v>0</v>
      </c>
    </row>
    <row r="1514" spans="1:19" x14ac:dyDescent="0.2">
      <c r="A1514" t="s">
        <v>95</v>
      </c>
      <c r="B1514" t="s">
        <v>130</v>
      </c>
      <c r="C1514" t="s">
        <v>151</v>
      </c>
      <c r="D1514" t="s">
        <v>28</v>
      </c>
      <c r="E1514" t="s">
        <v>148</v>
      </c>
      <c r="F1514" t="s">
        <v>157</v>
      </c>
      <c r="G1514" t="s">
        <v>173</v>
      </c>
      <c r="H1514">
        <v>0.70846617074034701</v>
      </c>
      <c r="I1514">
        <v>0.91484869809992952</v>
      </c>
      <c r="J1514">
        <v>1.2081784386617098</v>
      </c>
      <c r="K1514">
        <v>0.62695924764890287</v>
      </c>
      <c r="L1514">
        <v>0.80570189030058881</v>
      </c>
      <c r="M1514">
        <v>0.40830214358625389</v>
      </c>
      <c r="N1514">
        <v>0.4620716211012707</v>
      </c>
      <c r="O1514">
        <v>0.67950169875424682</v>
      </c>
      <c r="P1514">
        <v>0.47865975269246097</v>
      </c>
      <c r="Q1514">
        <v>0</v>
      </c>
      <c r="R1514">
        <v>0</v>
      </c>
      <c r="S1514">
        <v>0</v>
      </c>
    </row>
    <row r="1515" spans="1:19" x14ac:dyDescent="0.2">
      <c r="A1515" t="s">
        <v>95</v>
      </c>
      <c r="B1515" t="s">
        <v>130</v>
      </c>
      <c r="C1515" t="s">
        <v>151</v>
      </c>
      <c r="D1515" t="s">
        <v>55</v>
      </c>
      <c r="E1515" t="s">
        <v>152</v>
      </c>
      <c r="F1515" t="s">
        <v>159</v>
      </c>
      <c r="G1515" t="s">
        <v>177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0.40830214358625389</v>
      </c>
      <c r="N1515">
        <v>1.1551790527531767</v>
      </c>
      <c r="O1515">
        <v>1.132502831257078</v>
      </c>
      <c r="P1515">
        <v>0.47865975269246097</v>
      </c>
      <c r="Q1515">
        <v>0</v>
      </c>
      <c r="R1515">
        <v>0</v>
      </c>
      <c r="S1515">
        <v>0</v>
      </c>
    </row>
    <row r="1516" spans="1:19" x14ac:dyDescent="0.2">
      <c r="A1516" t="s">
        <v>95</v>
      </c>
      <c r="B1516" t="s">
        <v>130</v>
      </c>
      <c r="C1516" t="s">
        <v>151</v>
      </c>
      <c r="D1516" t="s">
        <v>60</v>
      </c>
      <c r="E1516" t="s">
        <v>148</v>
      </c>
      <c r="F1516" t="s">
        <v>158</v>
      </c>
      <c r="G1516" t="s">
        <v>176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0.30804774740084706</v>
      </c>
      <c r="O1516">
        <v>0.30200075500188744</v>
      </c>
      <c r="P1516">
        <v>0.31910650179497396</v>
      </c>
      <c r="Q1516">
        <v>0</v>
      </c>
      <c r="R1516">
        <v>0</v>
      </c>
      <c r="S1516">
        <v>0</v>
      </c>
    </row>
    <row r="1517" spans="1:19" x14ac:dyDescent="0.2">
      <c r="A1517" t="s">
        <v>95</v>
      </c>
      <c r="B1517" t="s">
        <v>130</v>
      </c>
      <c r="C1517" t="s">
        <v>151</v>
      </c>
      <c r="D1517" t="s">
        <v>41</v>
      </c>
      <c r="E1517" t="s">
        <v>148</v>
      </c>
      <c r="F1517" t="s">
        <v>157</v>
      </c>
      <c r="G1517" t="s">
        <v>173</v>
      </c>
      <c r="H1517">
        <v>1.2043924902585896</v>
      </c>
      <c r="I1517">
        <v>0.91484869809992952</v>
      </c>
      <c r="J1517">
        <v>0.92936802973977695</v>
      </c>
      <c r="K1517">
        <v>0.62695924764890287</v>
      </c>
      <c r="L1517">
        <v>0.6197706848466068</v>
      </c>
      <c r="M1517">
        <v>0.40830214358625389</v>
      </c>
      <c r="N1517">
        <v>0.23103581055063535</v>
      </c>
      <c r="O1517">
        <v>0.2265005662514156</v>
      </c>
      <c r="P1517">
        <v>0.23932987634623049</v>
      </c>
      <c r="Q1517">
        <v>0</v>
      </c>
      <c r="R1517">
        <v>0</v>
      </c>
      <c r="S1517">
        <v>0</v>
      </c>
    </row>
    <row r="1518" spans="1:19" x14ac:dyDescent="0.2">
      <c r="A1518" t="s">
        <v>95</v>
      </c>
      <c r="B1518" t="s">
        <v>130</v>
      </c>
      <c r="C1518" t="s">
        <v>151</v>
      </c>
      <c r="D1518" t="s">
        <v>64</v>
      </c>
      <c r="E1518" t="s">
        <v>152</v>
      </c>
      <c r="F1518" t="s">
        <v>158</v>
      </c>
      <c r="G1518" t="s">
        <v>178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0.4620716211012707</v>
      </c>
      <c r="O1518">
        <v>0.45300113250283119</v>
      </c>
      <c r="P1518">
        <v>0.23932987634623049</v>
      </c>
      <c r="Q1518">
        <v>0</v>
      </c>
      <c r="R1518">
        <v>0</v>
      </c>
      <c r="S1518">
        <v>0</v>
      </c>
    </row>
    <row r="1519" spans="1:19" x14ac:dyDescent="0.2">
      <c r="A1519" t="s">
        <v>95</v>
      </c>
      <c r="B1519" t="s">
        <v>130</v>
      </c>
      <c r="C1519" t="s">
        <v>151</v>
      </c>
      <c r="D1519" t="s">
        <v>39</v>
      </c>
      <c r="E1519" t="s">
        <v>152</v>
      </c>
      <c r="F1519" t="s">
        <v>158</v>
      </c>
      <c r="G1519" t="s">
        <v>178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0.6124532153793808</v>
      </c>
      <c r="N1519">
        <v>0.4620716211012707</v>
      </c>
      <c r="O1519">
        <v>0.2265005662514156</v>
      </c>
      <c r="P1519">
        <v>0.23932987634623049</v>
      </c>
      <c r="Q1519">
        <v>0</v>
      </c>
      <c r="R1519">
        <v>0</v>
      </c>
      <c r="S1519">
        <v>0</v>
      </c>
    </row>
    <row r="1520" spans="1:19" x14ac:dyDescent="0.2">
      <c r="A1520" t="s">
        <v>95</v>
      </c>
      <c r="B1520" t="s">
        <v>130</v>
      </c>
      <c r="C1520" t="s">
        <v>151</v>
      </c>
      <c r="D1520" t="s">
        <v>40</v>
      </c>
      <c r="E1520" t="s">
        <v>149</v>
      </c>
      <c r="F1520" t="s">
        <v>157</v>
      </c>
      <c r="G1520" t="s">
        <v>174</v>
      </c>
      <c r="H1520">
        <v>0.56677293659227757</v>
      </c>
      <c r="I1520">
        <v>0.56298381421534127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</row>
    <row r="1521" spans="1:19" x14ac:dyDescent="0.2">
      <c r="A1521" t="s">
        <v>95</v>
      </c>
      <c r="B1521" t="s">
        <v>130</v>
      </c>
      <c r="C1521" t="s">
        <v>153</v>
      </c>
      <c r="D1521" t="s">
        <v>1</v>
      </c>
      <c r="E1521" t="s">
        <v>148</v>
      </c>
      <c r="F1521" t="s">
        <v>157</v>
      </c>
      <c r="G1521" t="s">
        <v>173</v>
      </c>
      <c r="H1521">
        <v>15.054906128232371</v>
      </c>
      <c r="I1521">
        <v>17.241379310344829</v>
      </c>
      <c r="J1521">
        <v>22.769516728624538</v>
      </c>
      <c r="K1521">
        <v>23.752109959006511</v>
      </c>
      <c r="L1521">
        <v>25.56554074992253</v>
      </c>
      <c r="M1521">
        <v>21.265736645117393</v>
      </c>
      <c r="N1521">
        <v>11.744320369657295</v>
      </c>
      <c r="O1521">
        <v>13.023782559456397</v>
      </c>
      <c r="P1521">
        <v>21.739130434782602</v>
      </c>
      <c r="Q1521">
        <v>0</v>
      </c>
      <c r="R1521">
        <v>0</v>
      </c>
      <c r="S1521">
        <v>0</v>
      </c>
    </row>
    <row r="1522" spans="1:19" x14ac:dyDescent="0.2">
      <c r="A1522" t="s">
        <v>95</v>
      </c>
      <c r="B1522" t="s">
        <v>130</v>
      </c>
      <c r="C1522" t="s">
        <v>153</v>
      </c>
      <c r="D1522" t="s">
        <v>35</v>
      </c>
      <c r="E1522" t="s">
        <v>149</v>
      </c>
      <c r="F1522" t="s">
        <v>157</v>
      </c>
      <c r="G1522" t="s">
        <v>174</v>
      </c>
      <c r="H1522">
        <v>2.8338646829613876</v>
      </c>
      <c r="I1522">
        <v>1.4074595355383532</v>
      </c>
      <c r="J1522">
        <v>1.486988847583643</v>
      </c>
      <c r="K1522">
        <v>0.38582107547624789</v>
      </c>
      <c r="L1522">
        <v>0.49581654787728541</v>
      </c>
      <c r="M1522">
        <v>0.54440285811500522</v>
      </c>
      <c r="N1522">
        <v>1.5402387370042354</v>
      </c>
      <c r="O1522">
        <v>1.5100037750094373</v>
      </c>
      <c r="P1522">
        <v>1.5955325089748698</v>
      </c>
      <c r="Q1522">
        <v>0</v>
      </c>
      <c r="R1522">
        <v>0</v>
      </c>
      <c r="S1522">
        <v>0</v>
      </c>
    </row>
    <row r="1523" spans="1:19" x14ac:dyDescent="0.2">
      <c r="A1523" t="s">
        <v>95</v>
      </c>
      <c r="B1523" t="s">
        <v>130</v>
      </c>
      <c r="C1523" t="s">
        <v>153</v>
      </c>
      <c r="D1523" t="s">
        <v>33</v>
      </c>
      <c r="E1523" t="s">
        <v>148</v>
      </c>
      <c r="F1523" t="s">
        <v>157</v>
      </c>
      <c r="G1523" t="s">
        <v>173</v>
      </c>
      <c r="H1523">
        <v>2.8338646829613876</v>
      </c>
      <c r="I1523">
        <v>1.4074595355383532</v>
      </c>
      <c r="J1523">
        <v>1.1152416356877324</v>
      </c>
      <c r="K1523">
        <v>0.38582107547624789</v>
      </c>
      <c r="L1523">
        <v>0.49581654787728541</v>
      </c>
      <c r="M1523">
        <v>0.27220142905750261</v>
      </c>
      <c r="N1523">
        <v>1.5402387370042354</v>
      </c>
      <c r="O1523">
        <v>1.5100037750094373</v>
      </c>
      <c r="P1523">
        <v>1.5955325089748698</v>
      </c>
      <c r="Q1523">
        <v>0</v>
      </c>
      <c r="R1523">
        <v>0</v>
      </c>
      <c r="S1523">
        <v>0</v>
      </c>
    </row>
    <row r="1524" spans="1:19" x14ac:dyDescent="0.2">
      <c r="A1524" t="s">
        <v>95</v>
      </c>
      <c r="B1524" t="s">
        <v>130</v>
      </c>
      <c r="C1524" t="s">
        <v>153</v>
      </c>
      <c r="D1524" t="s">
        <v>24</v>
      </c>
      <c r="E1524" t="s">
        <v>148</v>
      </c>
      <c r="F1524" t="s">
        <v>157</v>
      </c>
      <c r="G1524" t="s">
        <v>173</v>
      </c>
      <c r="H1524">
        <v>0.85015940488841635</v>
      </c>
      <c r="I1524">
        <v>0.42223786066150598</v>
      </c>
      <c r="J1524">
        <v>0</v>
      </c>
      <c r="K1524">
        <v>0.28936580660718597</v>
      </c>
      <c r="L1524">
        <v>0</v>
      </c>
      <c r="M1524">
        <v>0.40830214358625389</v>
      </c>
      <c r="N1524">
        <v>0.4620716211012707</v>
      </c>
      <c r="O1524">
        <v>0.45300113250283119</v>
      </c>
      <c r="P1524">
        <v>0.47865975269246097</v>
      </c>
      <c r="Q1524">
        <v>0</v>
      </c>
      <c r="R1524">
        <v>0</v>
      </c>
      <c r="S1524">
        <v>0</v>
      </c>
    </row>
    <row r="1525" spans="1:19" x14ac:dyDescent="0.2">
      <c r="A1525" t="s">
        <v>95</v>
      </c>
      <c r="B1525" t="s">
        <v>130</v>
      </c>
      <c r="C1525" t="s">
        <v>153</v>
      </c>
      <c r="D1525" t="s">
        <v>50</v>
      </c>
      <c r="E1525" t="s">
        <v>148</v>
      </c>
      <c r="F1525" t="s">
        <v>159</v>
      </c>
      <c r="G1525" t="s">
        <v>182</v>
      </c>
      <c r="H1525">
        <v>4.2507970244420816</v>
      </c>
      <c r="I1525">
        <v>2.1111893033075297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</row>
    <row r="1526" spans="1:19" x14ac:dyDescent="0.2">
      <c r="A1526" t="s">
        <v>95</v>
      </c>
      <c r="B1526" t="s">
        <v>130</v>
      </c>
      <c r="C1526" t="s">
        <v>153</v>
      </c>
      <c r="D1526" t="s">
        <v>26</v>
      </c>
      <c r="E1526" t="s">
        <v>152</v>
      </c>
      <c r="F1526" t="s">
        <v>159</v>
      </c>
      <c r="G1526" t="s">
        <v>177</v>
      </c>
      <c r="H1526">
        <v>0.21253985122210409</v>
      </c>
      <c r="I1526">
        <v>0.21111893033075299</v>
      </c>
      <c r="J1526">
        <v>0</v>
      </c>
      <c r="K1526">
        <v>0.14468290330359299</v>
      </c>
      <c r="L1526">
        <v>0</v>
      </c>
      <c r="M1526">
        <v>0.20415107179312694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</row>
    <row r="1527" spans="1:19" x14ac:dyDescent="0.2">
      <c r="A1527" t="s">
        <v>95</v>
      </c>
      <c r="B1527" t="s">
        <v>130</v>
      </c>
      <c r="C1527" t="s">
        <v>154</v>
      </c>
      <c r="D1527" t="s">
        <v>29</v>
      </c>
      <c r="E1527" t="s">
        <v>149</v>
      </c>
      <c r="F1527" t="s">
        <v>157</v>
      </c>
      <c r="G1527" t="s">
        <v>174</v>
      </c>
      <c r="H1527">
        <v>1.4169323414806938</v>
      </c>
      <c r="I1527">
        <v>0.28149190710767064</v>
      </c>
      <c r="J1527">
        <v>0.37174721189591076</v>
      </c>
      <c r="K1527">
        <v>0.19291053773812394</v>
      </c>
      <c r="L1527">
        <v>0.2479082739386427</v>
      </c>
      <c r="M1527">
        <v>0.27220142905750261</v>
      </c>
      <c r="N1527">
        <v>0.61609549480169412</v>
      </c>
      <c r="O1527">
        <v>0.60400151000377489</v>
      </c>
      <c r="P1527">
        <v>0.63821300358994792</v>
      </c>
      <c r="Q1527">
        <v>0</v>
      </c>
      <c r="R1527">
        <v>0</v>
      </c>
      <c r="S1527">
        <v>0</v>
      </c>
    </row>
    <row r="1528" spans="1:19" x14ac:dyDescent="0.2">
      <c r="A1528" t="s">
        <v>95</v>
      </c>
      <c r="B1528" t="s">
        <v>130</v>
      </c>
      <c r="C1528" t="s">
        <v>155</v>
      </c>
      <c r="D1528" t="s">
        <v>2</v>
      </c>
      <c r="E1528" t="s">
        <v>152</v>
      </c>
      <c r="F1528" t="s">
        <v>158</v>
      </c>
      <c r="G1528" t="s">
        <v>178</v>
      </c>
      <c r="H1528">
        <v>11.335458731845552</v>
      </c>
      <c r="I1528">
        <v>14.778325123152708</v>
      </c>
      <c r="J1528">
        <v>14.869888475836433</v>
      </c>
      <c r="K1528">
        <v>20.255606462503017</v>
      </c>
      <c r="L1528">
        <v>19.212891230244811</v>
      </c>
      <c r="M1528">
        <v>14.290575025518887</v>
      </c>
      <c r="N1528">
        <v>8.856372737774354</v>
      </c>
      <c r="O1528">
        <v>20.007550018875047</v>
      </c>
      <c r="P1528">
        <v>22.33745512564818</v>
      </c>
      <c r="Q1528">
        <v>0</v>
      </c>
      <c r="R1528">
        <v>0</v>
      </c>
      <c r="S1528">
        <v>0</v>
      </c>
    </row>
    <row r="1529" spans="1:19" x14ac:dyDescent="0.2">
      <c r="A1529" t="s">
        <v>95</v>
      </c>
      <c r="B1529" t="s">
        <v>130</v>
      </c>
      <c r="C1529" t="s">
        <v>155</v>
      </c>
      <c r="D1529" t="s">
        <v>15</v>
      </c>
      <c r="E1529" t="s">
        <v>148</v>
      </c>
      <c r="F1529" t="s">
        <v>158</v>
      </c>
      <c r="G1529" t="s">
        <v>176</v>
      </c>
      <c r="H1529">
        <v>10.981225646475377</v>
      </c>
      <c r="I1529">
        <v>15.130190007037298</v>
      </c>
      <c r="J1529">
        <v>11.988847583643121</v>
      </c>
      <c r="K1529">
        <v>9.693754521340729</v>
      </c>
      <c r="L1529">
        <v>8.7387666563371553</v>
      </c>
      <c r="M1529">
        <v>9.5951003742769672</v>
      </c>
      <c r="N1529">
        <v>10.550635348479014</v>
      </c>
      <c r="O1529">
        <v>10.645526613816534</v>
      </c>
      <c r="P1529">
        <v>11.248504188272831</v>
      </c>
      <c r="Q1529">
        <v>0</v>
      </c>
      <c r="R1529">
        <v>0</v>
      </c>
      <c r="S1529">
        <v>0</v>
      </c>
    </row>
    <row r="1530" spans="1:19" x14ac:dyDescent="0.2">
      <c r="A1530" t="s">
        <v>95</v>
      </c>
      <c r="B1530" t="s">
        <v>130</v>
      </c>
      <c r="C1530" t="s">
        <v>155</v>
      </c>
      <c r="D1530" t="s">
        <v>5</v>
      </c>
      <c r="E1530" t="s">
        <v>148</v>
      </c>
      <c r="F1530" t="s">
        <v>157</v>
      </c>
      <c r="G1530" t="s">
        <v>173</v>
      </c>
      <c r="H1530">
        <v>7.0846617074034697</v>
      </c>
      <c r="I1530">
        <v>7.0372976776917664</v>
      </c>
      <c r="J1530">
        <v>9.2936802973977688</v>
      </c>
      <c r="K1530">
        <v>12.539184952978058</v>
      </c>
      <c r="L1530">
        <v>16.114037806011776</v>
      </c>
      <c r="M1530">
        <v>17.693092888737667</v>
      </c>
      <c r="N1530">
        <v>15.402387370042355</v>
      </c>
      <c r="O1530">
        <v>19.630049075122685</v>
      </c>
      <c r="P1530">
        <v>7.9776625448743488</v>
      </c>
      <c r="Q1530">
        <v>0</v>
      </c>
      <c r="R1530">
        <v>0</v>
      </c>
      <c r="S1530">
        <v>0</v>
      </c>
    </row>
    <row r="1531" spans="1:19" x14ac:dyDescent="0.2">
      <c r="A1531" t="s">
        <v>95</v>
      </c>
      <c r="B1531" t="s">
        <v>130</v>
      </c>
      <c r="C1531" t="s">
        <v>155</v>
      </c>
      <c r="D1531" t="s">
        <v>13</v>
      </c>
      <c r="E1531" t="s">
        <v>148</v>
      </c>
      <c r="F1531" t="s">
        <v>157</v>
      </c>
      <c r="G1531" t="s">
        <v>173</v>
      </c>
      <c r="H1531">
        <v>5.6677293659227752</v>
      </c>
      <c r="I1531">
        <v>2.4630541871921183</v>
      </c>
      <c r="J1531">
        <v>2.7881040892193307</v>
      </c>
      <c r="K1531">
        <v>1.3021461297323369</v>
      </c>
      <c r="L1531">
        <v>1.4254725751471955</v>
      </c>
      <c r="M1531">
        <v>1.56515821708064</v>
      </c>
      <c r="N1531">
        <v>3.2345013477088949</v>
      </c>
      <c r="O1531">
        <v>2.6425066062665152</v>
      </c>
      <c r="P1531">
        <v>3.9888312724371744</v>
      </c>
      <c r="Q1531">
        <v>0</v>
      </c>
      <c r="R1531">
        <v>0</v>
      </c>
      <c r="S1531">
        <v>0</v>
      </c>
    </row>
    <row r="1532" spans="1:19" x14ac:dyDescent="0.2">
      <c r="A1532" t="s">
        <v>95</v>
      </c>
      <c r="B1532" t="s">
        <v>130</v>
      </c>
      <c r="C1532" t="s">
        <v>155</v>
      </c>
      <c r="D1532" t="s">
        <v>31</v>
      </c>
      <c r="E1532" t="s">
        <v>152</v>
      </c>
      <c r="F1532" t="s">
        <v>159</v>
      </c>
      <c r="G1532" t="s">
        <v>177</v>
      </c>
      <c r="H1532">
        <v>2.1253985122210408</v>
      </c>
      <c r="I1532">
        <v>2.1111893033075297</v>
      </c>
      <c r="J1532">
        <v>2.7881040892193307</v>
      </c>
      <c r="K1532">
        <v>1.4468290330359297</v>
      </c>
      <c r="L1532">
        <v>0.92965602726991015</v>
      </c>
      <c r="M1532">
        <v>1.0207553589656349</v>
      </c>
      <c r="N1532">
        <v>2.3103581055063533</v>
      </c>
      <c r="O1532">
        <v>1.132502831257078</v>
      </c>
      <c r="P1532">
        <v>2.3932987634623046</v>
      </c>
      <c r="Q1532">
        <v>0</v>
      </c>
      <c r="R1532">
        <v>0</v>
      </c>
      <c r="S1532">
        <v>0</v>
      </c>
    </row>
    <row r="1533" spans="1:19" x14ac:dyDescent="0.2">
      <c r="A1533" t="s">
        <v>95</v>
      </c>
      <c r="B1533" t="s">
        <v>130</v>
      </c>
      <c r="C1533" t="s">
        <v>155</v>
      </c>
      <c r="D1533" t="s">
        <v>17</v>
      </c>
      <c r="E1533" t="s">
        <v>149</v>
      </c>
      <c r="F1533" t="s">
        <v>159</v>
      </c>
      <c r="G1533" t="s">
        <v>183</v>
      </c>
      <c r="H1533">
        <v>0</v>
      </c>
      <c r="I1533">
        <v>0</v>
      </c>
      <c r="J1533">
        <v>0</v>
      </c>
      <c r="K1533">
        <v>0</v>
      </c>
      <c r="L1533">
        <v>1.2395413696932134</v>
      </c>
      <c r="M1533">
        <v>1.361007145287513</v>
      </c>
      <c r="N1533">
        <v>3.0804774740084708</v>
      </c>
      <c r="O1533">
        <v>0.90600226500566239</v>
      </c>
      <c r="P1533">
        <v>1.5955325089748698</v>
      </c>
      <c r="Q1533">
        <v>0</v>
      </c>
      <c r="R1533">
        <v>0</v>
      </c>
      <c r="S1533">
        <v>0</v>
      </c>
    </row>
    <row r="1534" spans="1:19" x14ac:dyDescent="0.2">
      <c r="A1534" t="s">
        <v>95</v>
      </c>
      <c r="B1534" t="s">
        <v>130</v>
      </c>
      <c r="C1534" t="s">
        <v>155</v>
      </c>
      <c r="D1534" t="s">
        <v>36</v>
      </c>
      <c r="E1534" t="s">
        <v>152</v>
      </c>
      <c r="F1534" t="s">
        <v>158</v>
      </c>
      <c r="G1534" t="s">
        <v>178</v>
      </c>
      <c r="H1534">
        <v>2.1253985122210408</v>
      </c>
      <c r="I1534">
        <v>4.2223786066150595</v>
      </c>
      <c r="J1534">
        <v>0</v>
      </c>
      <c r="K1534">
        <v>2.8936580660718594</v>
      </c>
      <c r="L1534">
        <v>3.7186241090796406</v>
      </c>
      <c r="M1534">
        <v>4.0830214358625394</v>
      </c>
      <c r="N1534">
        <v>4.6207162110127067</v>
      </c>
      <c r="O1534">
        <v>4.5300113250283118</v>
      </c>
      <c r="P1534">
        <v>1.1966493817311523</v>
      </c>
      <c r="Q1534">
        <v>0</v>
      </c>
      <c r="R1534">
        <v>0</v>
      </c>
      <c r="S1534">
        <v>0</v>
      </c>
    </row>
    <row r="1535" spans="1:19" x14ac:dyDescent="0.2">
      <c r="A1535" t="s">
        <v>95</v>
      </c>
      <c r="B1535" t="s">
        <v>130</v>
      </c>
      <c r="C1535" t="s">
        <v>155</v>
      </c>
      <c r="D1535" t="s">
        <v>14</v>
      </c>
      <c r="E1535" t="s">
        <v>148</v>
      </c>
      <c r="F1535" t="s">
        <v>158</v>
      </c>
      <c r="G1535" t="s">
        <v>176</v>
      </c>
      <c r="H1535">
        <v>1.4169323414806938</v>
      </c>
      <c r="I1535">
        <v>1.4074595355383532</v>
      </c>
      <c r="J1535">
        <v>1.1152416356877324</v>
      </c>
      <c r="K1535">
        <v>0.96455268869061972</v>
      </c>
      <c r="L1535">
        <v>1.2395413696932134</v>
      </c>
      <c r="M1535">
        <v>1.361007145287513</v>
      </c>
      <c r="N1535">
        <v>1.5402387370042354</v>
      </c>
      <c r="O1535">
        <v>1.5100037750094373</v>
      </c>
      <c r="P1535">
        <v>0.95731950538492194</v>
      </c>
      <c r="Q1535">
        <v>0</v>
      </c>
      <c r="R1535">
        <v>0</v>
      </c>
      <c r="S1535">
        <v>0</v>
      </c>
    </row>
    <row r="1536" spans="1:19" x14ac:dyDescent="0.2">
      <c r="A1536" t="s">
        <v>95</v>
      </c>
      <c r="B1536" t="s">
        <v>130</v>
      </c>
      <c r="C1536" t="s">
        <v>155</v>
      </c>
      <c r="D1536" t="s">
        <v>10</v>
      </c>
      <c r="E1536" t="s">
        <v>149</v>
      </c>
      <c r="F1536" t="s">
        <v>158</v>
      </c>
      <c r="G1536" t="s">
        <v>175</v>
      </c>
      <c r="H1536">
        <v>0.28338646829613878</v>
      </c>
      <c r="I1536">
        <v>0.28149190710767064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</row>
    <row r="1537" spans="1:19" x14ac:dyDescent="0.2">
      <c r="A1537" t="s">
        <v>95</v>
      </c>
      <c r="B1537" t="s">
        <v>130</v>
      </c>
      <c r="C1537" t="s">
        <v>155</v>
      </c>
      <c r="D1537" t="s">
        <v>23</v>
      </c>
      <c r="E1537" t="s">
        <v>149</v>
      </c>
      <c r="F1537" t="s">
        <v>158</v>
      </c>
      <c r="G1537" t="s">
        <v>175</v>
      </c>
      <c r="H1537">
        <v>4.2507970244420816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</row>
    <row r="1538" spans="1:19" x14ac:dyDescent="0.2">
      <c r="A1538" t="s">
        <v>95</v>
      </c>
      <c r="B1538" t="s">
        <v>130</v>
      </c>
      <c r="C1538" t="s">
        <v>156</v>
      </c>
      <c r="D1538" t="s">
        <v>4</v>
      </c>
      <c r="E1538" t="s">
        <v>152</v>
      </c>
      <c r="F1538" t="s">
        <v>157</v>
      </c>
      <c r="G1538" t="s">
        <v>180</v>
      </c>
      <c r="H1538">
        <v>4.6050301098122546</v>
      </c>
      <c r="I1538">
        <v>3.0964109781843772</v>
      </c>
      <c r="J1538">
        <v>3.7174721189591073</v>
      </c>
      <c r="K1538">
        <v>1.7844224740776466</v>
      </c>
      <c r="L1538">
        <v>1.8593120545398203</v>
      </c>
      <c r="M1538">
        <v>2.313712146988772</v>
      </c>
      <c r="N1538">
        <v>7.7011936850211775</v>
      </c>
      <c r="O1538">
        <v>2.7935069837674589</v>
      </c>
      <c r="P1538">
        <v>3.9888312724371744</v>
      </c>
      <c r="Q1538">
        <v>0</v>
      </c>
      <c r="R1538">
        <v>0</v>
      </c>
      <c r="S1538">
        <v>0</v>
      </c>
    </row>
    <row r="1539" spans="1:19" x14ac:dyDescent="0.2">
      <c r="A1539" t="s">
        <v>95</v>
      </c>
      <c r="B1539" t="s">
        <v>130</v>
      </c>
      <c r="C1539" t="s">
        <v>156</v>
      </c>
      <c r="D1539" t="s">
        <v>3</v>
      </c>
      <c r="E1539" t="s">
        <v>149</v>
      </c>
      <c r="F1539" t="s">
        <v>157</v>
      </c>
      <c r="G1539" t="s">
        <v>174</v>
      </c>
      <c r="H1539">
        <v>3.2589443854055959</v>
      </c>
      <c r="I1539">
        <v>5.8409570724841657</v>
      </c>
      <c r="J1539">
        <v>7.4349442379182147</v>
      </c>
      <c r="K1539">
        <v>5.931999035447312</v>
      </c>
      <c r="L1539">
        <v>4.9581654787728535</v>
      </c>
      <c r="M1539">
        <v>8.1660428717250788</v>
      </c>
      <c r="N1539">
        <v>6.1609549480169417</v>
      </c>
      <c r="O1539">
        <v>3.0200075500188746</v>
      </c>
      <c r="P1539">
        <v>3.1910650179497395</v>
      </c>
      <c r="Q1539">
        <v>0</v>
      </c>
      <c r="R1539">
        <v>0</v>
      </c>
      <c r="S1539">
        <v>0</v>
      </c>
    </row>
    <row r="1540" spans="1:19" x14ac:dyDescent="0.2">
      <c r="A1540" t="s">
        <v>95</v>
      </c>
      <c r="B1540" t="s">
        <v>130</v>
      </c>
      <c r="C1540" t="s">
        <v>156</v>
      </c>
      <c r="D1540" t="s">
        <v>6</v>
      </c>
      <c r="E1540" t="s">
        <v>152</v>
      </c>
      <c r="F1540" t="s">
        <v>159</v>
      </c>
      <c r="G1540" t="s">
        <v>177</v>
      </c>
      <c r="H1540">
        <v>2.1253985122210408</v>
      </c>
      <c r="I1540">
        <v>4.2223786066150595</v>
      </c>
      <c r="J1540">
        <v>5.5762081784386615</v>
      </c>
      <c r="K1540">
        <v>8.6809741982155781</v>
      </c>
      <c r="L1540">
        <v>3.7186241090796406</v>
      </c>
      <c r="M1540">
        <v>4.0830214358625394</v>
      </c>
      <c r="N1540">
        <v>4.6207162110127067</v>
      </c>
      <c r="O1540">
        <v>2.2650056625141559</v>
      </c>
      <c r="P1540">
        <v>1.1966493817311523</v>
      </c>
      <c r="Q1540">
        <v>0</v>
      </c>
      <c r="R1540">
        <v>0</v>
      </c>
      <c r="S1540">
        <v>0</v>
      </c>
    </row>
    <row r="1541" spans="1:19" x14ac:dyDescent="0.2">
      <c r="A1541" t="s">
        <v>95</v>
      </c>
      <c r="B1541" t="s">
        <v>130</v>
      </c>
      <c r="C1541" t="s">
        <v>156</v>
      </c>
      <c r="D1541" t="s">
        <v>19</v>
      </c>
      <c r="E1541" t="s">
        <v>148</v>
      </c>
      <c r="F1541" t="s">
        <v>157</v>
      </c>
      <c r="G1541" t="s">
        <v>173</v>
      </c>
      <c r="H1541">
        <v>1.0626992561105204</v>
      </c>
      <c r="I1541">
        <v>1.0555946516537649</v>
      </c>
      <c r="J1541">
        <v>1.1152416356877324</v>
      </c>
      <c r="K1541">
        <v>0.43404870991077893</v>
      </c>
      <c r="L1541">
        <v>0.55779361636194613</v>
      </c>
      <c r="M1541">
        <v>1.0207553589656349</v>
      </c>
      <c r="N1541">
        <v>2.3103581055063533</v>
      </c>
      <c r="O1541">
        <v>1.132502831257078</v>
      </c>
      <c r="P1541">
        <v>1.1966493817311523</v>
      </c>
      <c r="Q1541">
        <v>0</v>
      </c>
      <c r="R1541">
        <v>0</v>
      </c>
      <c r="S1541">
        <v>0</v>
      </c>
    </row>
    <row r="1542" spans="1:19" x14ac:dyDescent="0.2">
      <c r="A1542" t="s">
        <v>95</v>
      </c>
      <c r="B1542" t="s">
        <v>130</v>
      </c>
      <c r="C1542" t="s">
        <v>156</v>
      </c>
      <c r="D1542" t="s">
        <v>11</v>
      </c>
      <c r="E1542" t="s">
        <v>150</v>
      </c>
      <c r="F1542" t="s">
        <v>157</v>
      </c>
      <c r="G1542" t="s">
        <v>181</v>
      </c>
      <c r="H1542">
        <v>2.1253985122210408</v>
      </c>
      <c r="I1542">
        <v>0.35186488388458831</v>
      </c>
      <c r="J1542">
        <v>0.46468401486988842</v>
      </c>
      <c r="K1542">
        <v>0.24113817217265493</v>
      </c>
      <c r="L1542">
        <v>0.30988534242330334</v>
      </c>
      <c r="M1542">
        <v>0.34025178632187825</v>
      </c>
      <c r="N1542">
        <v>1.9252984212552944</v>
      </c>
      <c r="O1542">
        <v>1.132502831257078</v>
      </c>
      <c r="P1542">
        <v>0.79776625448743488</v>
      </c>
      <c r="Q1542">
        <v>0</v>
      </c>
      <c r="R1542">
        <v>0</v>
      </c>
      <c r="S1542">
        <v>0</v>
      </c>
    </row>
    <row r="1543" spans="1:19" x14ac:dyDescent="0.2">
      <c r="A1543" t="s">
        <v>95</v>
      </c>
      <c r="B1543" t="s">
        <v>130</v>
      </c>
      <c r="C1543" t="s">
        <v>156</v>
      </c>
      <c r="D1543" t="s">
        <v>18</v>
      </c>
      <c r="E1543" t="s">
        <v>148</v>
      </c>
      <c r="F1543" t="s">
        <v>157</v>
      </c>
      <c r="G1543" t="s">
        <v>173</v>
      </c>
      <c r="H1543">
        <v>0.42507970244420817</v>
      </c>
      <c r="I1543">
        <v>0.42223786066150598</v>
      </c>
      <c r="J1543">
        <v>0.27881040892193309</v>
      </c>
      <c r="K1543">
        <v>0.14468290330359299</v>
      </c>
      <c r="L1543">
        <v>0</v>
      </c>
      <c r="M1543">
        <v>0.20415107179312694</v>
      </c>
      <c r="N1543">
        <v>0.23103581055063535</v>
      </c>
      <c r="O1543">
        <v>0.45300113250283119</v>
      </c>
      <c r="P1543">
        <v>0.47865975269246097</v>
      </c>
      <c r="Q1543">
        <v>0</v>
      </c>
      <c r="R1543">
        <v>0</v>
      </c>
      <c r="S1543">
        <v>0</v>
      </c>
    </row>
    <row r="1544" spans="1:19" x14ac:dyDescent="0.2">
      <c r="A1544" t="s">
        <v>95</v>
      </c>
      <c r="B1544" t="s">
        <v>130</v>
      </c>
      <c r="C1544" t="s">
        <v>156</v>
      </c>
      <c r="D1544" t="s">
        <v>43</v>
      </c>
      <c r="E1544" t="s">
        <v>152</v>
      </c>
      <c r="F1544" t="s">
        <v>158</v>
      </c>
      <c r="G1544" t="s">
        <v>178</v>
      </c>
      <c r="H1544">
        <v>0</v>
      </c>
      <c r="I1544">
        <v>2.1111893033075297</v>
      </c>
      <c r="J1544">
        <v>0</v>
      </c>
      <c r="K1544">
        <v>1.4468290330359297</v>
      </c>
      <c r="L1544">
        <v>0.92965602726991015</v>
      </c>
      <c r="M1544">
        <v>1.0207553589656349</v>
      </c>
      <c r="N1544">
        <v>0.69310743165190591</v>
      </c>
      <c r="O1544">
        <v>0.45300113250283119</v>
      </c>
      <c r="P1544">
        <v>0.23932987634623049</v>
      </c>
      <c r="Q1544">
        <v>0</v>
      </c>
      <c r="R1544">
        <v>0</v>
      </c>
      <c r="S1544">
        <v>0</v>
      </c>
    </row>
    <row r="1545" spans="1:19" x14ac:dyDescent="0.2">
      <c r="A1545" t="s">
        <v>95</v>
      </c>
      <c r="B1545" t="s">
        <v>130</v>
      </c>
      <c r="C1545" t="s">
        <v>156</v>
      </c>
      <c r="D1545" t="s">
        <v>38</v>
      </c>
      <c r="E1545" t="s">
        <v>149</v>
      </c>
      <c r="F1545" t="s">
        <v>157</v>
      </c>
      <c r="G1545" t="s">
        <v>174</v>
      </c>
      <c r="H1545">
        <v>0.28338646829613878</v>
      </c>
      <c r="I1545">
        <v>0.28149190710767064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</row>
    <row r="1546" spans="1:19" x14ac:dyDescent="0.2">
      <c r="A1546" t="s">
        <v>95</v>
      </c>
      <c r="B1546" t="s">
        <v>130</v>
      </c>
      <c r="C1546" t="s">
        <v>156</v>
      </c>
      <c r="D1546" t="s">
        <v>69</v>
      </c>
      <c r="E1546" t="s">
        <v>149</v>
      </c>
      <c r="F1546" t="s">
        <v>157</v>
      </c>
      <c r="G1546" t="s">
        <v>174</v>
      </c>
      <c r="H1546">
        <v>1.4169323414806938</v>
      </c>
      <c r="I1546">
        <v>0.28149190710767064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</row>
    <row r="1547" spans="1:19" x14ac:dyDescent="0.2">
      <c r="A1547" t="s">
        <v>95</v>
      </c>
      <c r="B1547" t="s">
        <v>131</v>
      </c>
      <c r="C1547" t="s">
        <v>151</v>
      </c>
      <c r="D1547" t="s">
        <v>9</v>
      </c>
      <c r="E1547" t="s">
        <v>148</v>
      </c>
      <c r="F1547" t="s">
        <v>158</v>
      </c>
      <c r="G1547" t="s">
        <v>176</v>
      </c>
      <c r="H1547">
        <v>2.1171489061397315</v>
      </c>
      <c r="I1547">
        <v>2.2193452931385238</v>
      </c>
      <c r="J1547">
        <v>3.4682080924855487</v>
      </c>
      <c r="K1547">
        <v>2.9542097488921719</v>
      </c>
      <c r="L1547">
        <v>2.941416782416864</v>
      </c>
      <c r="M1547">
        <v>2.712273035485572</v>
      </c>
      <c r="N1547">
        <v>2.8992510268180709</v>
      </c>
      <c r="O1547">
        <v>3.3103448275862077</v>
      </c>
      <c r="P1547">
        <v>2.7906976744186052</v>
      </c>
      <c r="Q1547">
        <v>0</v>
      </c>
      <c r="R1547">
        <v>0</v>
      </c>
      <c r="S1547">
        <v>0</v>
      </c>
    </row>
    <row r="1548" spans="1:19" x14ac:dyDescent="0.2">
      <c r="A1548" t="s">
        <v>95</v>
      </c>
      <c r="B1548" t="s">
        <v>131</v>
      </c>
      <c r="C1548" t="s">
        <v>151</v>
      </c>
      <c r="D1548" t="s">
        <v>7</v>
      </c>
      <c r="E1548" t="s">
        <v>149</v>
      </c>
      <c r="F1548" t="s">
        <v>157</v>
      </c>
      <c r="G1548" t="s">
        <v>174</v>
      </c>
      <c r="H1548">
        <v>1.1115031757233591</v>
      </c>
      <c r="I1548">
        <v>1.2576289994451635</v>
      </c>
      <c r="J1548">
        <v>1.2331406551059731</v>
      </c>
      <c r="K1548">
        <v>1.7725258493353029</v>
      </c>
      <c r="L1548">
        <v>1.3563199607811094</v>
      </c>
      <c r="M1548">
        <v>1.5821592706999172</v>
      </c>
      <c r="N1548">
        <v>1.4335185632600465</v>
      </c>
      <c r="O1548">
        <v>1.544827586206897</v>
      </c>
      <c r="P1548">
        <v>2.2635658914728687</v>
      </c>
      <c r="Q1548">
        <v>0</v>
      </c>
      <c r="R1548">
        <v>0</v>
      </c>
      <c r="S1548">
        <v>0</v>
      </c>
    </row>
    <row r="1549" spans="1:19" x14ac:dyDescent="0.2">
      <c r="A1549" t="s">
        <v>95</v>
      </c>
      <c r="B1549" t="s">
        <v>131</v>
      </c>
      <c r="C1549" t="s">
        <v>151</v>
      </c>
      <c r="D1549" t="s">
        <v>21</v>
      </c>
      <c r="E1549" t="s">
        <v>152</v>
      </c>
      <c r="F1549" t="s">
        <v>159</v>
      </c>
      <c r="G1549" t="s">
        <v>177</v>
      </c>
      <c r="H1549">
        <v>1.852505292872265</v>
      </c>
      <c r="I1549">
        <v>2.2193452931385238</v>
      </c>
      <c r="J1549">
        <v>1.7341040462427744</v>
      </c>
      <c r="K1549">
        <v>2.2156573116691289</v>
      </c>
      <c r="L1549">
        <v>1.9609445216112427</v>
      </c>
      <c r="M1549">
        <v>0.94929556241995028</v>
      </c>
      <c r="N1549">
        <v>2.1744382701135532</v>
      </c>
      <c r="O1549">
        <v>0.82758620689655193</v>
      </c>
      <c r="P1549">
        <v>1.8604651162790702</v>
      </c>
      <c r="Q1549">
        <v>0</v>
      </c>
      <c r="R1549">
        <v>0</v>
      </c>
      <c r="S1549">
        <v>0</v>
      </c>
    </row>
    <row r="1550" spans="1:19" x14ac:dyDescent="0.2">
      <c r="A1550" t="s">
        <v>95</v>
      </c>
      <c r="B1550" t="s">
        <v>131</v>
      </c>
      <c r="C1550" t="s">
        <v>151</v>
      </c>
      <c r="D1550" t="s">
        <v>8</v>
      </c>
      <c r="E1550" t="s">
        <v>149</v>
      </c>
      <c r="F1550" t="s">
        <v>158</v>
      </c>
      <c r="G1550" t="s">
        <v>175</v>
      </c>
      <c r="H1550">
        <v>0.77628793225123482</v>
      </c>
      <c r="I1550">
        <v>0.44386905862770476</v>
      </c>
      <c r="J1550">
        <v>0.53949903660886322</v>
      </c>
      <c r="K1550">
        <v>0.85343837190218297</v>
      </c>
      <c r="L1550">
        <v>1.5033907999019527</v>
      </c>
      <c r="M1550">
        <v>1.8081820236570483</v>
      </c>
      <c r="N1550">
        <v>2.5771120238382852</v>
      </c>
      <c r="O1550">
        <v>1.103448275862069</v>
      </c>
      <c r="P1550">
        <v>1.5503875968992251</v>
      </c>
      <c r="Q1550">
        <v>0</v>
      </c>
      <c r="R1550">
        <v>0</v>
      </c>
      <c r="S1550">
        <v>0</v>
      </c>
    </row>
    <row r="1551" spans="1:19" x14ac:dyDescent="0.2">
      <c r="A1551" t="s">
        <v>95</v>
      </c>
      <c r="B1551" t="s">
        <v>131</v>
      </c>
      <c r="C1551" t="s">
        <v>151</v>
      </c>
      <c r="D1551" t="s">
        <v>20</v>
      </c>
      <c r="E1551" t="s">
        <v>149</v>
      </c>
      <c r="F1551" t="s">
        <v>157</v>
      </c>
      <c r="G1551" t="s">
        <v>174</v>
      </c>
      <c r="H1551">
        <v>0.54693013408609725</v>
      </c>
      <c r="I1551">
        <v>0.94322174958387262</v>
      </c>
      <c r="J1551">
        <v>0.92485549132947975</v>
      </c>
      <c r="K1551">
        <v>0.95191203019858861</v>
      </c>
      <c r="L1551">
        <v>0.99681346515238167</v>
      </c>
      <c r="M1551">
        <v>1.0397046636028029</v>
      </c>
      <c r="N1551">
        <v>0.61206410566159275</v>
      </c>
      <c r="O1551">
        <v>0.66206896551724159</v>
      </c>
      <c r="P1551">
        <v>0.83720930232558155</v>
      </c>
      <c r="Q1551">
        <v>0</v>
      </c>
      <c r="R1551">
        <v>0</v>
      </c>
      <c r="S1551">
        <v>0</v>
      </c>
    </row>
    <row r="1552" spans="1:19" x14ac:dyDescent="0.2">
      <c r="A1552" t="s">
        <v>95</v>
      </c>
      <c r="B1552" t="s">
        <v>131</v>
      </c>
      <c r="C1552" t="s">
        <v>151</v>
      </c>
      <c r="D1552" t="s">
        <v>28</v>
      </c>
      <c r="E1552" t="s">
        <v>148</v>
      </c>
      <c r="F1552" t="s">
        <v>157</v>
      </c>
      <c r="G1552" t="s">
        <v>173</v>
      </c>
      <c r="H1552">
        <v>0.26464361326746644</v>
      </c>
      <c r="I1552">
        <v>0.33290179397077857</v>
      </c>
      <c r="J1552">
        <v>0.34682080924855491</v>
      </c>
      <c r="K1552">
        <v>0.2954209748892172</v>
      </c>
      <c r="L1552">
        <v>0.34316529128196749</v>
      </c>
      <c r="M1552">
        <v>0.67806825887139299</v>
      </c>
      <c r="N1552">
        <v>0.72481275670451772</v>
      </c>
      <c r="O1552">
        <v>0.82758620689655193</v>
      </c>
      <c r="P1552">
        <v>0.46511627906976755</v>
      </c>
      <c r="Q1552">
        <v>0</v>
      </c>
      <c r="R1552">
        <v>0</v>
      </c>
      <c r="S1552">
        <v>0</v>
      </c>
    </row>
    <row r="1553" spans="1:19" x14ac:dyDescent="0.2">
      <c r="A1553" t="s">
        <v>95</v>
      </c>
      <c r="B1553" t="s">
        <v>131</v>
      </c>
      <c r="C1553" t="s">
        <v>151</v>
      </c>
      <c r="D1553" t="s">
        <v>39</v>
      </c>
      <c r="E1553" t="s">
        <v>152</v>
      </c>
      <c r="F1553" t="s">
        <v>158</v>
      </c>
      <c r="G1553" t="s">
        <v>178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0.67806825887139299</v>
      </c>
      <c r="N1553">
        <v>0.72481275670451772</v>
      </c>
      <c r="O1553">
        <v>0.49655172413793108</v>
      </c>
      <c r="P1553">
        <v>0.32558139534883729</v>
      </c>
      <c r="Q1553">
        <v>0</v>
      </c>
      <c r="R1553">
        <v>0</v>
      </c>
      <c r="S1553">
        <v>0</v>
      </c>
    </row>
    <row r="1554" spans="1:19" x14ac:dyDescent="0.2">
      <c r="A1554" t="s">
        <v>95</v>
      </c>
      <c r="B1554" t="s">
        <v>131</v>
      </c>
      <c r="C1554" t="s">
        <v>151</v>
      </c>
      <c r="D1554" t="s">
        <v>64</v>
      </c>
      <c r="E1554" t="s">
        <v>152</v>
      </c>
      <c r="F1554" t="s">
        <v>158</v>
      </c>
      <c r="G1554" t="s">
        <v>178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0.4832085044696785</v>
      </c>
      <c r="O1554">
        <v>0.3310344827586208</v>
      </c>
      <c r="P1554">
        <v>0.23255813953488377</v>
      </c>
      <c r="Q1554">
        <v>0</v>
      </c>
      <c r="R1554">
        <v>0</v>
      </c>
      <c r="S1554">
        <v>0</v>
      </c>
    </row>
    <row r="1555" spans="1:19" x14ac:dyDescent="0.2">
      <c r="A1555" t="s">
        <v>95</v>
      </c>
      <c r="B1555" t="s">
        <v>131</v>
      </c>
      <c r="C1555" t="s">
        <v>151</v>
      </c>
      <c r="D1555" t="s">
        <v>41</v>
      </c>
      <c r="E1555" t="s">
        <v>148</v>
      </c>
      <c r="F1555" t="s">
        <v>157</v>
      </c>
      <c r="G1555" t="s">
        <v>173</v>
      </c>
      <c r="H1555">
        <v>1.2879322512350033</v>
      </c>
      <c r="I1555">
        <v>1.350101719992602</v>
      </c>
      <c r="J1555">
        <v>1.0211946050096339</v>
      </c>
      <c r="K1555">
        <v>0.68931560807484016</v>
      </c>
      <c r="L1555">
        <v>0.68633058256393498</v>
      </c>
      <c r="M1555">
        <v>0.45204550591426201</v>
      </c>
      <c r="N1555">
        <v>0.3865668035757428</v>
      </c>
      <c r="O1555">
        <v>0.3310344827586208</v>
      </c>
      <c r="P1555">
        <v>0.23255813953488377</v>
      </c>
      <c r="Q1555">
        <v>0</v>
      </c>
      <c r="R1555">
        <v>0</v>
      </c>
      <c r="S1555">
        <v>0</v>
      </c>
    </row>
    <row r="1556" spans="1:19" x14ac:dyDescent="0.2">
      <c r="A1556" t="s">
        <v>95</v>
      </c>
      <c r="B1556" t="s">
        <v>131</v>
      </c>
      <c r="C1556" t="s">
        <v>151</v>
      </c>
      <c r="D1556" t="s">
        <v>47</v>
      </c>
      <c r="E1556" t="s">
        <v>148</v>
      </c>
      <c r="F1556" t="s">
        <v>158</v>
      </c>
      <c r="G1556" t="s">
        <v>176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0.24160425223483925</v>
      </c>
      <c r="O1556">
        <v>0.27586206896551724</v>
      </c>
      <c r="P1556">
        <v>0.15503875968992251</v>
      </c>
      <c r="Q1556">
        <v>0</v>
      </c>
      <c r="R1556">
        <v>0</v>
      </c>
      <c r="S1556">
        <v>0</v>
      </c>
    </row>
    <row r="1557" spans="1:19" x14ac:dyDescent="0.2">
      <c r="A1557" t="s">
        <v>95</v>
      </c>
      <c r="B1557" t="s">
        <v>131</v>
      </c>
      <c r="C1557" t="s">
        <v>151</v>
      </c>
      <c r="D1557" t="s">
        <v>40</v>
      </c>
      <c r="E1557" t="s">
        <v>149</v>
      </c>
      <c r="F1557" t="s">
        <v>157</v>
      </c>
      <c r="G1557" t="s">
        <v>174</v>
      </c>
      <c r="H1557">
        <v>7.0571630204657704E-2</v>
      </c>
      <c r="I1557">
        <v>7.3978176437950793E-2</v>
      </c>
      <c r="J1557">
        <v>7.7071290944123322E-2</v>
      </c>
      <c r="K1557">
        <v>0.19694731659281148</v>
      </c>
      <c r="L1557">
        <v>0.32682408693520709</v>
      </c>
      <c r="M1557">
        <v>0.18081820236570484</v>
      </c>
      <c r="N1557">
        <v>0.19328340178787143</v>
      </c>
      <c r="O1557">
        <v>0.22068965517241385</v>
      </c>
      <c r="P1557">
        <v>0.124031007751938</v>
      </c>
      <c r="Q1557">
        <v>0</v>
      </c>
      <c r="R1557">
        <v>0</v>
      </c>
      <c r="S1557">
        <v>0</v>
      </c>
    </row>
    <row r="1558" spans="1:19" x14ac:dyDescent="0.2">
      <c r="A1558" t="s">
        <v>95</v>
      </c>
      <c r="B1558" t="s">
        <v>131</v>
      </c>
      <c r="C1558" t="s">
        <v>151</v>
      </c>
      <c r="D1558" t="s">
        <v>60</v>
      </c>
      <c r="E1558" t="s">
        <v>148</v>
      </c>
      <c r="F1558" t="s">
        <v>158</v>
      </c>
      <c r="G1558" t="s">
        <v>176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0.19328340178787143</v>
      </c>
      <c r="O1558">
        <v>0.22068965517241385</v>
      </c>
      <c r="P1558">
        <v>6.2015503875968998E-2</v>
      </c>
      <c r="Q1558">
        <v>0</v>
      </c>
      <c r="R1558">
        <v>0</v>
      </c>
      <c r="S1558">
        <v>0</v>
      </c>
    </row>
    <row r="1559" spans="1:19" x14ac:dyDescent="0.2">
      <c r="A1559" t="s">
        <v>95</v>
      </c>
      <c r="B1559" t="s">
        <v>131</v>
      </c>
      <c r="C1559" t="s">
        <v>151</v>
      </c>
      <c r="D1559" t="s">
        <v>55</v>
      </c>
      <c r="E1559" t="s">
        <v>152</v>
      </c>
      <c r="F1559" t="s">
        <v>159</v>
      </c>
      <c r="G1559" t="s">
        <v>177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0.45204550591426201</v>
      </c>
      <c r="N1559">
        <v>0.3865668035757428</v>
      </c>
      <c r="O1559">
        <v>0.1655172413793104</v>
      </c>
      <c r="P1559">
        <v>4.651162790697675E-2</v>
      </c>
      <c r="Q1559">
        <v>0</v>
      </c>
      <c r="R1559">
        <v>0</v>
      </c>
      <c r="S1559">
        <v>0</v>
      </c>
    </row>
    <row r="1560" spans="1:19" x14ac:dyDescent="0.2">
      <c r="A1560" t="s">
        <v>95</v>
      </c>
      <c r="B1560" t="s">
        <v>131</v>
      </c>
      <c r="C1560" t="s">
        <v>151</v>
      </c>
      <c r="D1560" t="s">
        <v>45</v>
      </c>
      <c r="E1560" t="s">
        <v>149</v>
      </c>
      <c r="F1560" t="s">
        <v>157</v>
      </c>
      <c r="G1560" t="s">
        <v>174</v>
      </c>
      <c r="H1560">
        <v>8.8214537755822137E-2</v>
      </c>
      <c r="I1560">
        <v>0.18494544109487698</v>
      </c>
      <c r="J1560">
        <v>9.6339113680154145E-2</v>
      </c>
      <c r="K1560">
        <v>8.2061381913671433E-2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</row>
    <row r="1561" spans="1:19" x14ac:dyDescent="0.2">
      <c r="A1561" t="s">
        <v>95</v>
      </c>
      <c r="B1561" t="s">
        <v>131</v>
      </c>
      <c r="C1561" t="s">
        <v>153</v>
      </c>
      <c r="D1561" t="s">
        <v>1</v>
      </c>
      <c r="E1561" t="s">
        <v>148</v>
      </c>
      <c r="F1561" t="s">
        <v>157</v>
      </c>
      <c r="G1561" t="s">
        <v>173</v>
      </c>
      <c r="H1561">
        <v>22.053634438955537</v>
      </c>
      <c r="I1561">
        <v>22.748289254669871</v>
      </c>
      <c r="J1561">
        <v>24.855491329479769</v>
      </c>
      <c r="K1561">
        <v>19.85885442310849</v>
      </c>
      <c r="L1561">
        <v>22.183184900727184</v>
      </c>
      <c r="M1561">
        <v>18.948240789572814</v>
      </c>
      <c r="N1561">
        <v>13.086896996053792</v>
      </c>
      <c r="O1561">
        <v>12.827586206896552</v>
      </c>
      <c r="P1561">
        <v>21.472868217054266</v>
      </c>
      <c r="Q1561">
        <v>0</v>
      </c>
      <c r="R1561">
        <v>0</v>
      </c>
      <c r="S1561">
        <v>0</v>
      </c>
    </row>
    <row r="1562" spans="1:19" x14ac:dyDescent="0.2">
      <c r="A1562" t="s">
        <v>95</v>
      </c>
      <c r="B1562" t="s">
        <v>131</v>
      </c>
      <c r="C1562" t="s">
        <v>153</v>
      </c>
      <c r="D1562" t="s">
        <v>22</v>
      </c>
      <c r="E1562" t="s">
        <v>152</v>
      </c>
      <c r="F1562" t="s">
        <v>159</v>
      </c>
      <c r="G1562" t="s">
        <v>177</v>
      </c>
      <c r="H1562">
        <v>3.7050105857445299</v>
      </c>
      <c r="I1562">
        <v>3.3290179397077857</v>
      </c>
      <c r="J1562">
        <v>2.3121387283236992</v>
      </c>
      <c r="K1562">
        <v>1.9694731659281146</v>
      </c>
      <c r="L1562">
        <v>1.9609445216112427</v>
      </c>
      <c r="M1562">
        <v>1.8081820236570481</v>
      </c>
      <c r="N1562">
        <v>1.932834017878714</v>
      </c>
      <c r="O1562">
        <v>0.82758620689655193</v>
      </c>
      <c r="P1562">
        <v>3.7209302325581404</v>
      </c>
      <c r="Q1562">
        <v>0</v>
      </c>
      <c r="R1562">
        <v>0</v>
      </c>
      <c r="S1562">
        <v>0</v>
      </c>
    </row>
    <row r="1563" spans="1:19" x14ac:dyDescent="0.2">
      <c r="A1563" t="s">
        <v>95</v>
      </c>
      <c r="B1563" t="s">
        <v>131</v>
      </c>
      <c r="C1563" t="s">
        <v>153</v>
      </c>
      <c r="D1563" t="s">
        <v>26</v>
      </c>
      <c r="E1563" t="s">
        <v>152</v>
      </c>
      <c r="F1563" t="s">
        <v>159</v>
      </c>
      <c r="G1563" t="s">
        <v>177</v>
      </c>
      <c r="H1563">
        <v>0.26464361326746644</v>
      </c>
      <c r="I1563">
        <v>0.83225448492694643</v>
      </c>
      <c r="J1563">
        <v>0.28901734104046239</v>
      </c>
      <c r="K1563">
        <v>0.49236829148202865</v>
      </c>
      <c r="L1563">
        <v>0.49023613040281067</v>
      </c>
      <c r="M1563">
        <v>0.36163640473140962</v>
      </c>
      <c r="N1563">
        <v>0.62817105581058208</v>
      </c>
      <c r="O1563">
        <v>0.82758620689655193</v>
      </c>
      <c r="P1563">
        <v>1.1627906976744189</v>
      </c>
      <c r="Q1563">
        <v>0</v>
      </c>
      <c r="R1563">
        <v>0</v>
      </c>
      <c r="S1563">
        <v>0</v>
      </c>
    </row>
    <row r="1564" spans="1:19" x14ac:dyDescent="0.2">
      <c r="A1564" t="s">
        <v>95</v>
      </c>
      <c r="B1564" t="s">
        <v>131</v>
      </c>
      <c r="C1564" t="s">
        <v>153</v>
      </c>
      <c r="D1564" t="s">
        <v>50</v>
      </c>
      <c r="E1564" t="s">
        <v>148</v>
      </c>
      <c r="F1564" t="s">
        <v>159</v>
      </c>
      <c r="G1564" t="s">
        <v>182</v>
      </c>
      <c r="H1564">
        <v>1.0585744530698658</v>
      </c>
      <c r="I1564">
        <v>1.1096726465692619</v>
      </c>
      <c r="J1564">
        <v>0</v>
      </c>
      <c r="K1564">
        <v>0.19694731659281148</v>
      </c>
      <c r="L1564">
        <v>0.19609445216112426</v>
      </c>
      <c r="M1564">
        <v>0.18081820236570484</v>
      </c>
      <c r="N1564">
        <v>0.4832085044696785</v>
      </c>
      <c r="O1564">
        <v>0.99310344827586217</v>
      </c>
      <c r="P1564">
        <v>0.93023255813953509</v>
      </c>
      <c r="Q1564">
        <v>0</v>
      </c>
      <c r="R1564">
        <v>0</v>
      </c>
      <c r="S1564">
        <v>0</v>
      </c>
    </row>
    <row r="1565" spans="1:19" x14ac:dyDescent="0.2">
      <c r="A1565" t="s">
        <v>95</v>
      </c>
      <c r="B1565" t="s">
        <v>131</v>
      </c>
      <c r="C1565" t="s">
        <v>153</v>
      </c>
      <c r="D1565" t="s">
        <v>24</v>
      </c>
      <c r="E1565" t="s">
        <v>148</v>
      </c>
      <c r="F1565" t="s">
        <v>157</v>
      </c>
      <c r="G1565" t="s">
        <v>173</v>
      </c>
      <c r="H1565">
        <v>0.10585744530698657</v>
      </c>
      <c r="I1565">
        <v>0.1109672646569262</v>
      </c>
      <c r="J1565">
        <v>0</v>
      </c>
      <c r="K1565">
        <v>9.8473658296405739E-2</v>
      </c>
      <c r="L1565">
        <v>9.8047226080562128E-2</v>
      </c>
      <c r="M1565">
        <v>9.0409101182852419E-2</v>
      </c>
      <c r="N1565">
        <v>0.19328340178787143</v>
      </c>
      <c r="O1565">
        <v>0.3310344827586208</v>
      </c>
      <c r="P1565">
        <v>0.186046511627907</v>
      </c>
      <c r="Q1565">
        <v>0</v>
      </c>
      <c r="R1565">
        <v>0</v>
      </c>
      <c r="S1565">
        <v>0</v>
      </c>
    </row>
    <row r="1566" spans="1:19" x14ac:dyDescent="0.2">
      <c r="A1566" t="s">
        <v>95</v>
      </c>
      <c r="B1566" t="s">
        <v>131</v>
      </c>
      <c r="C1566" t="s">
        <v>153</v>
      </c>
      <c r="D1566" t="s">
        <v>35</v>
      </c>
      <c r="E1566" t="s">
        <v>149</v>
      </c>
      <c r="F1566" t="s">
        <v>157</v>
      </c>
      <c r="G1566" t="s">
        <v>174</v>
      </c>
      <c r="H1566">
        <v>0.91743119266055029</v>
      </c>
      <c r="I1566">
        <v>0.51784723506565555</v>
      </c>
      <c r="J1566">
        <v>0.38535645472061664</v>
      </c>
      <c r="K1566">
        <v>0.52519284424749724</v>
      </c>
      <c r="L1566">
        <v>0.39218890432224851</v>
      </c>
      <c r="M1566">
        <v>0.30136367060950803</v>
      </c>
      <c r="N1566">
        <v>0.12885560119191428</v>
      </c>
      <c r="O1566">
        <v>0.22068965517241385</v>
      </c>
      <c r="P1566">
        <v>6.2015503875968998E-2</v>
      </c>
      <c r="Q1566">
        <v>0</v>
      </c>
      <c r="R1566">
        <v>0</v>
      </c>
      <c r="S1566">
        <v>0</v>
      </c>
    </row>
    <row r="1567" spans="1:19" x14ac:dyDescent="0.2">
      <c r="A1567" t="s">
        <v>95</v>
      </c>
      <c r="B1567" t="s">
        <v>131</v>
      </c>
      <c r="C1567" t="s">
        <v>153</v>
      </c>
      <c r="D1567" t="s">
        <v>33</v>
      </c>
      <c r="E1567" t="s">
        <v>148</v>
      </c>
      <c r="F1567" t="s">
        <v>157</v>
      </c>
      <c r="G1567" t="s">
        <v>173</v>
      </c>
      <c r="H1567">
        <v>0.91743119266055029</v>
      </c>
      <c r="I1567">
        <v>0.29591270575180317</v>
      </c>
      <c r="J1567">
        <v>0.23121387283236997</v>
      </c>
      <c r="K1567">
        <v>0.52519284424749724</v>
      </c>
      <c r="L1567">
        <v>0.52291853909633135</v>
      </c>
      <c r="M1567">
        <v>0.30136367060950803</v>
      </c>
      <c r="N1567">
        <v>6.4427800595957138E-2</v>
      </c>
      <c r="O1567">
        <v>0</v>
      </c>
      <c r="P1567">
        <v>6.2015503875968998E-2</v>
      </c>
      <c r="Q1567">
        <v>0</v>
      </c>
      <c r="R1567">
        <v>0</v>
      </c>
      <c r="S1567">
        <v>0</v>
      </c>
    </row>
    <row r="1568" spans="1:19" x14ac:dyDescent="0.2">
      <c r="A1568" t="s">
        <v>95</v>
      </c>
      <c r="B1568" t="s">
        <v>131</v>
      </c>
      <c r="C1568" t="s">
        <v>153</v>
      </c>
      <c r="D1568" t="s">
        <v>53</v>
      </c>
      <c r="E1568" t="s">
        <v>148</v>
      </c>
      <c r="F1568" t="s">
        <v>158</v>
      </c>
      <c r="G1568" t="s">
        <v>176</v>
      </c>
      <c r="H1568">
        <v>0.31757233592095974</v>
      </c>
      <c r="I1568">
        <v>0.33290179397077857</v>
      </c>
      <c r="J1568">
        <v>0.23121387283236994</v>
      </c>
      <c r="K1568">
        <v>0.19694731659281145</v>
      </c>
      <c r="L1568">
        <v>0.19609445216112426</v>
      </c>
      <c r="M1568">
        <v>0.18081820236570484</v>
      </c>
      <c r="N1568">
        <v>0.14496255134090355</v>
      </c>
      <c r="O1568">
        <v>0.3310344827586208</v>
      </c>
      <c r="P1568">
        <v>0</v>
      </c>
      <c r="Q1568">
        <v>0</v>
      </c>
      <c r="R1568">
        <v>0</v>
      </c>
      <c r="S1568">
        <v>0</v>
      </c>
    </row>
    <row r="1569" spans="1:19" x14ac:dyDescent="0.2">
      <c r="A1569" t="s">
        <v>95</v>
      </c>
      <c r="B1569" t="s">
        <v>131</v>
      </c>
      <c r="C1569" t="s">
        <v>153</v>
      </c>
      <c r="D1569" t="s">
        <v>63</v>
      </c>
      <c r="E1569" t="s">
        <v>150</v>
      </c>
      <c r="F1569" t="s">
        <v>158</v>
      </c>
      <c r="G1569" t="s">
        <v>179</v>
      </c>
      <c r="H1569">
        <v>0.88214537755822142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</row>
    <row r="1570" spans="1:19" x14ac:dyDescent="0.2">
      <c r="A1570" t="s">
        <v>95</v>
      </c>
      <c r="B1570" t="s">
        <v>131</v>
      </c>
      <c r="C1570" t="s">
        <v>154</v>
      </c>
      <c r="D1570" t="s">
        <v>29</v>
      </c>
      <c r="E1570" t="s">
        <v>149</v>
      </c>
      <c r="F1570" t="s">
        <v>157</v>
      </c>
      <c r="G1570" t="s">
        <v>174</v>
      </c>
      <c r="H1570">
        <v>0.19407198306280871</v>
      </c>
      <c r="I1570">
        <v>0.20343998520436468</v>
      </c>
      <c r="J1570">
        <v>0.15414258188824664</v>
      </c>
      <c r="K1570">
        <v>6.5649105530937155E-2</v>
      </c>
      <c r="L1570">
        <v>6.5364817387041418E-2</v>
      </c>
      <c r="M1570">
        <v>6.0272734121901601E-2</v>
      </c>
      <c r="N1570">
        <v>0</v>
      </c>
      <c r="O1570">
        <v>0.22068965517241385</v>
      </c>
      <c r="P1570">
        <v>0</v>
      </c>
      <c r="Q1570">
        <v>0</v>
      </c>
      <c r="R1570">
        <v>0</v>
      </c>
      <c r="S1570">
        <v>0</v>
      </c>
    </row>
    <row r="1571" spans="1:19" x14ac:dyDescent="0.2">
      <c r="A1571" t="s">
        <v>95</v>
      </c>
      <c r="B1571" t="s">
        <v>131</v>
      </c>
      <c r="C1571" t="s">
        <v>155</v>
      </c>
      <c r="D1571" t="s">
        <v>2</v>
      </c>
      <c r="E1571" t="s">
        <v>152</v>
      </c>
      <c r="F1571" t="s">
        <v>158</v>
      </c>
      <c r="G1571" t="s">
        <v>178</v>
      </c>
      <c r="H1571">
        <v>24.17078334509527</v>
      </c>
      <c r="I1571">
        <v>25.337525429998152</v>
      </c>
      <c r="J1571">
        <v>26.396917148362238</v>
      </c>
      <c r="K1571">
        <v>22.484818644345978</v>
      </c>
      <c r="L1571">
        <v>22.387449955061687</v>
      </c>
      <c r="M1571">
        <v>29.081594213817521</v>
      </c>
      <c r="N1571">
        <v>27.059676250301997</v>
      </c>
      <c r="O1571">
        <v>30.896551724137936</v>
      </c>
      <c r="P1571">
        <v>21.240310077519382</v>
      </c>
      <c r="Q1571">
        <v>0</v>
      </c>
      <c r="R1571">
        <v>0</v>
      </c>
      <c r="S1571">
        <v>0</v>
      </c>
    </row>
    <row r="1572" spans="1:19" x14ac:dyDescent="0.2">
      <c r="A1572" t="s">
        <v>95</v>
      </c>
      <c r="B1572" t="s">
        <v>131</v>
      </c>
      <c r="C1572" t="s">
        <v>155</v>
      </c>
      <c r="D1572" t="s">
        <v>5</v>
      </c>
      <c r="E1572" t="s">
        <v>148</v>
      </c>
      <c r="F1572" t="s">
        <v>157</v>
      </c>
      <c r="G1572" t="s">
        <v>173</v>
      </c>
      <c r="H1572">
        <v>10.232886379675369</v>
      </c>
      <c r="I1572">
        <v>9.6171629369336031</v>
      </c>
      <c r="J1572">
        <v>10.01926782273603</v>
      </c>
      <c r="K1572">
        <v>17.725258493353031</v>
      </c>
      <c r="L1572">
        <v>16.994852520630769</v>
      </c>
      <c r="M1572">
        <v>16.876365554132448</v>
      </c>
      <c r="N1572">
        <v>17.07336715792864</v>
      </c>
      <c r="O1572">
        <v>14.344827586206897</v>
      </c>
      <c r="P1572">
        <v>17.054263565891475</v>
      </c>
      <c r="Q1572">
        <v>0</v>
      </c>
      <c r="R1572">
        <v>0</v>
      </c>
      <c r="S1572">
        <v>0</v>
      </c>
    </row>
    <row r="1573" spans="1:19" x14ac:dyDescent="0.2">
      <c r="A1573" t="s">
        <v>95</v>
      </c>
      <c r="B1573" t="s">
        <v>131</v>
      </c>
      <c r="C1573" t="s">
        <v>155</v>
      </c>
      <c r="D1573" t="s">
        <v>31</v>
      </c>
      <c r="E1573" t="s">
        <v>152</v>
      </c>
      <c r="F1573" t="s">
        <v>159</v>
      </c>
      <c r="G1573" t="s">
        <v>177</v>
      </c>
      <c r="H1573">
        <v>4.234297812279463</v>
      </c>
      <c r="I1573">
        <v>4.4386905862770476</v>
      </c>
      <c r="J1573">
        <v>4.6242774566473983</v>
      </c>
      <c r="K1573">
        <v>4.9236829148202865</v>
      </c>
      <c r="L1573">
        <v>4.9023613040281067</v>
      </c>
      <c r="M1573">
        <v>2.712273035485572</v>
      </c>
      <c r="N1573">
        <v>3.865668035757428</v>
      </c>
      <c r="O1573">
        <v>3.3103448275862077</v>
      </c>
      <c r="P1573">
        <v>3.7209302325581404</v>
      </c>
      <c r="Q1573">
        <v>0</v>
      </c>
      <c r="R1573">
        <v>0</v>
      </c>
      <c r="S1573">
        <v>0</v>
      </c>
    </row>
    <row r="1574" spans="1:19" x14ac:dyDescent="0.2">
      <c r="A1574" t="s">
        <v>95</v>
      </c>
      <c r="B1574" t="s">
        <v>131</v>
      </c>
      <c r="C1574" t="s">
        <v>155</v>
      </c>
      <c r="D1574" t="s">
        <v>14</v>
      </c>
      <c r="E1574" t="s">
        <v>148</v>
      </c>
      <c r="F1574" t="s">
        <v>158</v>
      </c>
      <c r="G1574" t="s">
        <v>176</v>
      </c>
      <c r="H1574">
        <v>2.0289343683839092</v>
      </c>
      <c r="I1574">
        <v>1.5720362493064544</v>
      </c>
      <c r="J1574">
        <v>1.6377649325626202</v>
      </c>
      <c r="K1574">
        <v>1.3950434925324144</v>
      </c>
      <c r="L1574">
        <v>1.3890023694746301</v>
      </c>
      <c r="M1574">
        <v>1.280795600090409</v>
      </c>
      <c r="N1574">
        <v>1.0469517596843034</v>
      </c>
      <c r="O1574">
        <v>1.4896551724137934</v>
      </c>
      <c r="P1574">
        <v>2.0155038759689927</v>
      </c>
      <c r="Q1574">
        <v>0</v>
      </c>
      <c r="R1574">
        <v>0</v>
      </c>
      <c r="S1574">
        <v>0</v>
      </c>
    </row>
    <row r="1575" spans="1:19" x14ac:dyDescent="0.2">
      <c r="A1575" t="s">
        <v>95</v>
      </c>
      <c r="B1575" t="s">
        <v>131</v>
      </c>
      <c r="C1575" t="s">
        <v>155</v>
      </c>
      <c r="D1575" t="s">
        <v>16</v>
      </c>
      <c r="E1575" t="s">
        <v>150</v>
      </c>
      <c r="F1575" t="s">
        <v>158</v>
      </c>
      <c r="G1575" t="s">
        <v>179</v>
      </c>
      <c r="H1575">
        <v>2.2053634438955538</v>
      </c>
      <c r="I1575">
        <v>2.3118180136859627</v>
      </c>
      <c r="J1575">
        <v>1.9267822736030831</v>
      </c>
      <c r="K1575">
        <v>1.6412276382734288</v>
      </c>
      <c r="L1575">
        <v>1.6341204346760354</v>
      </c>
      <c r="M1575">
        <v>1.5068183530475403</v>
      </c>
      <c r="N1575">
        <v>2.0133687686236605</v>
      </c>
      <c r="O1575">
        <v>2.758620689655173</v>
      </c>
      <c r="P1575">
        <v>1.9379844961240313</v>
      </c>
      <c r="Q1575">
        <v>0</v>
      </c>
      <c r="R1575">
        <v>0</v>
      </c>
      <c r="S1575">
        <v>0</v>
      </c>
    </row>
    <row r="1576" spans="1:19" x14ac:dyDescent="0.2">
      <c r="A1576" t="s">
        <v>95</v>
      </c>
      <c r="B1576" t="s">
        <v>131</v>
      </c>
      <c r="C1576" t="s">
        <v>155</v>
      </c>
      <c r="D1576" t="s">
        <v>15</v>
      </c>
      <c r="E1576" t="s">
        <v>148</v>
      </c>
      <c r="F1576" t="s">
        <v>158</v>
      </c>
      <c r="G1576" t="s">
        <v>176</v>
      </c>
      <c r="H1576">
        <v>4.3930839802399433</v>
      </c>
      <c r="I1576">
        <v>4.6051414832624369</v>
      </c>
      <c r="J1576">
        <v>3.641618497109826</v>
      </c>
      <c r="K1576">
        <v>2.5603151157065489</v>
      </c>
      <c r="L1576">
        <v>2.5492278780946154</v>
      </c>
      <c r="M1576">
        <v>2.2602275295713099</v>
      </c>
      <c r="N1576">
        <v>5.315293549166463</v>
      </c>
      <c r="O1576">
        <v>6.6206896551724155</v>
      </c>
      <c r="P1576">
        <v>1.8604651162790702</v>
      </c>
      <c r="Q1576">
        <v>0</v>
      </c>
      <c r="R1576">
        <v>0</v>
      </c>
      <c r="S1576">
        <v>0</v>
      </c>
    </row>
    <row r="1577" spans="1:19" x14ac:dyDescent="0.2">
      <c r="A1577" t="s">
        <v>95</v>
      </c>
      <c r="B1577" t="s">
        <v>131</v>
      </c>
      <c r="C1577" t="s">
        <v>155</v>
      </c>
      <c r="D1577" t="s">
        <v>13</v>
      </c>
      <c r="E1577" t="s">
        <v>148</v>
      </c>
      <c r="F1577" t="s">
        <v>157</v>
      </c>
      <c r="G1577" t="s">
        <v>173</v>
      </c>
      <c r="H1577">
        <v>2.8405081157374727</v>
      </c>
      <c r="I1577">
        <v>2.4967634547808393</v>
      </c>
      <c r="J1577">
        <v>2.6011560693641615</v>
      </c>
      <c r="K1577">
        <v>2.7900869850648289</v>
      </c>
      <c r="L1577">
        <v>2.1243565650788461</v>
      </c>
      <c r="M1577">
        <v>2.2602275295713103</v>
      </c>
      <c r="N1577">
        <v>2.4160425223483926</v>
      </c>
      <c r="O1577">
        <v>1.4896551724137934</v>
      </c>
      <c r="P1577">
        <v>1.7984496124031011</v>
      </c>
      <c r="Q1577">
        <v>0</v>
      </c>
      <c r="R1577">
        <v>0</v>
      </c>
      <c r="S1577">
        <v>0</v>
      </c>
    </row>
    <row r="1578" spans="1:19" x14ac:dyDescent="0.2">
      <c r="A1578" t="s">
        <v>95</v>
      </c>
      <c r="B1578" t="s">
        <v>131</v>
      </c>
      <c r="C1578" t="s">
        <v>155</v>
      </c>
      <c r="D1578" t="s">
        <v>17</v>
      </c>
      <c r="E1578" t="s">
        <v>149</v>
      </c>
      <c r="F1578" t="s">
        <v>159</v>
      </c>
      <c r="G1578" t="s">
        <v>183</v>
      </c>
      <c r="H1578">
        <v>0.35285815102328855</v>
      </c>
      <c r="I1578">
        <v>0.29591270575180317</v>
      </c>
      <c r="J1578">
        <v>0.30828516377649329</v>
      </c>
      <c r="K1578">
        <v>0.65649105530937146</v>
      </c>
      <c r="L1578">
        <v>0.65364817387041418</v>
      </c>
      <c r="M1578">
        <v>0.60272734121901606</v>
      </c>
      <c r="N1578">
        <v>0.6442780059595713</v>
      </c>
      <c r="O1578">
        <v>0</v>
      </c>
      <c r="P1578">
        <v>1.24031007751938</v>
      </c>
      <c r="Q1578">
        <v>0</v>
      </c>
      <c r="R1578">
        <v>0</v>
      </c>
      <c r="S1578">
        <v>0</v>
      </c>
    </row>
    <row r="1579" spans="1:19" x14ac:dyDescent="0.2">
      <c r="A1579" t="s">
        <v>95</v>
      </c>
      <c r="B1579" t="s">
        <v>131</v>
      </c>
      <c r="C1579" t="s">
        <v>155</v>
      </c>
      <c r="D1579" t="s">
        <v>36</v>
      </c>
      <c r="E1579" t="s">
        <v>152</v>
      </c>
      <c r="F1579" t="s">
        <v>158</v>
      </c>
      <c r="G1579" t="s">
        <v>178</v>
      </c>
      <c r="H1579">
        <v>1.0585744530698658</v>
      </c>
      <c r="I1579">
        <v>1.1096726465692619</v>
      </c>
      <c r="J1579">
        <v>1.1560693641618496</v>
      </c>
      <c r="K1579">
        <v>0.98473658296405731</v>
      </c>
      <c r="L1579">
        <v>0.98047226080562133</v>
      </c>
      <c r="M1579">
        <v>0.90409101182852403</v>
      </c>
      <c r="N1579">
        <v>0.966417008939357</v>
      </c>
      <c r="O1579">
        <v>0</v>
      </c>
      <c r="P1579">
        <v>0.93023255813953509</v>
      </c>
      <c r="Q1579">
        <v>0</v>
      </c>
      <c r="R1579">
        <v>0</v>
      </c>
      <c r="S1579">
        <v>0</v>
      </c>
    </row>
    <row r="1580" spans="1:19" x14ac:dyDescent="0.2">
      <c r="A1580" t="s">
        <v>95</v>
      </c>
      <c r="B1580" t="s">
        <v>131</v>
      </c>
      <c r="C1580" t="s">
        <v>155</v>
      </c>
      <c r="D1580" t="s">
        <v>25</v>
      </c>
      <c r="E1580" t="s">
        <v>148</v>
      </c>
      <c r="F1580" t="s">
        <v>158</v>
      </c>
      <c r="G1580" t="s">
        <v>176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0.40267375372473213</v>
      </c>
      <c r="O1580">
        <v>0</v>
      </c>
      <c r="P1580">
        <v>7.7519379844961253E-2</v>
      </c>
      <c r="Q1580">
        <v>0</v>
      </c>
      <c r="R1580">
        <v>0</v>
      </c>
      <c r="S1580">
        <v>0</v>
      </c>
    </row>
    <row r="1581" spans="1:19" x14ac:dyDescent="0.2">
      <c r="A1581" t="s">
        <v>95</v>
      </c>
      <c r="B1581" t="s">
        <v>131</v>
      </c>
      <c r="C1581" t="s">
        <v>155</v>
      </c>
      <c r="D1581" t="s">
        <v>10</v>
      </c>
      <c r="E1581" t="s">
        <v>149</v>
      </c>
      <c r="F1581" t="s">
        <v>158</v>
      </c>
      <c r="G1581" t="s">
        <v>175</v>
      </c>
      <c r="H1581">
        <v>0.70571630204657709</v>
      </c>
      <c r="I1581">
        <v>0.73978176437950793</v>
      </c>
      <c r="J1581">
        <v>0.77071290944123316</v>
      </c>
      <c r="K1581">
        <v>0.32824552765468573</v>
      </c>
      <c r="L1581">
        <v>0.32682408693520709</v>
      </c>
      <c r="M1581">
        <v>0.30136367060950803</v>
      </c>
      <c r="N1581">
        <v>0.32213900297978565</v>
      </c>
      <c r="O1581">
        <v>0.66206896551724159</v>
      </c>
      <c r="P1581">
        <v>0</v>
      </c>
      <c r="Q1581">
        <v>0</v>
      </c>
      <c r="R1581">
        <v>0</v>
      </c>
      <c r="S1581">
        <v>0</v>
      </c>
    </row>
    <row r="1582" spans="1:19" x14ac:dyDescent="0.2">
      <c r="A1582" t="s">
        <v>95</v>
      </c>
      <c r="B1582" t="s">
        <v>131</v>
      </c>
      <c r="C1582" t="s">
        <v>156</v>
      </c>
      <c r="D1582" t="s">
        <v>6</v>
      </c>
      <c r="E1582" t="s">
        <v>152</v>
      </c>
      <c r="F1582" t="s">
        <v>159</v>
      </c>
      <c r="G1582" t="s">
        <v>177</v>
      </c>
      <c r="H1582">
        <v>4.234297812279463</v>
      </c>
      <c r="I1582">
        <v>4.4386905862770476</v>
      </c>
      <c r="J1582">
        <v>4.6242774566473983</v>
      </c>
      <c r="K1582">
        <v>3.9389463318562292</v>
      </c>
      <c r="L1582">
        <v>3.9218890432224853</v>
      </c>
      <c r="M1582">
        <v>3.6163640473140961</v>
      </c>
      <c r="N1582">
        <v>3.3824595312877497</v>
      </c>
      <c r="O1582">
        <v>3.3103448275862077</v>
      </c>
      <c r="P1582">
        <v>3.7209302325581404</v>
      </c>
      <c r="Q1582">
        <v>0</v>
      </c>
      <c r="R1582">
        <v>0</v>
      </c>
      <c r="S1582">
        <v>0</v>
      </c>
    </row>
    <row r="1583" spans="1:19" x14ac:dyDescent="0.2">
      <c r="A1583" t="s">
        <v>95</v>
      </c>
      <c r="B1583" t="s">
        <v>131</v>
      </c>
      <c r="C1583" t="s">
        <v>156</v>
      </c>
      <c r="D1583" t="s">
        <v>3</v>
      </c>
      <c r="E1583" t="s">
        <v>149</v>
      </c>
      <c r="F1583" t="s">
        <v>157</v>
      </c>
      <c r="G1583" t="s">
        <v>174</v>
      </c>
      <c r="H1583">
        <v>2.4347212420606907</v>
      </c>
      <c r="I1583">
        <v>2.2933234695764746</v>
      </c>
      <c r="J1583">
        <v>2.4855491329479769</v>
      </c>
      <c r="K1583">
        <v>4.1851304775972427</v>
      </c>
      <c r="L1583">
        <v>3.4643353215131958</v>
      </c>
      <c r="M1583">
        <v>3.4958185790702934</v>
      </c>
      <c r="N1583">
        <v>2.4965772730933389</v>
      </c>
      <c r="O1583">
        <v>4.5793103448275865</v>
      </c>
      <c r="P1583">
        <v>3.1937984496124034</v>
      </c>
      <c r="Q1583">
        <v>0</v>
      </c>
      <c r="R1583">
        <v>0</v>
      </c>
      <c r="S1583">
        <v>0</v>
      </c>
    </row>
    <row r="1584" spans="1:19" x14ac:dyDescent="0.2">
      <c r="A1584" t="s">
        <v>95</v>
      </c>
      <c r="B1584" t="s">
        <v>131</v>
      </c>
      <c r="C1584" t="s">
        <v>156</v>
      </c>
      <c r="D1584" t="s">
        <v>4</v>
      </c>
      <c r="E1584" t="s">
        <v>152</v>
      </c>
      <c r="F1584" t="s">
        <v>157</v>
      </c>
      <c r="G1584" t="s">
        <v>180</v>
      </c>
      <c r="H1584">
        <v>1.3408609738884967</v>
      </c>
      <c r="I1584">
        <v>1.2206399112261881</v>
      </c>
      <c r="J1584">
        <v>1.2716763005780347</v>
      </c>
      <c r="K1584">
        <v>1.641227638273429</v>
      </c>
      <c r="L1584">
        <v>1.6994852520630768</v>
      </c>
      <c r="M1584">
        <v>1.5972274542303926</v>
      </c>
      <c r="N1584">
        <v>2.0939035193686069</v>
      </c>
      <c r="O1584">
        <v>1.4896551724137934</v>
      </c>
      <c r="P1584">
        <v>2.1085271317829464</v>
      </c>
      <c r="Q1584">
        <v>0</v>
      </c>
      <c r="R1584">
        <v>0</v>
      </c>
      <c r="S1584">
        <v>0</v>
      </c>
    </row>
    <row r="1585" spans="1:19" x14ac:dyDescent="0.2">
      <c r="A1585" t="s">
        <v>95</v>
      </c>
      <c r="B1585" t="s">
        <v>131</v>
      </c>
      <c r="C1585" t="s">
        <v>156</v>
      </c>
      <c r="D1585" t="s">
        <v>19</v>
      </c>
      <c r="E1585" t="s">
        <v>148</v>
      </c>
      <c r="F1585" t="s">
        <v>157</v>
      </c>
      <c r="G1585" t="s">
        <v>173</v>
      </c>
      <c r="H1585">
        <v>0.31757233592095968</v>
      </c>
      <c r="I1585">
        <v>0.27741816164231548</v>
      </c>
      <c r="J1585">
        <v>0.23121387283236997</v>
      </c>
      <c r="K1585">
        <v>0.34465780403742008</v>
      </c>
      <c r="L1585">
        <v>0.29414167824168641</v>
      </c>
      <c r="M1585">
        <v>0.36163640473140962</v>
      </c>
      <c r="N1585">
        <v>0.72481275670451772</v>
      </c>
      <c r="O1585">
        <v>0.82758620689655193</v>
      </c>
      <c r="P1585">
        <v>0.55813953488372103</v>
      </c>
      <c r="Q1585">
        <v>0</v>
      </c>
      <c r="R1585">
        <v>0</v>
      </c>
      <c r="S1585">
        <v>0</v>
      </c>
    </row>
    <row r="1586" spans="1:19" x14ac:dyDescent="0.2">
      <c r="A1586" t="s">
        <v>95</v>
      </c>
      <c r="B1586" t="s">
        <v>131</v>
      </c>
      <c r="C1586" t="s">
        <v>156</v>
      </c>
      <c r="D1586" t="s">
        <v>38</v>
      </c>
      <c r="E1586" t="s">
        <v>149</v>
      </c>
      <c r="F1586" t="s">
        <v>157</v>
      </c>
      <c r="G1586" t="s">
        <v>174</v>
      </c>
      <c r="H1586">
        <v>7.0571630204657704E-2</v>
      </c>
      <c r="I1586">
        <v>7.3978176437950793E-2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</row>
    <row r="1587" spans="1:19" x14ac:dyDescent="0.2">
      <c r="A1587" t="s">
        <v>95</v>
      </c>
      <c r="B1587" t="s">
        <v>131</v>
      </c>
      <c r="C1587" t="s">
        <v>156</v>
      </c>
      <c r="D1587" t="s">
        <v>69</v>
      </c>
      <c r="E1587" t="s">
        <v>149</v>
      </c>
      <c r="F1587" t="s">
        <v>157</v>
      </c>
      <c r="G1587" t="s">
        <v>174</v>
      </c>
      <c r="H1587">
        <v>0.42342978122794628</v>
      </c>
      <c r="I1587">
        <v>0.22193452931385241</v>
      </c>
      <c r="J1587">
        <v>0</v>
      </c>
      <c r="K1587">
        <v>6.5649105530937155E-2</v>
      </c>
      <c r="L1587">
        <v>6.5364817387041418E-2</v>
      </c>
      <c r="M1587">
        <v>6.0272734121901601E-2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</row>
    <row r="1588" spans="1:19" x14ac:dyDescent="0.2">
      <c r="A1588" t="s">
        <v>95</v>
      </c>
      <c r="B1588" t="s">
        <v>131</v>
      </c>
      <c r="C1588" t="s">
        <v>156</v>
      </c>
      <c r="D1588" t="s">
        <v>18</v>
      </c>
      <c r="E1588" t="s">
        <v>148</v>
      </c>
      <c r="F1588" t="s">
        <v>157</v>
      </c>
      <c r="G1588" t="s">
        <v>173</v>
      </c>
      <c r="H1588">
        <v>0.15878616796047984</v>
      </c>
      <c r="I1588">
        <v>0.16645089698538929</v>
      </c>
      <c r="J1588">
        <v>0.11560693641618498</v>
      </c>
      <c r="K1588">
        <v>0.14771048744460857</v>
      </c>
      <c r="L1588">
        <v>0.14707083912084318</v>
      </c>
      <c r="M1588">
        <v>9.0409101182852419E-2</v>
      </c>
      <c r="N1588">
        <v>0.24160425223483925</v>
      </c>
      <c r="O1588">
        <v>0.49655172413793108</v>
      </c>
      <c r="P1588">
        <v>0</v>
      </c>
      <c r="Q1588">
        <v>0</v>
      </c>
      <c r="R1588">
        <v>0</v>
      </c>
      <c r="S1588">
        <v>0</v>
      </c>
    </row>
    <row r="1589" spans="1:19" x14ac:dyDescent="0.2">
      <c r="A1589" t="s">
        <v>95</v>
      </c>
      <c r="B1589" t="s">
        <v>131</v>
      </c>
      <c r="C1589" t="s">
        <v>156</v>
      </c>
      <c r="D1589" t="s">
        <v>11</v>
      </c>
      <c r="E1589" t="s">
        <v>150</v>
      </c>
      <c r="F1589" t="s">
        <v>157</v>
      </c>
      <c r="G1589" t="s">
        <v>181</v>
      </c>
      <c r="H1589">
        <v>0.26464361326746644</v>
      </c>
      <c r="I1589">
        <v>0.27741816164231548</v>
      </c>
      <c r="J1589">
        <v>0.28901734104046245</v>
      </c>
      <c r="K1589">
        <v>0.2461841457410143</v>
      </c>
      <c r="L1589">
        <v>0.24511806520140533</v>
      </c>
      <c r="M1589">
        <v>0.22602275295713103</v>
      </c>
      <c r="N1589">
        <v>0.24160425223483922</v>
      </c>
      <c r="O1589">
        <v>0.82758620689655193</v>
      </c>
      <c r="P1589">
        <v>0</v>
      </c>
      <c r="Q1589">
        <v>0</v>
      </c>
      <c r="R1589">
        <v>0</v>
      </c>
      <c r="S1589">
        <v>0</v>
      </c>
    </row>
    <row r="1590" spans="1:19" x14ac:dyDescent="0.2">
      <c r="A1590" t="s">
        <v>95</v>
      </c>
      <c r="B1590" t="s">
        <v>132</v>
      </c>
      <c r="C1590" t="s">
        <v>147</v>
      </c>
      <c r="D1590" t="s">
        <v>68</v>
      </c>
      <c r="E1590" t="s">
        <v>150</v>
      </c>
      <c r="F1590" t="s">
        <v>158</v>
      </c>
      <c r="G1590" t="s">
        <v>179</v>
      </c>
      <c r="H1590">
        <v>0</v>
      </c>
      <c r="I1590">
        <v>0.12313754463735989</v>
      </c>
      <c r="J1590">
        <v>0.25455008272877677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</row>
    <row r="1591" spans="1:19" x14ac:dyDescent="0.2">
      <c r="A1591" t="s">
        <v>95</v>
      </c>
      <c r="B1591" t="s">
        <v>132</v>
      </c>
      <c r="C1591" t="s">
        <v>147</v>
      </c>
      <c r="D1591" t="s">
        <v>30</v>
      </c>
      <c r="E1591" t="s">
        <v>148</v>
      </c>
      <c r="F1591" t="s">
        <v>157</v>
      </c>
      <c r="G1591" t="s">
        <v>173</v>
      </c>
      <c r="H1591">
        <v>8.9096781378772666E-2</v>
      </c>
      <c r="I1591">
        <v>9.8510035709887936E-2</v>
      </c>
      <c r="J1591">
        <v>0.10182003309151071</v>
      </c>
      <c r="K1591">
        <v>9.9837763634094578E-2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</row>
    <row r="1592" spans="1:19" x14ac:dyDescent="0.2">
      <c r="A1592" t="s">
        <v>95</v>
      </c>
      <c r="B1592" t="s">
        <v>132</v>
      </c>
      <c r="C1592" t="s">
        <v>151</v>
      </c>
      <c r="D1592" t="s">
        <v>9</v>
      </c>
      <c r="E1592" t="s">
        <v>148</v>
      </c>
      <c r="F1592" t="s">
        <v>158</v>
      </c>
      <c r="G1592" t="s">
        <v>176</v>
      </c>
      <c r="H1592">
        <v>2.67290344136318</v>
      </c>
      <c r="I1592">
        <v>2.9553010712966379</v>
      </c>
      <c r="J1592">
        <v>3.8182512409316516</v>
      </c>
      <c r="K1592">
        <v>5.2414825907899658</v>
      </c>
      <c r="L1592">
        <v>6.2143966856551023</v>
      </c>
      <c r="M1592">
        <v>5.3428317008014243</v>
      </c>
      <c r="N1592">
        <v>9.611533840608729</v>
      </c>
      <c r="O1592">
        <v>6.7478912839737584</v>
      </c>
      <c r="P1592">
        <v>3.3454139949818789</v>
      </c>
      <c r="Q1592">
        <v>0</v>
      </c>
      <c r="R1592">
        <v>0</v>
      </c>
      <c r="S1592">
        <v>0</v>
      </c>
    </row>
    <row r="1593" spans="1:19" x14ac:dyDescent="0.2">
      <c r="A1593" t="s">
        <v>95</v>
      </c>
      <c r="B1593" t="s">
        <v>132</v>
      </c>
      <c r="C1593" t="s">
        <v>151</v>
      </c>
      <c r="D1593" t="s">
        <v>21</v>
      </c>
      <c r="E1593" t="s">
        <v>152</v>
      </c>
      <c r="F1593" t="s">
        <v>159</v>
      </c>
      <c r="G1593" t="s">
        <v>177</v>
      </c>
      <c r="H1593">
        <v>2.9401937854994982</v>
      </c>
      <c r="I1593">
        <v>2.9799285802241098</v>
      </c>
      <c r="J1593">
        <v>3.3600610920198539</v>
      </c>
      <c r="K1593">
        <v>2.4460252090353172</v>
      </c>
      <c r="L1593">
        <v>3.2366649404453653</v>
      </c>
      <c r="M1593">
        <v>2.6968579061188143</v>
      </c>
      <c r="N1593">
        <v>2.8300627419570148</v>
      </c>
      <c r="O1593">
        <v>3.9737582005623246</v>
      </c>
      <c r="P1593">
        <v>3.2896570950655142</v>
      </c>
      <c r="Q1593">
        <v>0</v>
      </c>
      <c r="R1593">
        <v>0</v>
      </c>
      <c r="S1593">
        <v>0</v>
      </c>
    </row>
    <row r="1594" spans="1:19" x14ac:dyDescent="0.2">
      <c r="A1594" t="s">
        <v>95</v>
      </c>
      <c r="B1594" t="s">
        <v>132</v>
      </c>
      <c r="C1594" t="s">
        <v>151</v>
      </c>
      <c r="D1594" t="s">
        <v>7</v>
      </c>
      <c r="E1594" t="s">
        <v>149</v>
      </c>
      <c r="F1594" t="s">
        <v>157</v>
      </c>
      <c r="G1594" t="s">
        <v>174</v>
      </c>
      <c r="H1594">
        <v>5.8803875709989963</v>
      </c>
      <c r="I1594">
        <v>1.6007880802856789</v>
      </c>
      <c r="J1594">
        <v>1.8327605956471933</v>
      </c>
      <c r="K1594">
        <v>1.4726070136028953</v>
      </c>
      <c r="L1594">
        <v>1.8384256861729678</v>
      </c>
      <c r="M1594">
        <v>1.6537336216766314</v>
      </c>
      <c r="N1594">
        <v>2.8033640368442123</v>
      </c>
      <c r="O1594">
        <v>2.3242736644798505</v>
      </c>
      <c r="P1594">
        <v>3.094507945358238</v>
      </c>
      <c r="Q1594">
        <v>0</v>
      </c>
      <c r="R1594">
        <v>0</v>
      </c>
      <c r="S1594">
        <v>0</v>
      </c>
    </row>
    <row r="1595" spans="1:19" x14ac:dyDescent="0.2">
      <c r="A1595" t="s">
        <v>95</v>
      </c>
      <c r="B1595" t="s">
        <v>132</v>
      </c>
      <c r="C1595" t="s">
        <v>151</v>
      </c>
      <c r="D1595" t="s">
        <v>8</v>
      </c>
      <c r="E1595" t="s">
        <v>149</v>
      </c>
      <c r="F1595" t="s">
        <v>158</v>
      </c>
      <c r="G1595" t="s">
        <v>175</v>
      </c>
      <c r="H1595">
        <v>1.4255485020603627</v>
      </c>
      <c r="I1595">
        <v>1.4776505356483187</v>
      </c>
      <c r="J1595">
        <v>2.0364006618302142</v>
      </c>
      <c r="K1595">
        <v>1.6972419817796081</v>
      </c>
      <c r="L1595">
        <v>1.5535991714137753</v>
      </c>
      <c r="M1595">
        <v>1.7300597888309373</v>
      </c>
      <c r="N1595">
        <v>3.2038446135362428</v>
      </c>
      <c r="O1595">
        <v>3.7488284910965324</v>
      </c>
      <c r="P1595">
        <v>2.2302759966545858</v>
      </c>
      <c r="Q1595">
        <v>0</v>
      </c>
      <c r="R1595">
        <v>0</v>
      </c>
      <c r="S1595">
        <v>0</v>
      </c>
    </row>
    <row r="1596" spans="1:19" x14ac:dyDescent="0.2">
      <c r="A1596" t="s">
        <v>95</v>
      </c>
      <c r="B1596" t="s">
        <v>132</v>
      </c>
      <c r="C1596" t="s">
        <v>151</v>
      </c>
      <c r="D1596" t="s">
        <v>20</v>
      </c>
      <c r="E1596" t="s">
        <v>149</v>
      </c>
      <c r="F1596" t="s">
        <v>157</v>
      </c>
      <c r="G1596" t="s">
        <v>174</v>
      </c>
      <c r="H1596">
        <v>2.0492259717117713</v>
      </c>
      <c r="I1596">
        <v>1.9702007141977582</v>
      </c>
      <c r="J1596">
        <v>1.9345806287387035</v>
      </c>
      <c r="K1596">
        <v>1.6473230999625608</v>
      </c>
      <c r="L1596">
        <v>1.1134127395132056</v>
      </c>
      <c r="M1596">
        <v>1.0176822287240808</v>
      </c>
      <c r="N1596">
        <v>2.1358964090241619</v>
      </c>
      <c r="O1596">
        <v>1.499531396438613</v>
      </c>
      <c r="P1596">
        <v>1.6727069974909394</v>
      </c>
      <c r="Q1596">
        <v>0</v>
      </c>
      <c r="R1596">
        <v>0</v>
      </c>
      <c r="S1596">
        <v>0</v>
      </c>
    </row>
    <row r="1597" spans="1:19" x14ac:dyDescent="0.2">
      <c r="A1597" t="s">
        <v>95</v>
      </c>
      <c r="B1597" t="s">
        <v>132</v>
      </c>
      <c r="C1597" t="s">
        <v>151</v>
      </c>
      <c r="D1597" t="s">
        <v>39</v>
      </c>
      <c r="E1597" t="s">
        <v>152</v>
      </c>
      <c r="F1597" t="s">
        <v>158</v>
      </c>
      <c r="G1597" t="s">
        <v>178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0.61060933723444855</v>
      </c>
      <c r="N1597">
        <v>2.0024028834601517</v>
      </c>
      <c r="O1597">
        <v>2.4742268041237114</v>
      </c>
      <c r="P1597">
        <v>1.0036241984945637</v>
      </c>
      <c r="Q1597">
        <v>0</v>
      </c>
      <c r="R1597">
        <v>0</v>
      </c>
      <c r="S1597">
        <v>0</v>
      </c>
    </row>
    <row r="1598" spans="1:19" x14ac:dyDescent="0.2">
      <c r="A1598" t="s">
        <v>95</v>
      </c>
      <c r="B1598" t="s">
        <v>132</v>
      </c>
      <c r="C1598" t="s">
        <v>151</v>
      </c>
      <c r="D1598" t="s">
        <v>41</v>
      </c>
      <c r="E1598" t="s">
        <v>148</v>
      </c>
      <c r="F1598" t="s">
        <v>157</v>
      </c>
      <c r="G1598" t="s">
        <v>173</v>
      </c>
      <c r="H1598">
        <v>0.69050005568548811</v>
      </c>
      <c r="I1598">
        <v>0.73882526782415936</v>
      </c>
      <c r="J1598">
        <v>0.61092019854906432</v>
      </c>
      <c r="K1598">
        <v>0.52414825907899654</v>
      </c>
      <c r="L1598">
        <v>0.44018643190056972</v>
      </c>
      <c r="M1598">
        <v>0.33074672433532626</v>
      </c>
      <c r="N1598">
        <v>0.45387798691763437</v>
      </c>
      <c r="O1598">
        <v>0.3748828491096533</v>
      </c>
      <c r="P1598">
        <v>0.91998884862001673</v>
      </c>
      <c r="Q1598">
        <v>0</v>
      </c>
      <c r="R1598">
        <v>0</v>
      </c>
      <c r="S1598">
        <v>0</v>
      </c>
    </row>
    <row r="1599" spans="1:19" x14ac:dyDescent="0.2">
      <c r="A1599" t="s">
        <v>95</v>
      </c>
      <c r="B1599" t="s">
        <v>132</v>
      </c>
      <c r="C1599" t="s">
        <v>151</v>
      </c>
      <c r="D1599" t="s">
        <v>28</v>
      </c>
      <c r="E1599" t="s">
        <v>148</v>
      </c>
      <c r="F1599" t="s">
        <v>157</v>
      </c>
      <c r="G1599" t="s">
        <v>173</v>
      </c>
      <c r="H1599">
        <v>0.86869361844303361</v>
      </c>
      <c r="I1599">
        <v>0.9358453392439352</v>
      </c>
      <c r="J1599">
        <v>0.94183530609647415</v>
      </c>
      <c r="K1599">
        <v>0.89853987270685121</v>
      </c>
      <c r="L1599">
        <v>0.77679958570688779</v>
      </c>
      <c r="M1599">
        <v>0.68693550438875461</v>
      </c>
      <c r="N1599">
        <v>0.6407689227072485</v>
      </c>
      <c r="O1599">
        <v>0.67478912839737581</v>
      </c>
      <c r="P1599">
        <v>0.83635349874546971</v>
      </c>
      <c r="Q1599">
        <v>0</v>
      </c>
      <c r="R1599">
        <v>0</v>
      </c>
      <c r="S1599">
        <v>0</v>
      </c>
    </row>
    <row r="1600" spans="1:19" x14ac:dyDescent="0.2">
      <c r="A1600" t="s">
        <v>95</v>
      </c>
      <c r="B1600" t="s">
        <v>132</v>
      </c>
      <c r="C1600" t="s">
        <v>151</v>
      </c>
      <c r="D1600" t="s">
        <v>55</v>
      </c>
      <c r="E1600" t="s">
        <v>152</v>
      </c>
      <c r="F1600" t="s">
        <v>159</v>
      </c>
      <c r="G1600" t="s">
        <v>177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0.22897850146291818</v>
      </c>
      <c r="N1600">
        <v>1.2014417300760911</v>
      </c>
      <c r="O1600">
        <v>0.89971883786316775</v>
      </c>
      <c r="P1600">
        <v>0.66908279899637568</v>
      </c>
      <c r="Q1600">
        <v>0</v>
      </c>
      <c r="R1600">
        <v>0</v>
      </c>
      <c r="S1600">
        <v>0</v>
      </c>
    </row>
    <row r="1601" spans="1:19" x14ac:dyDescent="0.2">
      <c r="A1601" t="s">
        <v>95</v>
      </c>
      <c r="B1601" t="s">
        <v>132</v>
      </c>
      <c r="C1601" t="s">
        <v>151</v>
      </c>
      <c r="D1601" t="s">
        <v>54</v>
      </c>
      <c r="E1601" t="s">
        <v>148</v>
      </c>
      <c r="F1601" t="s">
        <v>159</v>
      </c>
      <c r="G1601" t="s">
        <v>182</v>
      </c>
      <c r="H1601">
        <v>0.44548390689386336</v>
      </c>
      <c r="I1601">
        <v>0.39404014283955169</v>
      </c>
      <c r="J1601">
        <v>0.30546009927453222</v>
      </c>
      <c r="K1601">
        <v>0.19967552726818916</v>
      </c>
      <c r="L1601">
        <v>0.10357327809425169</v>
      </c>
      <c r="M1601">
        <v>0.10176822287240807</v>
      </c>
      <c r="N1601">
        <v>0.32038446135362425</v>
      </c>
      <c r="O1601">
        <v>0.44985941893158399</v>
      </c>
      <c r="P1601">
        <v>0.55756899916364644</v>
      </c>
      <c r="Q1601">
        <v>0</v>
      </c>
      <c r="R1601">
        <v>0</v>
      </c>
      <c r="S1601">
        <v>0</v>
      </c>
    </row>
    <row r="1602" spans="1:19" x14ac:dyDescent="0.2">
      <c r="A1602" t="s">
        <v>95</v>
      </c>
      <c r="B1602" t="s">
        <v>132</v>
      </c>
      <c r="C1602" t="s">
        <v>151</v>
      </c>
      <c r="D1602" t="s">
        <v>40</v>
      </c>
      <c r="E1602" t="s">
        <v>149</v>
      </c>
      <c r="F1602" t="s">
        <v>157</v>
      </c>
      <c r="G1602" t="s">
        <v>174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0.20353644574481614</v>
      </c>
      <c r="N1602">
        <v>0.21358964090241617</v>
      </c>
      <c r="O1602">
        <v>0.29990627928772262</v>
      </c>
      <c r="P1602">
        <v>0.22302759966545854</v>
      </c>
      <c r="Q1602">
        <v>0</v>
      </c>
      <c r="R1602">
        <v>0</v>
      </c>
      <c r="S1602">
        <v>0</v>
      </c>
    </row>
    <row r="1603" spans="1:19" x14ac:dyDescent="0.2">
      <c r="A1603" t="s">
        <v>95</v>
      </c>
      <c r="B1603" t="s">
        <v>132</v>
      </c>
      <c r="C1603" t="s">
        <v>151</v>
      </c>
      <c r="D1603" t="s">
        <v>45</v>
      </c>
      <c r="E1603" t="s">
        <v>149</v>
      </c>
      <c r="F1603" t="s">
        <v>157</v>
      </c>
      <c r="G1603" t="s">
        <v>174</v>
      </c>
      <c r="H1603">
        <v>0.49003229758324968</v>
      </c>
      <c r="I1603">
        <v>0.54180519640438352</v>
      </c>
      <c r="J1603">
        <v>0.43273514063892055</v>
      </c>
      <c r="K1603">
        <v>0.12479720454261824</v>
      </c>
      <c r="L1603">
        <v>0.12946659761781462</v>
      </c>
      <c r="M1603">
        <v>0.1272102785905101</v>
      </c>
      <c r="N1603">
        <v>0.13349352556401012</v>
      </c>
      <c r="O1603">
        <v>0</v>
      </c>
      <c r="P1603">
        <v>0.13939224979091161</v>
      </c>
      <c r="Q1603">
        <v>0</v>
      </c>
      <c r="R1603">
        <v>0</v>
      </c>
      <c r="S1603">
        <v>0</v>
      </c>
    </row>
    <row r="1604" spans="1:19" x14ac:dyDescent="0.2">
      <c r="A1604" t="s">
        <v>95</v>
      </c>
      <c r="B1604" t="s">
        <v>132</v>
      </c>
      <c r="C1604" t="s">
        <v>151</v>
      </c>
      <c r="D1604" t="s">
        <v>47</v>
      </c>
      <c r="E1604" t="s">
        <v>148</v>
      </c>
      <c r="F1604" t="s">
        <v>158</v>
      </c>
      <c r="G1604" t="s">
        <v>176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2.6698705112802021</v>
      </c>
      <c r="O1604">
        <v>0.18744142455482662</v>
      </c>
      <c r="P1604">
        <v>0.13939224979091161</v>
      </c>
      <c r="Q1604">
        <v>0</v>
      </c>
      <c r="R1604">
        <v>0</v>
      </c>
      <c r="S1604">
        <v>0</v>
      </c>
    </row>
    <row r="1605" spans="1:19" x14ac:dyDescent="0.2">
      <c r="A1605" t="s">
        <v>95</v>
      </c>
      <c r="B1605" t="s">
        <v>132</v>
      </c>
      <c r="C1605" t="s">
        <v>151</v>
      </c>
      <c r="D1605" t="s">
        <v>83</v>
      </c>
      <c r="E1605" t="s">
        <v>152</v>
      </c>
      <c r="F1605" t="s">
        <v>158</v>
      </c>
      <c r="G1605" t="s">
        <v>178</v>
      </c>
      <c r="H1605">
        <v>0.3341129301703975</v>
      </c>
      <c r="I1605">
        <v>0.36941263391207968</v>
      </c>
      <c r="J1605">
        <v>7.6365024818633054E-2</v>
      </c>
      <c r="K1605">
        <v>0</v>
      </c>
      <c r="L1605">
        <v>7.7679958570688767E-2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</row>
    <row r="1606" spans="1:19" x14ac:dyDescent="0.2">
      <c r="A1606" t="s">
        <v>95</v>
      </c>
      <c r="B1606" t="s">
        <v>132</v>
      </c>
      <c r="C1606" t="s">
        <v>151</v>
      </c>
      <c r="D1606" t="s">
        <v>64</v>
      </c>
      <c r="E1606" t="s">
        <v>152</v>
      </c>
      <c r="F1606" t="s">
        <v>158</v>
      </c>
      <c r="G1606" t="s">
        <v>178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8.0096115338406063E-2</v>
      </c>
      <c r="O1606">
        <v>0</v>
      </c>
      <c r="P1606">
        <v>0</v>
      </c>
      <c r="Q1606">
        <v>0</v>
      </c>
      <c r="R1606">
        <v>0</v>
      </c>
      <c r="S1606">
        <v>0</v>
      </c>
    </row>
    <row r="1607" spans="1:19" x14ac:dyDescent="0.2">
      <c r="A1607" t="s">
        <v>95</v>
      </c>
      <c r="B1607" t="s">
        <v>132</v>
      </c>
      <c r="C1607" t="s">
        <v>151</v>
      </c>
      <c r="D1607" t="s">
        <v>79</v>
      </c>
      <c r="E1607" t="s">
        <v>149</v>
      </c>
      <c r="F1607" t="s">
        <v>158</v>
      </c>
      <c r="G1607" t="s">
        <v>175</v>
      </c>
      <c r="H1607">
        <v>8.9096781378772666E-2</v>
      </c>
      <c r="I1607">
        <v>9.8510035709887936E-2</v>
      </c>
      <c r="J1607">
        <v>0</v>
      </c>
      <c r="K1607">
        <v>9.9837763634094578E-2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</row>
    <row r="1608" spans="1:19" x14ac:dyDescent="0.2">
      <c r="A1608" t="s">
        <v>95</v>
      </c>
      <c r="B1608" t="s">
        <v>132</v>
      </c>
      <c r="C1608" t="s">
        <v>151</v>
      </c>
      <c r="D1608" t="s">
        <v>60</v>
      </c>
      <c r="E1608" t="s">
        <v>148</v>
      </c>
      <c r="F1608" t="s">
        <v>158</v>
      </c>
      <c r="G1608" t="s">
        <v>176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0.10679482045120808</v>
      </c>
      <c r="O1608">
        <v>0</v>
      </c>
      <c r="P1608">
        <v>0</v>
      </c>
      <c r="Q1608">
        <v>0</v>
      </c>
      <c r="R1608">
        <v>0</v>
      </c>
      <c r="S1608">
        <v>0</v>
      </c>
    </row>
    <row r="1609" spans="1:19" x14ac:dyDescent="0.2">
      <c r="A1609" t="s">
        <v>95</v>
      </c>
      <c r="B1609" t="s">
        <v>132</v>
      </c>
      <c r="C1609" t="s">
        <v>153</v>
      </c>
      <c r="D1609" t="s">
        <v>1</v>
      </c>
      <c r="E1609" t="s">
        <v>148</v>
      </c>
      <c r="F1609" t="s">
        <v>157</v>
      </c>
      <c r="G1609" t="s">
        <v>173</v>
      </c>
      <c r="H1609">
        <v>18.944203140661543</v>
      </c>
      <c r="I1609">
        <v>21.438246521364363</v>
      </c>
      <c r="J1609">
        <v>22.464044800814552</v>
      </c>
      <c r="K1609">
        <v>19.03157369274928</v>
      </c>
      <c r="L1609">
        <v>19.419989642672192</v>
      </c>
      <c r="M1609">
        <v>19.399567485052788</v>
      </c>
      <c r="N1609">
        <v>15.41850220264317</v>
      </c>
      <c r="O1609">
        <v>20.149953139643863</v>
      </c>
      <c r="P1609">
        <v>20.908837468636744</v>
      </c>
      <c r="Q1609">
        <v>0</v>
      </c>
      <c r="R1609">
        <v>0</v>
      </c>
      <c r="S1609">
        <v>0</v>
      </c>
    </row>
    <row r="1610" spans="1:19" x14ac:dyDescent="0.2">
      <c r="A1610" t="s">
        <v>95</v>
      </c>
      <c r="B1610" t="s">
        <v>132</v>
      </c>
      <c r="C1610" t="s">
        <v>153</v>
      </c>
      <c r="D1610" t="s">
        <v>22</v>
      </c>
      <c r="E1610" t="s">
        <v>152</v>
      </c>
      <c r="F1610" t="s">
        <v>159</v>
      </c>
      <c r="G1610" t="s">
        <v>177</v>
      </c>
      <c r="H1610">
        <v>1.6705646508519876</v>
      </c>
      <c r="I1610">
        <v>1.4776505356483189</v>
      </c>
      <c r="J1610">
        <v>0.38182512409316521</v>
      </c>
      <c r="K1610">
        <v>1.123174840883564</v>
      </c>
      <c r="L1610">
        <v>1.0098394614189541</v>
      </c>
      <c r="M1610">
        <v>1.144892507314591</v>
      </c>
      <c r="N1610">
        <v>1.2014417300760911</v>
      </c>
      <c r="O1610">
        <v>0.89971883786316775</v>
      </c>
      <c r="P1610">
        <v>1.9236130471145803</v>
      </c>
      <c r="Q1610">
        <v>0</v>
      </c>
      <c r="R1610">
        <v>0</v>
      </c>
      <c r="S1610">
        <v>0</v>
      </c>
    </row>
    <row r="1611" spans="1:19" x14ac:dyDescent="0.2">
      <c r="A1611" t="s">
        <v>95</v>
      </c>
      <c r="B1611" t="s">
        <v>132</v>
      </c>
      <c r="C1611" t="s">
        <v>153</v>
      </c>
      <c r="D1611" t="s">
        <v>46</v>
      </c>
      <c r="E1611" t="s">
        <v>152</v>
      </c>
      <c r="F1611" t="s">
        <v>158</v>
      </c>
      <c r="G1611" t="s">
        <v>178</v>
      </c>
      <c r="H1611">
        <v>2.67290344136318</v>
      </c>
      <c r="I1611">
        <v>2.9553010712966379</v>
      </c>
      <c r="J1611">
        <v>3.0546009927453217</v>
      </c>
      <c r="K1611">
        <v>3.7439161362785467</v>
      </c>
      <c r="L1611">
        <v>3.883997928534439</v>
      </c>
      <c r="M1611">
        <v>3.4346775219437733</v>
      </c>
      <c r="N1611">
        <v>2.4028834601521822</v>
      </c>
      <c r="O1611">
        <v>1.6869728209934398</v>
      </c>
      <c r="P1611">
        <v>1.9236130471145803</v>
      </c>
      <c r="Q1611">
        <v>0</v>
      </c>
      <c r="R1611">
        <v>0</v>
      </c>
      <c r="S1611">
        <v>0</v>
      </c>
    </row>
    <row r="1612" spans="1:19" x14ac:dyDescent="0.2">
      <c r="A1612" t="s">
        <v>95</v>
      </c>
      <c r="B1612" t="s">
        <v>132</v>
      </c>
      <c r="C1612" t="s">
        <v>153</v>
      </c>
      <c r="D1612" t="s">
        <v>26</v>
      </c>
      <c r="E1612" t="s">
        <v>152</v>
      </c>
      <c r="F1612" t="s">
        <v>159</v>
      </c>
      <c r="G1612" t="s">
        <v>177</v>
      </c>
      <c r="H1612">
        <v>0.80187103240895397</v>
      </c>
      <c r="I1612">
        <v>0.88659032138899141</v>
      </c>
      <c r="J1612">
        <v>0.15273004963726611</v>
      </c>
      <c r="K1612">
        <v>0.74878322725570934</v>
      </c>
      <c r="L1612">
        <v>0.77679958570688779</v>
      </c>
      <c r="M1612">
        <v>0.76326167154306068</v>
      </c>
      <c r="N1612">
        <v>1.2014417300760911</v>
      </c>
      <c r="O1612">
        <v>1.3495782567947519</v>
      </c>
      <c r="P1612">
        <v>1.8399776972400335</v>
      </c>
      <c r="Q1612">
        <v>0</v>
      </c>
      <c r="R1612">
        <v>0</v>
      </c>
      <c r="S1612">
        <v>0</v>
      </c>
    </row>
    <row r="1613" spans="1:19" x14ac:dyDescent="0.2">
      <c r="A1613" t="s">
        <v>95</v>
      </c>
      <c r="B1613" t="s">
        <v>132</v>
      </c>
      <c r="C1613" t="s">
        <v>153</v>
      </c>
      <c r="D1613" t="s">
        <v>53</v>
      </c>
      <c r="E1613" t="s">
        <v>148</v>
      </c>
      <c r="F1613" t="s">
        <v>158</v>
      </c>
      <c r="G1613" t="s">
        <v>176</v>
      </c>
      <c r="H1613">
        <v>0.66822586034079501</v>
      </c>
      <c r="I1613">
        <v>0.66494274104174345</v>
      </c>
      <c r="J1613">
        <v>0.61092019854906432</v>
      </c>
      <c r="K1613">
        <v>0.4492699363534256</v>
      </c>
      <c r="L1613">
        <v>0.31071983428275507</v>
      </c>
      <c r="M1613">
        <v>0.45795700292583641</v>
      </c>
      <c r="N1613">
        <v>2.0024028834601517</v>
      </c>
      <c r="O1613">
        <v>1.2371134020618557</v>
      </c>
      <c r="P1613">
        <v>0.91998884862001673</v>
      </c>
      <c r="Q1613">
        <v>0</v>
      </c>
      <c r="R1613">
        <v>0</v>
      </c>
      <c r="S1613">
        <v>0</v>
      </c>
    </row>
    <row r="1614" spans="1:19" x14ac:dyDescent="0.2">
      <c r="A1614" t="s">
        <v>95</v>
      </c>
      <c r="B1614" t="s">
        <v>132</v>
      </c>
      <c r="C1614" t="s">
        <v>153</v>
      </c>
      <c r="D1614" t="s">
        <v>24</v>
      </c>
      <c r="E1614" t="s">
        <v>148</v>
      </c>
      <c r="F1614" t="s">
        <v>157</v>
      </c>
      <c r="G1614" t="s">
        <v>173</v>
      </c>
      <c r="H1614">
        <v>0.13364517206815901</v>
      </c>
      <c r="I1614">
        <v>0.14776505356483188</v>
      </c>
      <c r="J1614">
        <v>0</v>
      </c>
      <c r="K1614">
        <v>0.74878322725570934</v>
      </c>
      <c r="L1614">
        <v>0.77679958570688779</v>
      </c>
      <c r="M1614">
        <v>0.45795700292583635</v>
      </c>
      <c r="N1614">
        <v>0.80096115338406071</v>
      </c>
      <c r="O1614">
        <v>0.67478912839737581</v>
      </c>
      <c r="P1614">
        <v>0.83635349874546971</v>
      </c>
      <c r="Q1614">
        <v>0</v>
      </c>
      <c r="R1614">
        <v>0</v>
      </c>
      <c r="S1614">
        <v>0</v>
      </c>
    </row>
    <row r="1615" spans="1:19" x14ac:dyDescent="0.2">
      <c r="A1615" t="s">
        <v>95</v>
      </c>
      <c r="B1615" t="s">
        <v>132</v>
      </c>
      <c r="C1615" t="s">
        <v>153</v>
      </c>
      <c r="D1615" t="s">
        <v>35</v>
      </c>
      <c r="E1615" t="s">
        <v>149</v>
      </c>
      <c r="F1615" t="s">
        <v>157</v>
      </c>
      <c r="G1615" t="s">
        <v>174</v>
      </c>
      <c r="H1615">
        <v>1.3364517206815898</v>
      </c>
      <c r="I1615">
        <v>0.78808028567910338</v>
      </c>
      <c r="J1615">
        <v>0.71274023164057498</v>
      </c>
      <c r="K1615">
        <v>0.59902658180456747</v>
      </c>
      <c r="L1615">
        <v>0.62143966856551014</v>
      </c>
      <c r="M1615">
        <v>1.0176822287240808</v>
      </c>
      <c r="N1615">
        <v>0.74756374315845664</v>
      </c>
      <c r="O1615">
        <v>0.74976569821930661</v>
      </c>
      <c r="P1615">
        <v>0.78059659882910504</v>
      </c>
      <c r="Q1615">
        <v>0</v>
      </c>
      <c r="R1615">
        <v>0</v>
      </c>
      <c r="S1615">
        <v>0</v>
      </c>
    </row>
    <row r="1616" spans="1:19" x14ac:dyDescent="0.2">
      <c r="A1616" t="s">
        <v>95</v>
      </c>
      <c r="B1616" t="s">
        <v>132</v>
      </c>
      <c r="C1616" t="s">
        <v>153</v>
      </c>
      <c r="D1616" t="s">
        <v>33</v>
      </c>
      <c r="E1616" t="s">
        <v>148</v>
      </c>
      <c r="F1616" t="s">
        <v>157</v>
      </c>
      <c r="G1616" t="s">
        <v>173</v>
      </c>
      <c r="H1616">
        <v>1.7819356275754532</v>
      </c>
      <c r="I1616">
        <v>0.98510035709887911</v>
      </c>
      <c r="J1616">
        <v>0.81456026473208576</v>
      </c>
      <c r="K1616">
        <v>1.9967552726818918</v>
      </c>
      <c r="L1616">
        <v>1.5535991714137753</v>
      </c>
      <c r="M1616">
        <v>2.0353644574481615</v>
      </c>
      <c r="N1616">
        <v>1.0679482045120809</v>
      </c>
      <c r="O1616">
        <v>0.74976569821930661</v>
      </c>
      <c r="P1616">
        <v>0.78059659882910504</v>
      </c>
      <c r="Q1616">
        <v>0</v>
      </c>
      <c r="R1616">
        <v>0</v>
      </c>
      <c r="S1616">
        <v>0</v>
      </c>
    </row>
    <row r="1617" spans="1:19" x14ac:dyDescent="0.2">
      <c r="A1617" t="s">
        <v>95</v>
      </c>
      <c r="B1617" t="s">
        <v>132</v>
      </c>
      <c r="C1617" t="s">
        <v>153</v>
      </c>
      <c r="D1617" t="s">
        <v>50</v>
      </c>
      <c r="E1617" t="s">
        <v>148</v>
      </c>
      <c r="F1617" t="s">
        <v>159</v>
      </c>
      <c r="G1617" t="s">
        <v>182</v>
      </c>
      <c r="H1617">
        <v>1.33645172068159</v>
      </c>
      <c r="I1617">
        <v>1.4776505356483189</v>
      </c>
      <c r="J1617">
        <v>1.5273004963726609</v>
      </c>
      <c r="K1617">
        <v>1.4975664545114187</v>
      </c>
      <c r="L1617">
        <v>0.15535991714137753</v>
      </c>
      <c r="M1617">
        <v>0.15265233430861214</v>
      </c>
      <c r="N1617">
        <v>0.80096115338406071</v>
      </c>
      <c r="O1617">
        <v>0.22492970946579199</v>
      </c>
      <c r="P1617">
        <v>0.16727069974909395</v>
      </c>
      <c r="Q1617">
        <v>0</v>
      </c>
      <c r="R1617">
        <v>0</v>
      </c>
      <c r="S1617">
        <v>0</v>
      </c>
    </row>
    <row r="1618" spans="1:19" x14ac:dyDescent="0.2">
      <c r="A1618" t="s">
        <v>95</v>
      </c>
      <c r="B1618" t="s">
        <v>132</v>
      </c>
      <c r="C1618" t="s">
        <v>153</v>
      </c>
      <c r="D1618" t="s">
        <v>63</v>
      </c>
      <c r="E1618" t="s">
        <v>150</v>
      </c>
      <c r="F1618" t="s">
        <v>158</v>
      </c>
      <c r="G1618" t="s">
        <v>179</v>
      </c>
      <c r="H1618">
        <v>0.11137097672346583</v>
      </c>
      <c r="I1618">
        <v>0.12313754463735989</v>
      </c>
      <c r="J1618">
        <v>0.12727504136438839</v>
      </c>
      <c r="K1618">
        <v>0.12479720454261824</v>
      </c>
      <c r="L1618">
        <v>0.12946659761781462</v>
      </c>
      <c r="M1618">
        <v>0.1272102785905101</v>
      </c>
      <c r="N1618">
        <v>0.13349352556401012</v>
      </c>
      <c r="O1618">
        <v>0</v>
      </c>
      <c r="P1618">
        <v>0</v>
      </c>
      <c r="Q1618">
        <v>0</v>
      </c>
      <c r="R1618">
        <v>0</v>
      </c>
      <c r="S1618">
        <v>0</v>
      </c>
    </row>
    <row r="1619" spans="1:19" x14ac:dyDescent="0.2">
      <c r="A1619" t="s">
        <v>95</v>
      </c>
      <c r="B1619" t="s">
        <v>132</v>
      </c>
      <c r="C1619" t="s">
        <v>154</v>
      </c>
      <c r="D1619" t="s">
        <v>29</v>
      </c>
      <c r="E1619" t="s">
        <v>149</v>
      </c>
      <c r="F1619" t="s">
        <v>157</v>
      </c>
      <c r="G1619" t="s">
        <v>174</v>
      </c>
      <c r="H1619">
        <v>0.57912907896202237</v>
      </c>
      <c r="I1619">
        <v>0.64031523211427155</v>
      </c>
      <c r="J1619">
        <v>0.56001018200330899</v>
      </c>
      <c r="K1619">
        <v>0.37439161362785467</v>
      </c>
      <c r="L1619">
        <v>0.49197307094769555</v>
      </c>
      <c r="M1619">
        <v>0.45795700292583635</v>
      </c>
      <c r="N1619">
        <v>0.50727539714323844</v>
      </c>
      <c r="O1619">
        <v>0.67478912839737593</v>
      </c>
      <c r="P1619">
        <v>0.64120434903819334</v>
      </c>
      <c r="Q1619">
        <v>0</v>
      </c>
      <c r="R1619">
        <v>0</v>
      </c>
      <c r="S1619">
        <v>0</v>
      </c>
    </row>
    <row r="1620" spans="1:19" x14ac:dyDescent="0.2">
      <c r="A1620" t="s">
        <v>95</v>
      </c>
      <c r="B1620" t="s">
        <v>132</v>
      </c>
      <c r="C1620" t="s">
        <v>154</v>
      </c>
      <c r="D1620" t="s">
        <v>51</v>
      </c>
      <c r="E1620" t="s">
        <v>152</v>
      </c>
      <c r="F1620" t="s">
        <v>158</v>
      </c>
      <c r="G1620" t="s">
        <v>178</v>
      </c>
      <c r="H1620">
        <v>0.3341129301703975</v>
      </c>
      <c r="I1620">
        <v>0.36941263391207974</v>
      </c>
      <c r="J1620">
        <v>0.38182512409316521</v>
      </c>
      <c r="K1620">
        <v>0.37439161362785467</v>
      </c>
      <c r="L1620">
        <v>0</v>
      </c>
      <c r="M1620">
        <v>0.38163083577153034</v>
      </c>
      <c r="N1620">
        <v>0.40048057669203035</v>
      </c>
      <c r="O1620">
        <v>0.33739456419868791</v>
      </c>
      <c r="P1620">
        <v>0.25090604962364088</v>
      </c>
      <c r="Q1620">
        <v>0</v>
      </c>
      <c r="R1620">
        <v>0</v>
      </c>
      <c r="S1620">
        <v>0</v>
      </c>
    </row>
    <row r="1621" spans="1:19" x14ac:dyDescent="0.2">
      <c r="A1621" t="s">
        <v>95</v>
      </c>
      <c r="B1621" t="s">
        <v>132</v>
      </c>
      <c r="C1621" t="s">
        <v>155</v>
      </c>
      <c r="D1621" t="s">
        <v>2</v>
      </c>
      <c r="E1621" t="s">
        <v>152</v>
      </c>
      <c r="F1621" t="s">
        <v>158</v>
      </c>
      <c r="G1621" t="s">
        <v>178</v>
      </c>
      <c r="H1621">
        <v>17.151130415413739</v>
      </c>
      <c r="I1621">
        <v>20.194557320527025</v>
      </c>
      <c r="J1621">
        <v>18.327605956471928</v>
      </c>
      <c r="K1621">
        <v>14.726070136028952</v>
      </c>
      <c r="L1621">
        <v>15.277058518902125</v>
      </c>
      <c r="M1621">
        <v>15.010812873680194</v>
      </c>
      <c r="N1621">
        <v>14.150313709785072</v>
      </c>
      <c r="O1621">
        <v>14.807872539831305</v>
      </c>
      <c r="P1621">
        <v>14.63618622804572</v>
      </c>
      <c r="Q1621">
        <v>0</v>
      </c>
      <c r="R1621">
        <v>0</v>
      </c>
      <c r="S1621">
        <v>0</v>
      </c>
    </row>
    <row r="1622" spans="1:19" x14ac:dyDescent="0.2">
      <c r="A1622" t="s">
        <v>95</v>
      </c>
      <c r="B1622" t="s">
        <v>132</v>
      </c>
      <c r="C1622" t="s">
        <v>155</v>
      </c>
      <c r="D1622" t="s">
        <v>5</v>
      </c>
      <c r="E1622" t="s">
        <v>148</v>
      </c>
      <c r="F1622" t="s">
        <v>157</v>
      </c>
      <c r="G1622" t="s">
        <v>173</v>
      </c>
      <c r="H1622">
        <v>9.577903998218062</v>
      </c>
      <c r="I1622">
        <v>9.1121783031646331</v>
      </c>
      <c r="J1622">
        <v>12.218403970981285</v>
      </c>
      <c r="K1622">
        <v>10.982153999750404</v>
      </c>
      <c r="L1622">
        <v>11.393060590367687</v>
      </c>
      <c r="M1622">
        <v>9.6679811728787683</v>
      </c>
      <c r="N1622">
        <v>8.0096115338406086</v>
      </c>
      <c r="O1622">
        <v>12.74601686972821</v>
      </c>
      <c r="P1622">
        <v>11.708948982436576</v>
      </c>
      <c r="Q1622">
        <v>0</v>
      </c>
      <c r="R1622">
        <v>0</v>
      </c>
      <c r="S1622">
        <v>0</v>
      </c>
    </row>
    <row r="1623" spans="1:19" x14ac:dyDescent="0.2">
      <c r="A1623" t="s">
        <v>95</v>
      </c>
      <c r="B1623" t="s">
        <v>132</v>
      </c>
      <c r="C1623" t="s">
        <v>155</v>
      </c>
      <c r="D1623" t="s">
        <v>15</v>
      </c>
      <c r="E1623" t="s">
        <v>148</v>
      </c>
      <c r="F1623" t="s">
        <v>158</v>
      </c>
      <c r="G1623" t="s">
        <v>176</v>
      </c>
      <c r="H1623">
        <v>4.3434680922151676</v>
      </c>
      <c r="I1623">
        <v>3.3247137052087177</v>
      </c>
      <c r="J1623">
        <v>1.909125620465826</v>
      </c>
      <c r="K1623">
        <v>6.3646574316735292</v>
      </c>
      <c r="L1623">
        <v>6.6027964785085462</v>
      </c>
      <c r="M1623">
        <v>7.6326167154306068</v>
      </c>
      <c r="N1623">
        <v>4.8057669203043645</v>
      </c>
      <c r="O1623">
        <v>2.8116213683223994</v>
      </c>
      <c r="P1623">
        <v>5.4362977418455536</v>
      </c>
      <c r="Q1623">
        <v>0</v>
      </c>
      <c r="R1623">
        <v>0</v>
      </c>
      <c r="S1623">
        <v>0</v>
      </c>
    </row>
    <row r="1624" spans="1:19" x14ac:dyDescent="0.2">
      <c r="A1624" t="s">
        <v>95</v>
      </c>
      <c r="B1624" t="s">
        <v>132</v>
      </c>
      <c r="C1624" t="s">
        <v>155</v>
      </c>
      <c r="D1624" t="s">
        <v>17</v>
      </c>
      <c r="E1624" t="s">
        <v>149</v>
      </c>
      <c r="F1624" t="s">
        <v>159</v>
      </c>
      <c r="G1624" t="s">
        <v>183</v>
      </c>
      <c r="H1624">
        <v>0.4454839068938633</v>
      </c>
      <c r="I1624">
        <v>0.39404014283955174</v>
      </c>
      <c r="J1624">
        <v>0.30546009927453222</v>
      </c>
      <c r="K1624">
        <v>0.9983776363409459</v>
      </c>
      <c r="L1624">
        <v>2.0714655618850339</v>
      </c>
      <c r="M1624">
        <v>3.0530466861722423</v>
      </c>
      <c r="N1624">
        <v>2.6698705112802026</v>
      </c>
      <c r="O1624">
        <v>3.4489222118088101</v>
      </c>
      <c r="P1624">
        <v>2.2302759966545858</v>
      </c>
      <c r="Q1624">
        <v>0</v>
      </c>
      <c r="R1624">
        <v>0</v>
      </c>
      <c r="S1624">
        <v>0</v>
      </c>
    </row>
    <row r="1625" spans="1:19" x14ac:dyDescent="0.2">
      <c r="A1625" t="s">
        <v>95</v>
      </c>
      <c r="B1625" t="s">
        <v>132</v>
      </c>
      <c r="C1625" t="s">
        <v>155</v>
      </c>
      <c r="D1625" t="s">
        <v>13</v>
      </c>
      <c r="E1625" t="s">
        <v>148</v>
      </c>
      <c r="F1625" t="s">
        <v>157</v>
      </c>
      <c r="G1625" t="s">
        <v>173</v>
      </c>
      <c r="H1625">
        <v>1.9601291903329989</v>
      </c>
      <c r="I1625">
        <v>1.7731806427779824</v>
      </c>
      <c r="J1625">
        <v>2.6727758686521561</v>
      </c>
      <c r="K1625">
        <v>3.2447273181080738</v>
      </c>
      <c r="L1625">
        <v>3.3661315380631804</v>
      </c>
      <c r="M1625">
        <v>3.3074672433532624</v>
      </c>
      <c r="N1625">
        <v>1.2281404351888929</v>
      </c>
      <c r="O1625">
        <v>1.4995313964386132</v>
      </c>
      <c r="P1625">
        <v>2.0351268469473096</v>
      </c>
      <c r="Q1625">
        <v>0</v>
      </c>
      <c r="R1625">
        <v>0</v>
      </c>
      <c r="S1625">
        <v>0</v>
      </c>
    </row>
    <row r="1626" spans="1:19" x14ac:dyDescent="0.2">
      <c r="A1626" t="s">
        <v>95</v>
      </c>
      <c r="B1626" t="s">
        <v>132</v>
      </c>
      <c r="C1626" t="s">
        <v>155</v>
      </c>
      <c r="D1626" t="s">
        <v>14</v>
      </c>
      <c r="E1626" t="s">
        <v>148</v>
      </c>
      <c r="F1626" t="s">
        <v>158</v>
      </c>
      <c r="G1626" t="s">
        <v>176</v>
      </c>
      <c r="H1626">
        <v>3.1183873482570434</v>
      </c>
      <c r="I1626">
        <v>2.709025982021918</v>
      </c>
      <c r="J1626">
        <v>2.8000509100165445</v>
      </c>
      <c r="K1626">
        <v>1.9967552726818916</v>
      </c>
      <c r="L1626">
        <v>2.0714655618850339</v>
      </c>
      <c r="M1626">
        <v>1.6537336216766314</v>
      </c>
      <c r="N1626">
        <v>1.4150313709785072</v>
      </c>
      <c r="O1626">
        <v>1.2746016869728209</v>
      </c>
      <c r="P1626">
        <v>1.7842207973236688</v>
      </c>
      <c r="Q1626">
        <v>0</v>
      </c>
      <c r="R1626">
        <v>0</v>
      </c>
      <c r="S1626">
        <v>0</v>
      </c>
    </row>
    <row r="1627" spans="1:19" x14ac:dyDescent="0.2">
      <c r="A1627" t="s">
        <v>95</v>
      </c>
      <c r="B1627" t="s">
        <v>132</v>
      </c>
      <c r="C1627" t="s">
        <v>155</v>
      </c>
      <c r="D1627" t="s">
        <v>25</v>
      </c>
      <c r="E1627" t="s">
        <v>148</v>
      </c>
      <c r="F1627" t="s">
        <v>158</v>
      </c>
      <c r="G1627" t="s">
        <v>176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1.3349352556401011</v>
      </c>
      <c r="O1627">
        <v>0.93720712277413321</v>
      </c>
      <c r="P1627">
        <v>1.3939224979091163</v>
      </c>
      <c r="Q1627">
        <v>0</v>
      </c>
      <c r="R1627">
        <v>0</v>
      </c>
      <c r="S1627">
        <v>0</v>
      </c>
    </row>
    <row r="1628" spans="1:19" x14ac:dyDescent="0.2">
      <c r="A1628" t="s">
        <v>95</v>
      </c>
      <c r="B1628" t="s">
        <v>132</v>
      </c>
      <c r="C1628" t="s">
        <v>155</v>
      </c>
      <c r="D1628" t="s">
        <v>16</v>
      </c>
      <c r="E1628" t="s">
        <v>150</v>
      </c>
      <c r="F1628" t="s">
        <v>158</v>
      </c>
      <c r="G1628" t="s">
        <v>179</v>
      </c>
      <c r="H1628">
        <v>1.1137097672346585</v>
      </c>
      <c r="I1628">
        <v>1.2313754463735993</v>
      </c>
      <c r="J1628">
        <v>1.2727504136438841</v>
      </c>
      <c r="K1628">
        <v>1.2479720454261825</v>
      </c>
      <c r="L1628">
        <v>1.2946659761781463</v>
      </c>
      <c r="M1628">
        <v>1.2721027859051011</v>
      </c>
      <c r="N1628">
        <v>0.8009611533840606</v>
      </c>
      <c r="O1628">
        <v>0.7497656982193065</v>
      </c>
      <c r="P1628">
        <v>0.97574574853638141</v>
      </c>
      <c r="Q1628">
        <v>0</v>
      </c>
      <c r="R1628">
        <v>0</v>
      </c>
      <c r="S1628">
        <v>0</v>
      </c>
    </row>
    <row r="1629" spans="1:19" x14ac:dyDescent="0.2">
      <c r="A1629" t="s">
        <v>95</v>
      </c>
      <c r="B1629" t="s">
        <v>132</v>
      </c>
      <c r="C1629" t="s">
        <v>155</v>
      </c>
      <c r="D1629" t="s">
        <v>23</v>
      </c>
      <c r="E1629" t="s">
        <v>149</v>
      </c>
      <c r="F1629" t="s">
        <v>158</v>
      </c>
      <c r="G1629" t="s">
        <v>175</v>
      </c>
      <c r="H1629">
        <v>1.0023387905111925</v>
      </c>
      <c r="I1629">
        <v>1.1082379017362392</v>
      </c>
      <c r="J1629">
        <v>1.1454753722794957</v>
      </c>
      <c r="K1629">
        <v>1.123174840883564</v>
      </c>
      <c r="L1629">
        <v>1.1651993785603316</v>
      </c>
      <c r="M1629">
        <v>0.91591400585167282</v>
      </c>
      <c r="N1629">
        <v>0.2402883460152182</v>
      </c>
      <c r="O1629">
        <v>0.22492970946579199</v>
      </c>
      <c r="P1629">
        <v>0.91998884862001673</v>
      </c>
      <c r="Q1629">
        <v>0</v>
      </c>
      <c r="R1629">
        <v>0</v>
      </c>
      <c r="S1629">
        <v>0</v>
      </c>
    </row>
    <row r="1630" spans="1:19" x14ac:dyDescent="0.2">
      <c r="A1630" t="s">
        <v>95</v>
      </c>
      <c r="B1630" t="s">
        <v>132</v>
      </c>
      <c r="C1630" t="s">
        <v>155</v>
      </c>
      <c r="D1630" t="s">
        <v>10</v>
      </c>
      <c r="E1630" t="s">
        <v>149</v>
      </c>
      <c r="F1630" t="s">
        <v>158</v>
      </c>
      <c r="G1630" t="s">
        <v>175</v>
      </c>
      <c r="H1630">
        <v>0.35638712551509066</v>
      </c>
      <c r="I1630">
        <v>0.29553010712966382</v>
      </c>
      <c r="J1630">
        <v>0.20364006618302141</v>
      </c>
      <c r="K1630">
        <v>0.59902658180456747</v>
      </c>
      <c r="L1630">
        <v>0.51786639047125849</v>
      </c>
      <c r="M1630">
        <v>0.71237756010685649</v>
      </c>
      <c r="N1630">
        <v>0.32038446135362425</v>
      </c>
      <c r="O1630">
        <v>0.14995313964386131</v>
      </c>
      <c r="P1630">
        <v>0.55756899916364644</v>
      </c>
      <c r="Q1630">
        <v>0</v>
      </c>
      <c r="R1630">
        <v>0</v>
      </c>
      <c r="S1630">
        <v>0</v>
      </c>
    </row>
    <row r="1631" spans="1:19" x14ac:dyDescent="0.2">
      <c r="A1631" t="s">
        <v>95</v>
      </c>
      <c r="B1631" t="s">
        <v>132</v>
      </c>
      <c r="C1631" t="s">
        <v>155</v>
      </c>
      <c r="D1631" t="s">
        <v>31</v>
      </c>
      <c r="E1631" t="s">
        <v>152</v>
      </c>
      <c r="F1631" t="s">
        <v>159</v>
      </c>
      <c r="G1631" t="s">
        <v>177</v>
      </c>
      <c r="H1631">
        <v>2.0046775810223849</v>
      </c>
      <c r="I1631">
        <v>2.2164758034724783</v>
      </c>
      <c r="J1631">
        <v>2.2909507445589914</v>
      </c>
      <c r="K1631">
        <v>1.8719580681392733</v>
      </c>
      <c r="L1631">
        <v>1.9419989642672195</v>
      </c>
      <c r="M1631">
        <v>0.38163083577153034</v>
      </c>
      <c r="N1631">
        <v>0.40048057669203035</v>
      </c>
      <c r="O1631">
        <v>0.5623242736644799</v>
      </c>
      <c r="P1631">
        <v>0.25090604962364088</v>
      </c>
      <c r="Q1631">
        <v>0</v>
      </c>
      <c r="R1631">
        <v>0</v>
      </c>
      <c r="S1631">
        <v>0</v>
      </c>
    </row>
    <row r="1632" spans="1:19" x14ac:dyDescent="0.2">
      <c r="A1632" t="s">
        <v>95</v>
      </c>
      <c r="B1632" t="s">
        <v>132</v>
      </c>
      <c r="C1632" t="s">
        <v>155</v>
      </c>
      <c r="D1632" t="s">
        <v>52</v>
      </c>
      <c r="E1632" t="s">
        <v>148</v>
      </c>
      <c r="F1632" t="s">
        <v>158</v>
      </c>
      <c r="G1632" t="s">
        <v>176</v>
      </c>
      <c r="H1632">
        <v>0.3341129301703975</v>
      </c>
      <c r="I1632">
        <v>0.36941263391207974</v>
      </c>
      <c r="J1632">
        <v>0.38182512409316521</v>
      </c>
      <c r="K1632">
        <v>0.37439161362785467</v>
      </c>
      <c r="L1632">
        <v>0.2330398757120663</v>
      </c>
      <c r="M1632">
        <v>0.38163083577153034</v>
      </c>
      <c r="N1632">
        <v>0.40048057669203035</v>
      </c>
      <c r="O1632">
        <v>0.22492970946579199</v>
      </c>
      <c r="P1632">
        <v>0.16727069974909395</v>
      </c>
      <c r="Q1632">
        <v>0</v>
      </c>
      <c r="R1632">
        <v>0</v>
      </c>
      <c r="S1632">
        <v>0</v>
      </c>
    </row>
    <row r="1633" spans="1:19" x14ac:dyDescent="0.2">
      <c r="A1633" t="s">
        <v>95</v>
      </c>
      <c r="B1633" t="s">
        <v>132</v>
      </c>
      <c r="C1633" t="s">
        <v>155</v>
      </c>
      <c r="D1633" t="s">
        <v>72</v>
      </c>
      <c r="E1633" t="s">
        <v>149</v>
      </c>
      <c r="F1633" t="s">
        <v>158</v>
      </c>
      <c r="G1633" t="s">
        <v>175</v>
      </c>
      <c r="H1633">
        <v>0.66822586034079501</v>
      </c>
      <c r="I1633">
        <v>0.73882526782415947</v>
      </c>
      <c r="J1633">
        <v>0.38182512409316521</v>
      </c>
      <c r="K1633">
        <v>0.37439161362785467</v>
      </c>
      <c r="L1633">
        <v>0.38839979285344389</v>
      </c>
      <c r="M1633">
        <v>0.38163083577153034</v>
      </c>
      <c r="N1633">
        <v>0.40048057669203035</v>
      </c>
      <c r="O1633">
        <v>0.112464854732896</v>
      </c>
      <c r="P1633">
        <v>0.16727069974909395</v>
      </c>
      <c r="Q1633">
        <v>0</v>
      </c>
      <c r="R1633">
        <v>0</v>
      </c>
      <c r="S1633">
        <v>0</v>
      </c>
    </row>
    <row r="1634" spans="1:19" x14ac:dyDescent="0.2">
      <c r="A1634" t="s">
        <v>95</v>
      </c>
      <c r="B1634" t="s">
        <v>132</v>
      </c>
      <c r="C1634" t="s">
        <v>155</v>
      </c>
      <c r="D1634" t="s">
        <v>37</v>
      </c>
      <c r="E1634" t="s">
        <v>149</v>
      </c>
      <c r="F1634" t="s">
        <v>158</v>
      </c>
      <c r="G1634" t="s">
        <v>175</v>
      </c>
      <c r="H1634">
        <v>0.3341129301703975</v>
      </c>
      <c r="I1634">
        <v>0.36941263391207974</v>
      </c>
      <c r="J1634">
        <v>0.38182512409316521</v>
      </c>
      <c r="K1634">
        <v>0.37439161362785467</v>
      </c>
      <c r="L1634">
        <v>0.2330398757120663</v>
      </c>
      <c r="M1634">
        <v>0.38163083577153034</v>
      </c>
      <c r="N1634">
        <v>0.40048057669203035</v>
      </c>
      <c r="O1634">
        <v>0.112464854732896</v>
      </c>
      <c r="P1634">
        <v>0.16727069974909395</v>
      </c>
      <c r="Q1634">
        <v>0</v>
      </c>
      <c r="R1634">
        <v>0</v>
      </c>
      <c r="S1634">
        <v>0</v>
      </c>
    </row>
    <row r="1635" spans="1:19" x14ac:dyDescent="0.2">
      <c r="A1635" t="s">
        <v>95</v>
      </c>
      <c r="B1635" t="s">
        <v>132</v>
      </c>
      <c r="C1635" t="s">
        <v>155</v>
      </c>
      <c r="D1635" t="s">
        <v>36</v>
      </c>
      <c r="E1635" t="s">
        <v>152</v>
      </c>
      <c r="F1635" t="s">
        <v>158</v>
      </c>
      <c r="G1635" t="s">
        <v>178</v>
      </c>
      <c r="H1635">
        <v>1.33645172068159</v>
      </c>
      <c r="I1635">
        <v>1.1821204285186551</v>
      </c>
      <c r="J1635">
        <v>1.1454753722794957</v>
      </c>
      <c r="K1635">
        <v>0.74878322725570934</v>
      </c>
      <c r="L1635">
        <v>0.77679958570688779</v>
      </c>
      <c r="M1635">
        <v>0.76326167154306068</v>
      </c>
      <c r="N1635">
        <v>0.80096115338406071</v>
      </c>
      <c r="O1635">
        <v>0.22492970946579199</v>
      </c>
      <c r="P1635">
        <v>0.16727069974909395</v>
      </c>
      <c r="Q1635">
        <v>0</v>
      </c>
      <c r="R1635">
        <v>0</v>
      </c>
      <c r="S1635">
        <v>0</v>
      </c>
    </row>
    <row r="1636" spans="1:19" x14ac:dyDescent="0.2">
      <c r="A1636" t="s">
        <v>95</v>
      </c>
      <c r="B1636" t="s">
        <v>132</v>
      </c>
      <c r="C1636" t="s">
        <v>155</v>
      </c>
      <c r="D1636" t="s">
        <v>27</v>
      </c>
      <c r="E1636" t="s">
        <v>152</v>
      </c>
      <c r="F1636" t="s">
        <v>158</v>
      </c>
      <c r="G1636" t="s">
        <v>178</v>
      </c>
      <c r="H1636">
        <v>0</v>
      </c>
      <c r="I1636">
        <v>0.36941263391207974</v>
      </c>
      <c r="J1636">
        <v>7.6365024818633054E-2</v>
      </c>
      <c r="K1636">
        <v>7.4878322725570948E-2</v>
      </c>
      <c r="L1636">
        <v>7.7679958570688767E-2</v>
      </c>
      <c r="M1636">
        <v>7.6326167154306068E-2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</row>
    <row r="1637" spans="1:19" x14ac:dyDescent="0.2">
      <c r="A1637" t="s">
        <v>95</v>
      </c>
      <c r="B1637" t="s">
        <v>132</v>
      </c>
      <c r="C1637" t="s">
        <v>155</v>
      </c>
      <c r="D1637" t="s">
        <v>59</v>
      </c>
      <c r="E1637" t="s">
        <v>152</v>
      </c>
      <c r="F1637" t="s">
        <v>157</v>
      </c>
      <c r="G1637" t="s">
        <v>180</v>
      </c>
      <c r="H1637">
        <v>0.13364517206815901</v>
      </c>
      <c r="I1637">
        <v>0.14776505356483188</v>
      </c>
      <c r="J1637">
        <v>0.15273004963726611</v>
      </c>
      <c r="K1637">
        <v>0.1497566454511419</v>
      </c>
      <c r="L1637">
        <v>0.15535991714137753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</row>
    <row r="1638" spans="1:19" x14ac:dyDescent="0.2">
      <c r="A1638" t="s">
        <v>95</v>
      </c>
      <c r="B1638" t="s">
        <v>132</v>
      </c>
      <c r="C1638" t="s">
        <v>156</v>
      </c>
      <c r="D1638" t="s">
        <v>3</v>
      </c>
      <c r="E1638" t="s">
        <v>149</v>
      </c>
      <c r="F1638" t="s">
        <v>157</v>
      </c>
      <c r="G1638" t="s">
        <v>174</v>
      </c>
      <c r="H1638">
        <v>1.9155807996436123</v>
      </c>
      <c r="I1638">
        <v>2.1179657677625903</v>
      </c>
      <c r="J1638">
        <v>3.2073310423825871</v>
      </c>
      <c r="K1638">
        <v>3.1448895544739797</v>
      </c>
      <c r="L1638">
        <v>2.1491455204557228</v>
      </c>
      <c r="M1638">
        <v>3.2056990204808544</v>
      </c>
      <c r="N1638">
        <v>2.8300627419570148</v>
      </c>
      <c r="O1638">
        <v>2.3617619493908153</v>
      </c>
      <c r="P1638">
        <v>2.8714803456927793</v>
      </c>
      <c r="Q1638">
        <v>0</v>
      </c>
      <c r="R1638">
        <v>0</v>
      </c>
      <c r="S1638">
        <v>0</v>
      </c>
    </row>
    <row r="1639" spans="1:19" x14ac:dyDescent="0.2">
      <c r="A1639" t="s">
        <v>95</v>
      </c>
      <c r="B1639" t="s">
        <v>132</v>
      </c>
      <c r="C1639" t="s">
        <v>156</v>
      </c>
      <c r="D1639" t="s">
        <v>4</v>
      </c>
      <c r="E1639" t="s">
        <v>152</v>
      </c>
      <c r="F1639" t="s">
        <v>157</v>
      </c>
      <c r="G1639" t="s">
        <v>180</v>
      </c>
      <c r="H1639">
        <v>2.1828711437799306</v>
      </c>
      <c r="I1639">
        <v>2.3149858391823663</v>
      </c>
      <c r="J1639">
        <v>2.2654957362861134</v>
      </c>
      <c r="K1639">
        <v>2.4460252090353172</v>
      </c>
      <c r="L1639">
        <v>2.7446918694976703</v>
      </c>
      <c r="M1639">
        <v>2.4678794046558963</v>
      </c>
      <c r="N1639">
        <v>1.3883326658657051</v>
      </c>
      <c r="O1639">
        <v>1.5370196813495784</v>
      </c>
      <c r="P1639">
        <v>2.0908837468636743</v>
      </c>
      <c r="Q1639">
        <v>0</v>
      </c>
      <c r="R1639">
        <v>0</v>
      </c>
      <c r="S1639">
        <v>0</v>
      </c>
    </row>
    <row r="1640" spans="1:19" x14ac:dyDescent="0.2">
      <c r="A1640" t="s">
        <v>95</v>
      </c>
      <c r="B1640" t="s">
        <v>132</v>
      </c>
      <c r="C1640" t="s">
        <v>156</v>
      </c>
      <c r="D1640" t="s">
        <v>6</v>
      </c>
      <c r="E1640" t="s">
        <v>152</v>
      </c>
      <c r="F1640" t="s">
        <v>159</v>
      </c>
      <c r="G1640" t="s">
        <v>177</v>
      </c>
      <c r="H1640">
        <v>2.0046775810223849</v>
      </c>
      <c r="I1640">
        <v>2.2164758034724783</v>
      </c>
      <c r="J1640">
        <v>0.68728522336769748</v>
      </c>
      <c r="K1640">
        <v>1.8719580681392733</v>
      </c>
      <c r="L1640">
        <v>1.5535991714137756</v>
      </c>
      <c r="M1640">
        <v>2.289785014629182</v>
      </c>
      <c r="N1640">
        <v>1.6019223067681214</v>
      </c>
      <c r="O1640">
        <v>1.6869728209934398</v>
      </c>
      <c r="P1640">
        <v>1.2545302481182046</v>
      </c>
      <c r="Q1640">
        <v>0</v>
      </c>
      <c r="R1640">
        <v>0</v>
      </c>
      <c r="S1640">
        <v>0</v>
      </c>
    </row>
    <row r="1641" spans="1:19" x14ac:dyDescent="0.2">
      <c r="A1641" t="s">
        <v>95</v>
      </c>
      <c r="B1641" t="s">
        <v>132</v>
      </c>
      <c r="C1641" t="s">
        <v>156</v>
      </c>
      <c r="D1641" t="s">
        <v>19</v>
      </c>
      <c r="E1641" t="s">
        <v>148</v>
      </c>
      <c r="F1641" t="s">
        <v>157</v>
      </c>
      <c r="G1641" t="s">
        <v>173</v>
      </c>
      <c r="H1641">
        <v>0.3341129301703975</v>
      </c>
      <c r="I1641">
        <v>0.29553010712966377</v>
      </c>
      <c r="J1641">
        <v>0.38182512409316527</v>
      </c>
      <c r="K1641">
        <v>0.4492699363534256</v>
      </c>
      <c r="L1641">
        <v>0.2330398757120663</v>
      </c>
      <c r="M1641">
        <v>0.76326167154306068</v>
      </c>
      <c r="N1641">
        <v>0.48057669203043635</v>
      </c>
      <c r="O1641">
        <v>0.78725398313027184</v>
      </c>
      <c r="P1641">
        <v>1.0872595483691105</v>
      </c>
      <c r="Q1641">
        <v>0</v>
      </c>
      <c r="R1641">
        <v>0</v>
      </c>
      <c r="S1641">
        <v>0</v>
      </c>
    </row>
    <row r="1642" spans="1:19" x14ac:dyDescent="0.2">
      <c r="A1642" t="s">
        <v>95</v>
      </c>
      <c r="B1642" t="s">
        <v>132</v>
      </c>
      <c r="C1642" t="s">
        <v>156</v>
      </c>
      <c r="D1642" t="s">
        <v>11</v>
      </c>
      <c r="E1642" t="s">
        <v>150</v>
      </c>
      <c r="F1642" t="s">
        <v>157</v>
      </c>
      <c r="G1642" t="s">
        <v>181</v>
      </c>
      <c r="H1642">
        <v>0.55685488361732904</v>
      </c>
      <c r="I1642">
        <v>0.61568772318679943</v>
      </c>
      <c r="J1642">
        <v>0.38182512409316516</v>
      </c>
      <c r="K1642">
        <v>0.9983776363409459</v>
      </c>
      <c r="L1642">
        <v>1.035732780942517</v>
      </c>
      <c r="M1642">
        <v>0.76326167154306068</v>
      </c>
      <c r="N1642">
        <v>0.93445467894807077</v>
      </c>
      <c r="O1642">
        <v>0.93720712277413321</v>
      </c>
      <c r="P1642">
        <v>0.69696124895455802</v>
      </c>
      <c r="Q1642">
        <v>0</v>
      </c>
      <c r="R1642">
        <v>0</v>
      </c>
      <c r="S1642">
        <v>0</v>
      </c>
    </row>
    <row r="1643" spans="1:19" x14ac:dyDescent="0.2">
      <c r="A1643" t="s">
        <v>95</v>
      </c>
      <c r="B1643" t="s">
        <v>132</v>
      </c>
      <c r="C1643" t="s">
        <v>156</v>
      </c>
      <c r="D1643" t="s">
        <v>18</v>
      </c>
      <c r="E1643" t="s">
        <v>148</v>
      </c>
      <c r="F1643" t="s">
        <v>157</v>
      </c>
      <c r="G1643" t="s">
        <v>173</v>
      </c>
      <c r="H1643">
        <v>0.13364517206815901</v>
      </c>
      <c r="I1643">
        <v>0.14776505356483188</v>
      </c>
      <c r="J1643">
        <v>0.38182512409316521</v>
      </c>
      <c r="K1643">
        <v>0.1497566454511419</v>
      </c>
      <c r="L1643">
        <v>0</v>
      </c>
      <c r="M1643">
        <v>0.22897850146291818</v>
      </c>
      <c r="N1643">
        <v>0.16019223067681213</v>
      </c>
      <c r="O1643">
        <v>0.22492970946579199</v>
      </c>
      <c r="P1643">
        <v>0.16727069974909395</v>
      </c>
      <c r="Q1643">
        <v>0</v>
      </c>
      <c r="R1643">
        <v>0</v>
      </c>
      <c r="S1643">
        <v>0</v>
      </c>
    </row>
    <row r="1644" spans="1:19" x14ac:dyDescent="0.2">
      <c r="A1644" t="s">
        <v>95</v>
      </c>
      <c r="B1644" t="s">
        <v>132</v>
      </c>
      <c r="C1644" t="s">
        <v>156</v>
      </c>
      <c r="D1644" t="s">
        <v>42</v>
      </c>
      <c r="E1644" t="s">
        <v>149</v>
      </c>
      <c r="F1644" t="s">
        <v>157</v>
      </c>
      <c r="G1644" t="s">
        <v>174</v>
      </c>
      <c r="H1644">
        <v>0.11137097672346583</v>
      </c>
      <c r="I1644">
        <v>0.12313754463735989</v>
      </c>
      <c r="J1644">
        <v>0.12727504136438839</v>
      </c>
      <c r="K1644">
        <v>0.12479720454261824</v>
      </c>
      <c r="L1644">
        <v>0</v>
      </c>
      <c r="M1644">
        <v>0.1272102785905101</v>
      </c>
      <c r="N1644">
        <v>0.13349352556401012</v>
      </c>
      <c r="O1644">
        <v>0.18744142455482662</v>
      </c>
      <c r="P1644">
        <v>0.13939224979091161</v>
      </c>
      <c r="Q1644">
        <v>0</v>
      </c>
      <c r="R1644">
        <v>0</v>
      </c>
      <c r="S1644">
        <v>0</v>
      </c>
    </row>
    <row r="1645" spans="1:19" x14ac:dyDescent="0.2">
      <c r="A1645" t="s">
        <v>95</v>
      </c>
      <c r="B1645" t="s">
        <v>132</v>
      </c>
      <c r="C1645" t="s">
        <v>156</v>
      </c>
      <c r="D1645" t="s">
        <v>69</v>
      </c>
      <c r="E1645" t="s">
        <v>149</v>
      </c>
      <c r="F1645" t="s">
        <v>157</v>
      </c>
      <c r="G1645" t="s">
        <v>174</v>
      </c>
      <c r="H1645">
        <v>0.35638712551509066</v>
      </c>
      <c r="I1645">
        <v>0.19702007141977587</v>
      </c>
      <c r="J1645">
        <v>0.20364006618302141</v>
      </c>
      <c r="K1645">
        <v>0.19967552726818916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</row>
    <row r="1646" spans="1:19" x14ac:dyDescent="0.2">
      <c r="A1646" t="s">
        <v>95</v>
      </c>
      <c r="B1646" t="s">
        <v>132</v>
      </c>
      <c r="C1646" t="s">
        <v>156</v>
      </c>
      <c r="D1646" t="s">
        <v>38</v>
      </c>
      <c r="E1646" t="s">
        <v>149</v>
      </c>
      <c r="F1646" t="s">
        <v>157</v>
      </c>
      <c r="G1646" t="s">
        <v>174</v>
      </c>
      <c r="H1646">
        <v>0.17819356275754533</v>
      </c>
      <c r="I1646">
        <v>0.19702007141977587</v>
      </c>
      <c r="J1646">
        <v>0.20364006618302141</v>
      </c>
      <c r="K1646">
        <v>9.9837763634094578E-2</v>
      </c>
      <c r="L1646">
        <v>0.10357327809425169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</row>
    <row r="1647" spans="1:19" x14ac:dyDescent="0.2">
      <c r="A1647" t="s">
        <v>95</v>
      </c>
      <c r="B1647" t="s">
        <v>133</v>
      </c>
      <c r="C1647" t="s">
        <v>147</v>
      </c>
      <c r="D1647" t="s">
        <v>68</v>
      </c>
      <c r="E1647" t="s">
        <v>150</v>
      </c>
      <c r="F1647" t="s">
        <v>158</v>
      </c>
      <c r="G1647" t="s">
        <v>179</v>
      </c>
      <c r="H1647">
        <v>0.3907013088493847</v>
      </c>
      <c r="I1647">
        <v>0.36948087936449298</v>
      </c>
      <c r="J1647">
        <v>0</v>
      </c>
      <c r="K1647">
        <v>0.3918495297805642</v>
      </c>
      <c r="L1647">
        <v>0.36297640653357532</v>
      </c>
      <c r="M1647">
        <v>0.35561877667140823</v>
      </c>
      <c r="N1647">
        <v>0.39666798889329624</v>
      </c>
      <c r="O1647">
        <v>0.41433602651750567</v>
      </c>
      <c r="P1647">
        <v>0.34002040122407345</v>
      </c>
      <c r="Q1647">
        <v>0</v>
      </c>
      <c r="R1647">
        <v>0</v>
      </c>
      <c r="S1647">
        <v>0</v>
      </c>
    </row>
    <row r="1648" spans="1:19" x14ac:dyDescent="0.2">
      <c r="A1648" t="s">
        <v>95</v>
      </c>
      <c r="B1648" t="s">
        <v>133</v>
      </c>
      <c r="C1648" t="s">
        <v>151</v>
      </c>
      <c r="D1648" t="s">
        <v>7</v>
      </c>
      <c r="E1648" t="s">
        <v>149</v>
      </c>
      <c r="F1648" t="s">
        <v>157</v>
      </c>
      <c r="G1648" t="s">
        <v>174</v>
      </c>
      <c r="H1648">
        <v>2.1879273295565542</v>
      </c>
      <c r="I1648">
        <v>2.1799371882505088</v>
      </c>
      <c r="J1648">
        <v>2.5185518326961995</v>
      </c>
      <c r="K1648">
        <v>2.3119122257053295</v>
      </c>
      <c r="L1648">
        <v>2.1415607985480944</v>
      </c>
      <c r="M1648">
        <v>2.098150782361309</v>
      </c>
      <c r="N1648">
        <v>2.5783419278064259</v>
      </c>
      <c r="O1648">
        <v>2.6931841723637873</v>
      </c>
      <c r="P1648">
        <v>2.2101326079564774</v>
      </c>
      <c r="Q1648">
        <v>0</v>
      </c>
      <c r="R1648">
        <v>0</v>
      </c>
      <c r="S1648">
        <v>0</v>
      </c>
    </row>
    <row r="1649" spans="1:19" x14ac:dyDescent="0.2">
      <c r="A1649" t="s">
        <v>95</v>
      </c>
      <c r="B1649" t="s">
        <v>133</v>
      </c>
      <c r="C1649" t="s">
        <v>151</v>
      </c>
      <c r="D1649" t="s">
        <v>28</v>
      </c>
      <c r="E1649" t="s">
        <v>148</v>
      </c>
      <c r="F1649" t="s">
        <v>157</v>
      </c>
      <c r="G1649" t="s">
        <v>173</v>
      </c>
      <c r="H1649">
        <v>0.74233248681383091</v>
      </c>
      <c r="I1649">
        <v>0.8128579346018846</v>
      </c>
      <c r="J1649">
        <v>0.85450865752192484</v>
      </c>
      <c r="K1649">
        <v>0.86206896551724144</v>
      </c>
      <c r="L1649">
        <v>1.3793103448275863</v>
      </c>
      <c r="M1649">
        <v>0.99573257467994325</v>
      </c>
      <c r="N1649">
        <v>1.1503371677905592</v>
      </c>
      <c r="O1649">
        <v>1.0772736689455147</v>
      </c>
      <c r="P1649">
        <v>1.4280856851411086</v>
      </c>
      <c r="Q1649">
        <v>0</v>
      </c>
      <c r="R1649">
        <v>0</v>
      </c>
      <c r="S1649">
        <v>0</v>
      </c>
    </row>
    <row r="1650" spans="1:19" x14ac:dyDescent="0.2">
      <c r="A1650" t="s">
        <v>95</v>
      </c>
      <c r="B1650" t="s">
        <v>133</v>
      </c>
      <c r="C1650" t="s">
        <v>151</v>
      </c>
      <c r="D1650" t="s">
        <v>8</v>
      </c>
      <c r="E1650" t="s">
        <v>149</v>
      </c>
      <c r="F1650" t="s">
        <v>158</v>
      </c>
      <c r="G1650" t="s">
        <v>175</v>
      </c>
      <c r="H1650">
        <v>0.31256104707950777</v>
      </c>
      <c r="I1650">
        <v>0.59116940698318876</v>
      </c>
      <c r="J1650">
        <v>0.5396896784348999</v>
      </c>
      <c r="K1650">
        <v>0.7836990595611284</v>
      </c>
      <c r="L1650">
        <v>0.72595281306715065</v>
      </c>
      <c r="M1650">
        <v>1.1379800853485065</v>
      </c>
      <c r="N1650">
        <v>1.586671955573185</v>
      </c>
      <c r="O1650">
        <v>1.6573441060700227</v>
      </c>
      <c r="P1650">
        <v>1.3600816048962938</v>
      </c>
      <c r="Q1650">
        <v>0</v>
      </c>
      <c r="R1650">
        <v>0</v>
      </c>
      <c r="S1650">
        <v>0</v>
      </c>
    </row>
    <row r="1651" spans="1:19" x14ac:dyDescent="0.2">
      <c r="A1651" t="s">
        <v>95</v>
      </c>
      <c r="B1651" t="s">
        <v>133</v>
      </c>
      <c r="C1651" t="s">
        <v>151</v>
      </c>
      <c r="D1651" t="s">
        <v>20</v>
      </c>
      <c r="E1651" t="s">
        <v>149</v>
      </c>
      <c r="F1651" t="s">
        <v>157</v>
      </c>
      <c r="G1651" t="s">
        <v>174</v>
      </c>
      <c r="H1651">
        <v>0.15628052353975388</v>
      </c>
      <c r="I1651">
        <v>1.4779235174579719</v>
      </c>
      <c r="J1651">
        <v>1.7989655947829994</v>
      </c>
      <c r="K1651">
        <v>1.5673981191222568</v>
      </c>
      <c r="L1651">
        <v>1.4519056261343013</v>
      </c>
      <c r="M1651">
        <v>1.4224751066856329</v>
      </c>
      <c r="N1651">
        <v>0.95200317334391094</v>
      </c>
      <c r="O1651">
        <v>0.82867205303501135</v>
      </c>
      <c r="P1651">
        <v>1.3600816048962938</v>
      </c>
      <c r="Q1651">
        <v>0</v>
      </c>
      <c r="R1651">
        <v>0</v>
      </c>
      <c r="S1651">
        <v>0</v>
      </c>
    </row>
    <row r="1652" spans="1:19" x14ac:dyDescent="0.2">
      <c r="A1652" t="s">
        <v>95</v>
      </c>
      <c r="B1652" t="s">
        <v>133</v>
      </c>
      <c r="C1652" t="s">
        <v>151</v>
      </c>
      <c r="D1652" t="s">
        <v>21</v>
      </c>
      <c r="E1652" t="s">
        <v>152</v>
      </c>
      <c r="F1652" t="s">
        <v>159</v>
      </c>
      <c r="G1652" t="s">
        <v>177</v>
      </c>
      <c r="H1652">
        <v>1.9144364133619853</v>
      </c>
      <c r="I1652">
        <v>3.4731202660262341</v>
      </c>
      <c r="J1652">
        <v>2.8783449516527995</v>
      </c>
      <c r="K1652">
        <v>1.3322884012539185</v>
      </c>
      <c r="L1652">
        <v>1.2341197822141563</v>
      </c>
      <c r="M1652">
        <v>1.3513513513513513</v>
      </c>
      <c r="N1652">
        <v>2.1023403411344703</v>
      </c>
      <c r="O1652">
        <v>1.4087424901595191</v>
      </c>
      <c r="P1652">
        <v>1.1560693641618496</v>
      </c>
      <c r="Q1652">
        <v>0</v>
      </c>
      <c r="R1652">
        <v>0</v>
      </c>
      <c r="S1652">
        <v>0</v>
      </c>
    </row>
    <row r="1653" spans="1:19" x14ac:dyDescent="0.2">
      <c r="A1653" t="s">
        <v>95</v>
      </c>
      <c r="B1653" t="s">
        <v>133</v>
      </c>
      <c r="C1653" t="s">
        <v>151</v>
      </c>
      <c r="D1653" t="s">
        <v>9</v>
      </c>
      <c r="E1653" t="s">
        <v>148</v>
      </c>
      <c r="F1653" t="s">
        <v>158</v>
      </c>
      <c r="G1653" t="s">
        <v>176</v>
      </c>
      <c r="H1653">
        <v>1.1721039265481541</v>
      </c>
      <c r="I1653">
        <v>1.1084426380934791</v>
      </c>
      <c r="J1653">
        <v>1.3492241960872497</v>
      </c>
      <c r="K1653">
        <v>1.1755485893416928</v>
      </c>
      <c r="L1653">
        <v>1.0889292196007261</v>
      </c>
      <c r="M1653">
        <v>1.0668563300142246</v>
      </c>
      <c r="N1653">
        <v>1.1900039666798887</v>
      </c>
      <c r="O1653">
        <v>1.2430080795525169</v>
      </c>
      <c r="P1653">
        <v>1.0200612036722203</v>
      </c>
      <c r="Q1653">
        <v>0</v>
      </c>
      <c r="R1653">
        <v>0</v>
      </c>
      <c r="S1653">
        <v>0</v>
      </c>
    </row>
    <row r="1654" spans="1:19" x14ac:dyDescent="0.2">
      <c r="A1654" t="s">
        <v>95</v>
      </c>
      <c r="B1654" t="s">
        <v>133</v>
      </c>
      <c r="C1654" t="s">
        <v>151</v>
      </c>
      <c r="D1654" t="s">
        <v>60</v>
      </c>
      <c r="E1654" t="s">
        <v>148</v>
      </c>
      <c r="F1654" t="s">
        <v>158</v>
      </c>
      <c r="G1654" t="s">
        <v>176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0.28449502133712662</v>
      </c>
      <c r="N1654">
        <v>0.95200317334391094</v>
      </c>
      <c r="O1654">
        <v>0.82867205303501135</v>
      </c>
      <c r="P1654">
        <v>0.81604896293777629</v>
      </c>
      <c r="Q1654">
        <v>0</v>
      </c>
      <c r="R1654">
        <v>0</v>
      </c>
      <c r="S1654">
        <v>0</v>
      </c>
    </row>
    <row r="1655" spans="1:19" x14ac:dyDescent="0.2">
      <c r="A1655" t="s">
        <v>95</v>
      </c>
      <c r="B1655" t="s">
        <v>133</v>
      </c>
      <c r="C1655" t="s">
        <v>151</v>
      </c>
      <c r="D1655" t="s">
        <v>40</v>
      </c>
      <c r="E1655" t="s">
        <v>149</v>
      </c>
      <c r="F1655" t="s">
        <v>157</v>
      </c>
      <c r="G1655" t="s">
        <v>174</v>
      </c>
      <c r="H1655">
        <v>0.46884157061926168</v>
      </c>
      <c r="I1655">
        <v>0.44337705523739157</v>
      </c>
      <c r="J1655">
        <v>0.17989655947829997</v>
      </c>
      <c r="K1655">
        <v>0.31347962382445144</v>
      </c>
      <c r="L1655">
        <v>0.29038112522686027</v>
      </c>
      <c r="M1655">
        <v>0.28449502133712662</v>
      </c>
      <c r="N1655">
        <v>0.31733439111463702</v>
      </c>
      <c r="O1655">
        <v>0.66293764242800901</v>
      </c>
      <c r="P1655">
        <v>0.54403264195851753</v>
      </c>
      <c r="Q1655">
        <v>0</v>
      </c>
      <c r="R1655">
        <v>0</v>
      </c>
      <c r="S1655">
        <v>0</v>
      </c>
    </row>
    <row r="1656" spans="1:19" x14ac:dyDescent="0.2">
      <c r="A1656" t="s">
        <v>95</v>
      </c>
      <c r="B1656" t="s">
        <v>133</v>
      </c>
      <c r="C1656" t="s">
        <v>151</v>
      </c>
      <c r="D1656" t="s">
        <v>39</v>
      </c>
      <c r="E1656" t="s">
        <v>152</v>
      </c>
      <c r="F1656" t="s">
        <v>158</v>
      </c>
      <c r="G1656" t="s">
        <v>178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0.53342816500711232</v>
      </c>
      <c r="N1656">
        <v>0.23800079333597773</v>
      </c>
      <c r="O1656">
        <v>0.24860161591050345</v>
      </c>
      <c r="P1656">
        <v>0.51003060183611015</v>
      </c>
      <c r="Q1656">
        <v>0</v>
      </c>
      <c r="R1656">
        <v>0</v>
      </c>
      <c r="S1656">
        <v>0</v>
      </c>
    </row>
    <row r="1657" spans="1:19" x14ac:dyDescent="0.2">
      <c r="A1657" t="s">
        <v>95</v>
      </c>
      <c r="B1657" t="s">
        <v>133</v>
      </c>
      <c r="C1657" t="s">
        <v>151</v>
      </c>
      <c r="D1657" t="s">
        <v>41</v>
      </c>
      <c r="E1657" t="s">
        <v>148</v>
      </c>
      <c r="F1657" t="s">
        <v>157</v>
      </c>
      <c r="G1657" t="s">
        <v>173</v>
      </c>
      <c r="H1657">
        <v>0.66419222504395403</v>
      </c>
      <c r="I1657">
        <v>0.66506558285608741</v>
      </c>
      <c r="J1657">
        <v>0.62963795817404988</v>
      </c>
      <c r="K1657">
        <v>0.54858934169279006</v>
      </c>
      <c r="L1657">
        <v>0.83484573502722337</v>
      </c>
      <c r="M1657">
        <v>0.60455192034139404</v>
      </c>
      <c r="N1657">
        <v>0.91233637445458138</v>
      </c>
      <c r="O1657">
        <v>0.41433602651750567</v>
      </c>
      <c r="P1657">
        <v>0.47602856171370284</v>
      </c>
      <c r="Q1657">
        <v>0</v>
      </c>
      <c r="R1657">
        <v>0</v>
      </c>
      <c r="S1657">
        <v>0</v>
      </c>
    </row>
    <row r="1658" spans="1:19" x14ac:dyDescent="0.2">
      <c r="A1658" t="s">
        <v>95</v>
      </c>
      <c r="B1658" t="s">
        <v>133</v>
      </c>
      <c r="C1658" t="s">
        <v>151</v>
      </c>
      <c r="D1658" t="s">
        <v>55</v>
      </c>
      <c r="E1658" t="s">
        <v>152</v>
      </c>
      <c r="F1658" t="s">
        <v>159</v>
      </c>
      <c r="G1658" t="s">
        <v>177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0.21337126600284498</v>
      </c>
      <c r="N1658">
        <v>0.35700119000396663</v>
      </c>
      <c r="O1658">
        <v>0.12430080795525172</v>
      </c>
      <c r="P1658">
        <v>0.10200612036722204</v>
      </c>
      <c r="Q1658">
        <v>0</v>
      </c>
      <c r="R1658">
        <v>0</v>
      </c>
      <c r="S1658">
        <v>0</v>
      </c>
    </row>
    <row r="1659" spans="1:19" x14ac:dyDescent="0.2">
      <c r="A1659" t="s">
        <v>95</v>
      </c>
      <c r="B1659" t="s">
        <v>133</v>
      </c>
      <c r="C1659" t="s">
        <v>153</v>
      </c>
      <c r="D1659" t="s">
        <v>1</v>
      </c>
      <c r="E1659" t="s">
        <v>148</v>
      </c>
      <c r="F1659" t="s">
        <v>157</v>
      </c>
      <c r="G1659" t="s">
        <v>173</v>
      </c>
      <c r="H1659">
        <v>19.242039460832199</v>
      </c>
      <c r="I1659">
        <v>21.89174210234621</v>
      </c>
      <c r="J1659">
        <v>24.848212277940181</v>
      </c>
      <c r="K1659">
        <v>20.572100313479623</v>
      </c>
      <c r="L1659">
        <v>24.137931034482762</v>
      </c>
      <c r="M1659">
        <v>23.648648648648646</v>
      </c>
      <c r="N1659">
        <v>20.031733439111463</v>
      </c>
      <c r="O1659">
        <v>22.063393412057177</v>
      </c>
      <c r="P1659">
        <v>22.611356681400885</v>
      </c>
      <c r="Q1659">
        <v>0</v>
      </c>
      <c r="R1659">
        <v>0</v>
      </c>
      <c r="S1659">
        <v>0</v>
      </c>
    </row>
    <row r="1660" spans="1:19" x14ac:dyDescent="0.2">
      <c r="A1660" t="s">
        <v>95</v>
      </c>
      <c r="B1660" t="s">
        <v>133</v>
      </c>
      <c r="C1660" t="s">
        <v>153</v>
      </c>
      <c r="D1660" t="s">
        <v>22</v>
      </c>
      <c r="E1660" t="s">
        <v>152</v>
      </c>
      <c r="F1660" t="s">
        <v>159</v>
      </c>
      <c r="G1660" t="s">
        <v>177</v>
      </c>
      <c r="H1660">
        <v>3.1256104707950776</v>
      </c>
      <c r="I1660">
        <v>2.9558470349159442</v>
      </c>
      <c r="J1660">
        <v>0</v>
      </c>
      <c r="K1660">
        <v>1.4890282131661443</v>
      </c>
      <c r="L1660">
        <v>1.3793103448275863</v>
      </c>
      <c r="M1660">
        <v>1.3513513513513513</v>
      </c>
      <c r="N1660">
        <v>1.5073383577945259</v>
      </c>
      <c r="O1660">
        <v>2.0716801325875283</v>
      </c>
      <c r="P1660">
        <v>2.7201632097925876</v>
      </c>
      <c r="Q1660">
        <v>0</v>
      </c>
      <c r="R1660">
        <v>0</v>
      </c>
      <c r="S1660">
        <v>0</v>
      </c>
    </row>
    <row r="1661" spans="1:19" x14ac:dyDescent="0.2">
      <c r="A1661" t="s">
        <v>95</v>
      </c>
      <c r="B1661" t="s">
        <v>133</v>
      </c>
      <c r="C1661" t="s">
        <v>153</v>
      </c>
      <c r="D1661" t="s">
        <v>24</v>
      </c>
      <c r="E1661" t="s">
        <v>148</v>
      </c>
      <c r="F1661" t="s">
        <v>157</v>
      </c>
      <c r="G1661" t="s">
        <v>173</v>
      </c>
      <c r="H1661">
        <v>1.1721039265481541</v>
      </c>
      <c r="I1661">
        <v>1.1084426380934791</v>
      </c>
      <c r="J1661">
        <v>0.80953451765234974</v>
      </c>
      <c r="K1661">
        <v>1.1755485893416928</v>
      </c>
      <c r="L1661">
        <v>1.0889292196007261</v>
      </c>
      <c r="M1661">
        <v>0.64011379800853485</v>
      </c>
      <c r="N1661">
        <v>1.1900039666798887</v>
      </c>
      <c r="O1661">
        <v>0.74580484773151012</v>
      </c>
      <c r="P1661">
        <v>1.0200612036722203</v>
      </c>
      <c r="Q1661">
        <v>0</v>
      </c>
      <c r="R1661">
        <v>0</v>
      </c>
      <c r="S1661">
        <v>0</v>
      </c>
    </row>
    <row r="1662" spans="1:19" x14ac:dyDescent="0.2">
      <c r="A1662" t="s">
        <v>95</v>
      </c>
      <c r="B1662" t="s">
        <v>133</v>
      </c>
      <c r="C1662" t="s">
        <v>153</v>
      </c>
      <c r="D1662" t="s">
        <v>50</v>
      </c>
      <c r="E1662" t="s">
        <v>148</v>
      </c>
      <c r="F1662" t="s">
        <v>159</v>
      </c>
      <c r="G1662" t="s">
        <v>182</v>
      </c>
      <c r="H1662">
        <v>2.3442078530963082</v>
      </c>
      <c r="I1662">
        <v>2.2168852761869582</v>
      </c>
      <c r="J1662">
        <v>0</v>
      </c>
      <c r="K1662">
        <v>1.1755485893416928</v>
      </c>
      <c r="L1662">
        <v>2.1778584392014522</v>
      </c>
      <c r="M1662">
        <v>2.1337126600284493</v>
      </c>
      <c r="N1662">
        <v>1.1900039666798887</v>
      </c>
      <c r="O1662">
        <v>1.2430080795525169</v>
      </c>
      <c r="P1662">
        <v>1.0200612036722203</v>
      </c>
      <c r="Q1662">
        <v>0</v>
      </c>
      <c r="R1662">
        <v>0</v>
      </c>
      <c r="S1662">
        <v>0</v>
      </c>
    </row>
    <row r="1663" spans="1:19" x14ac:dyDescent="0.2">
      <c r="A1663" t="s">
        <v>95</v>
      </c>
      <c r="B1663" t="s">
        <v>133</v>
      </c>
      <c r="C1663" t="s">
        <v>153</v>
      </c>
      <c r="D1663" t="s">
        <v>33</v>
      </c>
      <c r="E1663" t="s">
        <v>148</v>
      </c>
      <c r="F1663" t="s">
        <v>157</v>
      </c>
      <c r="G1663" t="s">
        <v>173</v>
      </c>
      <c r="H1663">
        <v>1.5628052353975388</v>
      </c>
      <c r="I1663">
        <v>0.73896175872898595</v>
      </c>
      <c r="J1663">
        <v>0.5396896784348999</v>
      </c>
      <c r="K1663">
        <v>1.5673981191222568</v>
      </c>
      <c r="L1663">
        <v>1.4519056261343013</v>
      </c>
      <c r="M1663">
        <v>0.71123755334281646</v>
      </c>
      <c r="N1663">
        <v>0.79333597778659248</v>
      </c>
      <c r="O1663">
        <v>0.82867205303501135</v>
      </c>
      <c r="P1663">
        <v>0.68004080244814691</v>
      </c>
      <c r="Q1663">
        <v>0</v>
      </c>
      <c r="R1663">
        <v>0</v>
      </c>
      <c r="S1663">
        <v>0</v>
      </c>
    </row>
    <row r="1664" spans="1:19" x14ac:dyDescent="0.2">
      <c r="A1664" t="s">
        <v>95</v>
      </c>
      <c r="B1664" t="s">
        <v>133</v>
      </c>
      <c r="C1664" t="s">
        <v>153</v>
      </c>
      <c r="D1664" t="s">
        <v>35</v>
      </c>
      <c r="E1664" t="s">
        <v>149</v>
      </c>
      <c r="F1664" t="s">
        <v>157</v>
      </c>
      <c r="G1664" t="s">
        <v>174</v>
      </c>
      <c r="H1664">
        <v>1.5628052353975388</v>
      </c>
      <c r="I1664">
        <v>0.73896175872898595</v>
      </c>
      <c r="J1664">
        <v>0.71958623791319987</v>
      </c>
      <c r="K1664">
        <v>1.5673981191222568</v>
      </c>
      <c r="L1664">
        <v>1.4519056261343013</v>
      </c>
      <c r="M1664">
        <v>0.71123755334281646</v>
      </c>
      <c r="N1664">
        <v>0.79333597778659248</v>
      </c>
      <c r="O1664">
        <v>0.82867205303501135</v>
      </c>
      <c r="P1664">
        <v>0.68004080244814691</v>
      </c>
      <c r="Q1664">
        <v>0</v>
      </c>
      <c r="R1664">
        <v>0</v>
      </c>
      <c r="S1664">
        <v>0</v>
      </c>
    </row>
    <row r="1665" spans="1:19" x14ac:dyDescent="0.2">
      <c r="A1665" t="s">
        <v>95</v>
      </c>
      <c r="B1665" t="s">
        <v>133</v>
      </c>
      <c r="C1665" t="s">
        <v>153</v>
      </c>
      <c r="D1665" t="s">
        <v>46</v>
      </c>
      <c r="E1665" t="s">
        <v>152</v>
      </c>
      <c r="F1665" t="s">
        <v>158</v>
      </c>
      <c r="G1665" t="s">
        <v>178</v>
      </c>
      <c r="H1665">
        <v>1.1721039265481541</v>
      </c>
      <c r="I1665">
        <v>1.1084426380934791</v>
      </c>
      <c r="J1665">
        <v>1.3492241960872497</v>
      </c>
      <c r="K1665">
        <v>1.1755485893416928</v>
      </c>
      <c r="L1665">
        <v>1.0889292196007261</v>
      </c>
      <c r="M1665">
        <v>1.0668563300142246</v>
      </c>
      <c r="N1665">
        <v>0.59500198333994436</v>
      </c>
      <c r="O1665">
        <v>0.62150403977625845</v>
      </c>
      <c r="P1665">
        <v>0.51003060183611015</v>
      </c>
      <c r="Q1665">
        <v>0</v>
      </c>
      <c r="R1665">
        <v>0</v>
      </c>
      <c r="S1665">
        <v>0</v>
      </c>
    </row>
    <row r="1666" spans="1:19" x14ac:dyDescent="0.2">
      <c r="A1666" t="s">
        <v>95</v>
      </c>
      <c r="B1666" t="s">
        <v>133</v>
      </c>
      <c r="C1666" t="s">
        <v>153</v>
      </c>
      <c r="D1666" t="s">
        <v>26</v>
      </c>
      <c r="E1666" t="s">
        <v>152</v>
      </c>
      <c r="F1666" t="s">
        <v>159</v>
      </c>
      <c r="G1666" t="s">
        <v>177</v>
      </c>
      <c r="H1666">
        <v>0.58605196327407705</v>
      </c>
      <c r="I1666">
        <v>0.55422131904673955</v>
      </c>
      <c r="J1666">
        <v>0</v>
      </c>
      <c r="K1666">
        <v>0.35266457680250785</v>
      </c>
      <c r="L1666">
        <v>0.54446460980036304</v>
      </c>
      <c r="M1666">
        <v>0.53342816500711232</v>
      </c>
      <c r="N1666">
        <v>0.35700119000396663</v>
      </c>
      <c r="O1666">
        <v>0.62150403977625845</v>
      </c>
      <c r="P1666">
        <v>0.51003060183611015</v>
      </c>
      <c r="Q1666">
        <v>0</v>
      </c>
      <c r="R1666">
        <v>0</v>
      </c>
      <c r="S1666">
        <v>0</v>
      </c>
    </row>
    <row r="1667" spans="1:19" x14ac:dyDescent="0.2">
      <c r="A1667" t="s">
        <v>95</v>
      </c>
      <c r="B1667" t="s">
        <v>133</v>
      </c>
      <c r="C1667" t="s">
        <v>153</v>
      </c>
      <c r="D1667" t="s">
        <v>53</v>
      </c>
      <c r="E1667" t="s">
        <v>148</v>
      </c>
      <c r="F1667" t="s">
        <v>158</v>
      </c>
      <c r="G1667" t="s">
        <v>176</v>
      </c>
      <c r="H1667">
        <v>1.1721039265481541</v>
      </c>
      <c r="I1667">
        <v>1.1084426380934791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</row>
    <row r="1668" spans="1:19" x14ac:dyDescent="0.2">
      <c r="A1668" t="s">
        <v>95</v>
      </c>
      <c r="B1668" t="s">
        <v>133</v>
      </c>
      <c r="C1668" t="s">
        <v>155</v>
      </c>
      <c r="D1668" t="s">
        <v>5</v>
      </c>
      <c r="E1668" t="s">
        <v>148</v>
      </c>
      <c r="F1668" t="s">
        <v>157</v>
      </c>
      <c r="G1668" t="s">
        <v>173</v>
      </c>
      <c r="H1668">
        <v>16.409454971674158</v>
      </c>
      <c r="I1668">
        <v>15.518196933308706</v>
      </c>
      <c r="J1668">
        <v>18.889138745221494</v>
      </c>
      <c r="K1668">
        <v>16.457680250783699</v>
      </c>
      <c r="L1668">
        <v>15.245009074410165</v>
      </c>
      <c r="M1668">
        <v>17.780938833570413</v>
      </c>
      <c r="N1668">
        <v>17.453391511305036</v>
      </c>
      <c r="O1668">
        <v>19.888129272840271</v>
      </c>
      <c r="P1668">
        <v>16.320979258755525</v>
      </c>
      <c r="Q1668">
        <v>0</v>
      </c>
      <c r="R1668">
        <v>0</v>
      </c>
      <c r="S1668">
        <v>0</v>
      </c>
    </row>
    <row r="1669" spans="1:19" x14ac:dyDescent="0.2">
      <c r="A1669" t="s">
        <v>95</v>
      </c>
      <c r="B1669" t="s">
        <v>133</v>
      </c>
      <c r="C1669" t="s">
        <v>155</v>
      </c>
      <c r="D1669" t="s">
        <v>2</v>
      </c>
      <c r="E1669" t="s">
        <v>152</v>
      </c>
      <c r="F1669" t="s">
        <v>158</v>
      </c>
      <c r="G1669" t="s">
        <v>178</v>
      </c>
      <c r="H1669">
        <v>16.409454971674158</v>
      </c>
      <c r="I1669">
        <v>15.518196933308706</v>
      </c>
      <c r="J1669">
        <v>18.889138745221498</v>
      </c>
      <c r="K1669">
        <v>16.457680250783699</v>
      </c>
      <c r="L1669">
        <v>13.430127041742288</v>
      </c>
      <c r="M1669">
        <v>14.935988620199147</v>
      </c>
      <c r="N1669">
        <v>16.660055533518442</v>
      </c>
      <c r="O1669">
        <v>14.916096954630206</v>
      </c>
      <c r="P1669">
        <v>15.980958857531451</v>
      </c>
      <c r="Q1669">
        <v>0</v>
      </c>
      <c r="R1669">
        <v>0</v>
      </c>
      <c r="S1669">
        <v>0</v>
      </c>
    </row>
    <row r="1670" spans="1:19" x14ac:dyDescent="0.2">
      <c r="A1670" t="s">
        <v>95</v>
      </c>
      <c r="B1670" t="s">
        <v>133</v>
      </c>
      <c r="C1670" t="s">
        <v>155</v>
      </c>
      <c r="D1670" t="s">
        <v>15</v>
      </c>
      <c r="E1670" t="s">
        <v>148</v>
      </c>
      <c r="F1670" t="s">
        <v>158</v>
      </c>
      <c r="G1670" t="s">
        <v>176</v>
      </c>
      <c r="H1670">
        <v>7.4233248681383088</v>
      </c>
      <c r="I1670">
        <v>7.0201367079253671</v>
      </c>
      <c r="J1670">
        <v>4.047672588261749</v>
      </c>
      <c r="K1670">
        <v>7.4451410658307209</v>
      </c>
      <c r="L1670">
        <v>6.8965517241379315</v>
      </c>
      <c r="M1670">
        <v>6.7567567567567561</v>
      </c>
      <c r="N1670">
        <v>5.5533518445061478</v>
      </c>
      <c r="O1670">
        <v>8.286720530350113</v>
      </c>
      <c r="P1670">
        <v>6.8004080244814684</v>
      </c>
      <c r="Q1670">
        <v>0</v>
      </c>
      <c r="R1670">
        <v>0</v>
      </c>
      <c r="S1670">
        <v>0</v>
      </c>
    </row>
    <row r="1671" spans="1:19" x14ac:dyDescent="0.2">
      <c r="A1671" t="s">
        <v>95</v>
      </c>
      <c r="B1671" t="s">
        <v>133</v>
      </c>
      <c r="C1671" t="s">
        <v>155</v>
      </c>
      <c r="D1671" t="s">
        <v>31</v>
      </c>
      <c r="E1671" t="s">
        <v>152</v>
      </c>
      <c r="F1671" t="s">
        <v>159</v>
      </c>
      <c r="G1671" t="s">
        <v>177</v>
      </c>
      <c r="H1671">
        <v>4.6884157061926164</v>
      </c>
      <c r="I1671">
        <v>4.4337705523739164</v>
      </c>
      <c r="J1671">
        <v>5.396896784348999</v>
      </c>
      <c r="K1671">
        <v>4.7021943573667713</v>
      </c>
      <c r="L1671">
        <v>4.3557168784029043</v>
      </c>
      <c r="M1671">
        <v>4.2674253200568986</v>
      </c>
      <c r="N1671">
        <v>4.7600158667195549</v>
      </c>
      <c r="O1671">
        <v>2.4860161591050338</v>
      </c>
      <c r="P1671">
        <v>4.0802448146888812</v>
      </c>
      <c r="Q1671">
        <v>0</v>
      </c>
      <c r="R1671">
        <v>0</v>
      </c>
      <c r="S1671">
        <v>0</v>
      </c>
    </row>
    <row r="1672" spans="1:19" x14ac:dyDescent="0.2">
      <c r="A1672" t="s">
        <v>95</v>
      </c>
      <c r="B1672" t="s">
        <v>133</v>
      </c>
      <c r="C1672" t="s">
        <v>155</v>
      </c>
      <c r="D1672" t="s">
        <v>25</v>
      </c>
      <c r="E1672" t="s">
        <v>148</v>
      </c>
      <c r="F1672" t="s">
        <v>158</v>
      </c>
      <c r="G1672" t="s">
        <v>176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1.7001020061203673</v>
      </c>
      <c r="Q1672">
        <v>0</v>
      </c>
      <c r="R1672">
        <v>0</v>
      </c>
      <c r="S1672">
        <v>0</v>
      </c>
    </row>
    <row r="1673" spans="1:19" x14ac:dyDescent="0.2">
      <c r="A1673" t="s">
        <v>95</v>
      </c>
      <c r="B1673" t="s">
        <v>133</v>
      </c>
      <c r="C1673" t="s">
        <v>155</v>
      </c>
      <c r="D1673" t="s">
        <v>13</v>
      </c>
      <c r="E1673" t="s">
        <v>148</v>
      </c>
      <c r="F1673" t="s">
        <v>157</v>
      </c>
      <c r="G1673" t="s">
        <v>173</v>
      </c>
      <c r="H1673">
        <v>2.5395585075210008</v>
      </c>
      <c r="I1673">
        <v>2.4016257158692045</v>
      </c>
      <c r="J1673">
        <v>2.7434225320440744</v>
      </c>
      <c r="K1673">
        <v>2.5470219435736681</v>
      </c>
      <c r="L1673">
        <v>2.3593466424682399</v>
      </c>
      <c r="M1673">
        <v>2.3115220483641536</v>
      </c>
      <c r="N1673">
        <v>2.5783419278064255</v>
      </c>
      <c r="O1673">
        <v>2.0716801325875283</v>
      </c>
      <c r="P1673">
        <v>1.7001020061203671</v>
      </c>
      <c r="Q1673">
        <v>0</v>
      </c>
      <c r="R1673">
        <v>0</v>
      </c>
      <c r="S1673">
        <v>0</v>
      </c>
    </row>
    <row r="1674" spans="1:19" x14ac:dyDescent="0.2">
      <c r="A1674" t="s">
        <v>95</v>
      </c>
      <c r="B1674" t="s">
        <v>133</v>
      </c>
      <c r="C1674" t="s">
        <v>155</v>
      </c>
      <c r="D1674" t="s">
        <v>12</v>
      </c>
      <c r="E1674" t="s">
        <v>148</v>
      </c>
      <c r="F1674" t="s">
        <v>158</v>
      </c>
      <c r="G1674" t="s">
        <v>176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1.3600816048962938</v>
      </c>
      <c r="Q1674">
        <v>0</v>
      </c>
      <c r="R1674">
        <v>0</v>
      </c>
      <c r="S1674">
        <v>0</v>
      </c>
    </row>
    <row r="1675" spans="1:19" x14ac:dyDescent="0.2">
      <c r="A1675" t="s">
        <v>95</v>
      </c>
      <c r="B1675" t="s">
        <v>133</v>
      </c>
      <c r="C1675" t="s">
        <v>155</v>
      </c>
      <c r="D1675" t="s">
        <v>14</v>
      </c>
      <c r="E1675" t="s">
        <v>148</v>
      </c>
      <c r="F1675" t="s">
        <v>158</v>
      </c>
      <c r="G1675" t="s">
        <v>176</v>
      </c>
      <c r="H1675">
        <v>1.9535065442469235</v>
      </c>
      <c r="I1675">
        <v>1.8474043968224652</v>
      </c>
      <c r="J1675">
        <v>1.7090173150438497</v>
      </c>
      <c r="K1675">
        <v>1.9592476489028212</v>
      </c>
      <c r="L1675">
        <v>1.8148820326678767</v>
      </c>
      <c r="M1675">
        <v>1.778093883357041</v>
      </c>
      <c r="N1675">
        <v>1.388337961126537</v>
      </c>
      <c r="O1675">
        <v>0.95297286099026302</v>
      </c>
      <c r="P1675">
        <v>1.1900714042842571</v>
      </c>
      <c r="Q1675">
        <v>0</v>
      </c>
      <c r="R1675">
        <v>0</v>
      </c>
      <c r="S1675">
        <v>0</v>
      </c>
    </row>
    <row r="1676" spans="1:19" x14ac:dyDescent="0.2">
      <c r="A1676" t="s">
        <v>95</v>
      </c>
      <c r="B1676" t="s">
        <v>133</v>
      </c>
      <c r="C1676" t="s">
        <v>155</v>
      </c>
      <c r="D1676" t="s">
        <v>16</v>
      </c>
      <c r="E1676" t="s">
        <v>150</v>
      </c>
      <c r="F1676" t="s">
        <v>158</v>
      </c>
      <c r="G1676" t="s">
        <v>179</v>
      </c>
      <c r="H1676">
        <v>0.97675327212346175</v>
      </c>
      <c r="I1676">
        <v>0.92370219841123258</v>
      </c>
      <c r="J1676">
        <v>1.1243534967393747</v>
      </c>
      <c r="K1676">
        <v>0.97962382445141072</v>
      </c>
      <c r="L1676">
        <v>0.90744101633393837</v>
      </c>
      <c r="M1676">
        <v>0.88904694167852072</v>
      </c>
      <c r="N1676">
        <v>0.99166997223324072</v>
      </c>
      <c r="O1676">
        <v>0.41433602651750567</v>
      </c>
      <c r="P1676">
        <v>0.85005100306018366</v>
      </c>
      <c r="Q1676">
        <v>0</v>
      </c>
      <c r="R1676">
        <v>0</v>
      </c>
      <c r="S1676">
        <v>0</v>
      </c>
    </row>
    <row r="1677" spans="1:19" x14ac:dyDescent="0.2">
      <c r="A1677" t="s">
        <v>95</v>
      </c>
      <c r="B1677" t="s">
        <v>133</v>
      </c>
      <c r="C1677" t="s">
        <v>155</v>
      </c>
      <c r="D1677" t="s">
        <v>66</v>
      </c>
      <c r="E1677" t="s">
        <v>152</v>
      </c>
      <c r="F1677" t="s">
        <v>158</v>
      </c>
      <c r="G1677" t="s">
        <v>178</v>
      </c>
      <c r="H1677">
        <v>1.1721039265481541</v>
      </c>
      <c r="I1677">
        <v>1.1084426380934791</v>
      </c>
      <c r="J1677">
        <v>0</v>
      </c>
      <c r="K1677">
        <v>1.1755485893416928</v>
      </c>
      <c r="L1677">
        <v>1.0889292196007261</v>
      </c>
      <c r="M1677">
        <v>1.0668563300142246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</row>
    <row r="1678" spans="1:19" x14ac:dyDescent="0.2">
      <c r="A1678" t="s">
        <v>95</v>
      </c>
      <c r="B1678" t="s">
        <v>133</v>
      </c>
      <c r="C1678" t="s">
        <v>156</v>
      </c>
      <c r="D1678" t="s">
        <v>4</v>
      </c>
      <c r="E1678" t="s">
        <v>152</v>
      </c>
      <c r="F1678" t="s">
        <v>157</v>
      </c>
      <c r="G1678" t="s">
        <v>180</v>
      </c>
      <c r="H1678">
        <v>1.7190857589372928</v>
      </c>
      <c r="I1678">
        <v>1.58876778126732</v>
      </c>
      <c r="J1678">
        <v>1.7989655947829997</v>
      </c>
      <c r="K1678">
        <v>2.3119122257053295</v>
      </c>
      <c r="L1678">
        <v>2.831215970961888</v>
      </c>
      <c r="M1678">
        <v>2.773826458036984</v>
      </c>
      <c r="N1678">
        <v>3.054343514478381</v>
      </c>
      <c r="O1678">
        <v>3.3561218147917957</v>
      </c>
      <c r="P1678">
        <v>2.9581774906494389</v>
      </c>
      <c r="Q1678">
        <v>0</v>
      </c>
      <c r="R1678">
        <v>0</v>
      </c>
      <c r="S1678">
        <v>0</v>
      </c>
    </row>
    <row r="1679" spans="1:19" x14ac:dyDescent="0.2">
      <c r="A1679" t="s">
        <v>95</v>
      </c>
      <c r="B1679" t="s">
        <v>133</v>
      </c>
      <c r="C1679" t="s">
        <v>156</v>
      </c>
      <c r="D1679" t="s">
        <v>3</v>
      </c>
      <c r="E1679" t="s">
        <v>149</v>
      </c>
      <c r="F1679" t="s">
        <v>157</v>
      </c>
      <c r="G1679" t="s">
        <v>174</v>
      </c>
      <c r="H1679">
        <v>3.3600312561047083</v>
      </c>
      <c r="I1679">
        <v>3.0666912987252917</v>
      </c>
      <c r="J1679">
        <v>3.5979311895659989</v>
      </c>
      <c r="K1679">
        <v>3.3699059561128522</v>
      </c>
      <c r="L1679">
        <v>4.5735027223230498</v>
      </c>
      <c r="M1679">
        <v>3.0583214793741109</v>
      </c>
      <c r="N1679">
        <v>4.9980166600555327</v>
      </c>
      <c r="O1679">
        <v>3.5632898280505487</v>
      </c>
      <c r="P1679">
        <v>2.9241754505270316</v>
      </c>
      <c r="Q1679">
        <v>0</v>
      </c>
      <c r="R1679">
        <v>0</v>
      </c>
      <c r="S1679">
        <v>0</v>
      </c>
    </row>
    <row r="1680" spans="1:19" x14ac:dyDescent="0.2">
      <c r="A1680" t="s">
        <v>95</v>
      </c>
      <c r="B1680" t="s">
        <v>133</v>
      </c>
      <c r="C1680" t="s">
        <v>156</v>
      </c>
      <c r="D1680" t="s">
        <v>6</v>
      </c>
      <c r="E1680" t="s">
        <v>152</v>
      </c>
      <c r="F1680" t="s">
        <v>159</v>
      </c>
      <c r="G1680" t="s">
        <v>177</v>
      </c>
      <c r="H1680">
        <v>1.1721039265481541</v>
      </c>
      <c r="I1680">
        <v>1.1084426380934791</v>
      </c>
      <c r="J1680">
        <v>1.3492241960872497</v>
      </c>
      <c r="K1680">
        <v>1.7633228840125394</v>
      </c>
      <c r="L1680">
        <v>1.7422867513611617</v>
      </c>
      <c r="M1680">
        <v>1.6002844950213373</v>
      </c>
      <c r="N1680">
        <v>1.1900039666798887</v>
      </c>
      <c r="O1680">
        <v>1.2430080795525169</v>
      </c>
      <c r="P1680">
        <v>1.0200612036722203</v>
      </c>
      <c r="Q1680">
        <v>0</v>
      </c>
      <c r="R1680">
        <v>0</v>
      </c>
      <c r="S1680">
        <v>0</v>
      </c>
    </row>
    <row r="1681" spans="1:19" x14ac:dyDescent="0.2">
      <c r="A1681" t="s">
        <v>95</v>
      </c>
      <c r="B1681" t="s">
        <v>133</v>
      </c>
      <c r="C1681" t="s">
        <v>156</v>
      </c>
      <c r="D1681" t="s">
        <v>11</v>
      </c>
      <c r="E1681" t="s">
        <v>150</v>
      </c>
      <c r="F1681" t="s">
        <v>157</v>
      </c>
      <c r="G1681" t="s">
        <v>181</v>
      </c>
      <c r="H1681">
        <v>0.97675327212346175</v>
      </c>
      <c r="I1681">
        <v>0.73896175872898606</v>
      </c>
      <c r="J1681">
        <v>0.89948279739149983</v>
      </c>
      <c r="K1681">
        <v>1.1755485893416928</v>
      </c>
      <c r="L1681">
        <v>0.72595281306715065</v>
      </c>
      <c r="M1681">
        <v>0.71123755334281646</v>
      </c>
      <c r="N1681">
        <v>0.9916699722332406</v>
      </c>
      <c r="O1681">
        <v>0.82867205303501135</v>
      </c>
      <c r="P1681">
        <v>1.0200612036722203</v>
      </c>
      <c r="Q1681">
        <v>0</v>
      </c>
      <c r="R1681">
        <v>0</v>
      </c>
      <c r="S1681">
        <v>0</v>
      </c>
    </row>
    <row r="1682" spans="1:19" x14ac:dyDescent="0.2">
      <c r="A1682" t="s">
        <v>95</v>
      </c>
      <c r="B1682" t="s">
        <v>133</v>
      </c>
      <c r="C1682" t="s">
        <v>156</v>
      </c>
      <c r="D1682" t="s">
        <v>19</v>
      </c>
      <c r="E1682" t="s">
        <v>148</v>
      </c>
      <c r="F1682" t="s">
        <v>157</v>
      </c>
      <c r="G1682" t="s">
        <v>173</v>
      </c>
      <c r="H1682">
        <v>0.35163117796444626</v>
      </c>
      <c r="I1682">
        <v>0.33253279142804371</v>
      </c>
      <c r="J1682">
        <v>0.26984483921744995</v>
      </c>
      <c r="K1682">
        <v>0.58777429467084641</v>
      </c>
      <c r="L1682">
        <v>0.54446460980036304</v>
      </c>
      <c r="M1682">
        <v>0.42674253200568996</v>
      </c>
      <c r="N1682">
        <v>0.59500198333994436</v>
      </c>
      <c r="O1682">
        <v>0.74580484773151012</v>
      </c>
      <c r="P1682">
        <v>0.51003060183611015</v>
      </c>
      <c r="Q1682">
        <v>0</v>
      </c>
      <c r="R1682">
        <v>0</v>
      </c>
      <c r="S1682">
        <v>0</v>
      </c>
    </row>
    <row r="1683" spans="1:19" x14ac:dyDescent="0.2">
      <c r="A1683" t="s">
        <v>95</v>
      </c>
      <c r="B1683" t="s">
        <v>133</v>
      </c>
      <c r="C1683" t="s">
        <v>156</v>
      </c>
      <c r="D1683" t="s">
        <v>18</v>
      </c>
      <c r="E1683" t="s">
        <v>148</v>
      </c>
      <c r="F1683" t="s">
        <v>157</v>
      </c>
      <c r="G1683" t="s">
        <v>173</v>
      </c>
      <c r="H1683">
        <v>0.58605196327407705</v>
      </c>
      <c r="I1683">
        <v>0.55422131904673955</v>
      </c>
      <c r="J1683">
        <v>0.26984483921744995</v>
      </c>
      <c r="K1683">
        <v>0.23510971786833856</v>
      </c>
      <c r="L1683">
        <v>0.21778584392014522</v>
      </c>
      <c r="M1683">
        <v>0.21337126600284498</v>
      </c>
      <c r="N1683">
        <v>0.59500198333994436</v>
      </c>
      <c r="O1683">
        <v>0.62150403977625845</v>
      </c>
      <c r="P1683">
        <v>0.51003060183611015</v>
      </c>
      <c r="Q1683">
        <v>0</v>
      </c>
      <c r="R1683">
        <v>0</v>
      </c>
      <c r="S1683">
        <v>0</v>
      </c>
    </row>
    <row r="1684" spans="1:19" x14ac:dyDescent="0.2">
      <c r="A1684" t="s">
        <v>95</v>
      </c>
      <c r="B1684" t="s">
        <v>133</v>
      </c>
      <c r="C1684" t="s">
        <v>156</v>
      </c>
      <c r="D1684" t="s">
        <v>69</v>
      </c>
      <c r="E1684" t="s">
        <v>149</v>
      </c>
      <c r="F1684" t="s">
        <v>157</v>
      </c>
      <c r="G1684" t="s">
        <v>174</v>
      </c>
      <c r="H1684">
        <v>0.31256104707950777</v>
      </c>
      <c r="I1684">
        <v>0.29558470349159438</v>
      </c>
      <c r="J1684">
        <v>0</v>
      </c>
      <c r="K1684">
        <v>0.47021943573667713</v>
      </c>
      <c r="L1684">
        <v>0.43557168784029043</v>
      </c>
      <c r="M1684">
        <v>0.28449502133712662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</row>
    <row r="1685" spans="1:19" x14ac:dyDescent="0.2">
      <c r="A1685" t="s">
        <v>95</v>
      </c>
      <c r="B1685" t="s">
        <v>134</v>
      </c>
      <c r="C1685" t="s">
        <v>147</v>
      </c>
      <c r="D1685" t="s">
        <v>30</v>
      </c>
      <c r="E1685" t="s">
        <v>148</v>
      </c>
      <c r="F1685" t="s">
        <v>157</v>
      </c>
      <c r="G1685" t="s">
        <v>173</v>
      </c>
      <c r="H1685">
        <v>0.37426900584795325</v>
      </c>
      <c r="I1685">
        <v>0.35398230088495569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</row>
    <row r="1686" spans="1:19" x14ac:dyDescent="0.2">
      <c r="A1686" t="s">
        <v>95</v>
      </c>
      <c r="B1686" t="s">
        <v>134</v>
      </c>
      <c r="C1686" t="s">
        <v>151</v>
      </c>
      <c r="D1686" t="s">
        <v>21</v>
      </c>
      <c r="E1686" t="s">
        <v>152</v>
      </c>
      <c r="F1686" t="s">
        <v>159</v>
      </c>
      <c r="G1686" t="s">
        <v>177</v>
      </c>
      <c r="H1686">
        <v>4.2105263157894735</v>
      </c>
      <c r="I1686">
        <v>5.3097345132743357</v>
      </c>
      <c r="J1686">
        <v>3.0800821355236137</v>
      </c>
      <c r="K1686">
        <v>5.7664584334454592</v>
      </c>
      <c r="L1686">
        <v>3.2679738562091498</v>
      </c>
      <c r="M1686">
        <v>4.1724617524339349</v>
      </c>
      <c r="N1686">
        <v>7.4859638178415473</v>
      </c>
      <c r="O1686">
        <v>8.2079343365253052</v>
      </c>
      <c r="P1686">
        <v>7.8260869565217366</v>
      </c>
      <c r="Q1686">
        <v>0</v>
      </c>
      <c r="R1686">
        <v>0</v>
      </c>
      <c r="S1686">
        <v>0</v>
      </c>
    </row>
    <row r="1687" spans="1:19" x14ac:dyDescent="0.2">
      <c r="A1687" t="s">
        <v>95</v>
      </c>
      <c r="B1687" t="s">
        <v>134</v>
      </c>
      <c r="C1687" t="s">
        <v>151</v>
      </c>
      <c r="D1687" t="s">
        <v>7</v>
      </c>
      <c r="E1687" t="s">
        <v>149</v>
      </c>
      <c r="F1687" t="s">
        <v>157</v>
      </c>
      <c r="G1687" t="s">
        <v>174</v>
      </c>
      <c r="H1687">
        <v>3.1812865497076026</v>
      </c>
      <c r="I1687">
        <v>3.0088495575221237</v>
      </c>
      <c r="J1687">
        <v>2.6694045174537986</v>
      </c>
      <c r="K1687">
        <v>2.3065833733781838</v>
      </c>
      <c r="L1687">
        <v>2.6143790849673199</v>
      </c>
      <c r="M1687">
        <v>3.3379694019471478</v>
      </c>
      <c r="N1687">
        <v>3.8677479725514661</v>
      </c>
      <c r="O1687">
        <v>3.9671682626538973</v>
      </c>
      <c r="P1687">
        <v>5.391304347826086</v>
      </c>
      <c r="Q1687">
        <v>0</v>
      </c>
      <c r="R1687">
        <v>0</v>
      </c>
      <c r="S1687">
        <v>0</v>
      </c>
    </row>
    <row r="1688" spans="1:19" x14ac:dyDescent="0.2">
      <c r="A1688" t="s">
        <v>95</v>
      </c>
      <c r="B1688" t="s">
        <v>134</v>
      </c>
      <c r="C1688" t="s">
        <v>151</v>
      </c>
      <c r="D1688" t="s">
        <v>9</v>
      </c>
      <c r="E1688" t="s">
        <v>148</v>
      </c>
      <c r="F1688" t="s">
        <v>158</v>
      </c>
      <c r="G1688" t="s">
        <v>176</v>
      </c>
      <c r="H1688">
        <v>1.4035087719298245</v>
      </c>
      <c r="I1688">
        <v>1.3274336283185839</v>
      </c>
      <c r="J1688">
        <v>1.5400410677618068</v>
      </c>
      <c r="K1688">
        <v>1.4416146083613648</v>
      </c>
      <c r="L1688">
        <v>1.6339869281045749</v>
      </c>
      <c r="M1688">
        <v>2.0862308762169675</v>
      </c>
      <c r="N1688">
        <v>1.8714909544603868</v>
      </c>
      <c r="O1688">
        <v>1.6415868673050611</v>
      </c>
      <c r="P1688">
        <v>2.6086956521739126</v>
      </c>
      <c r="Q1688">
        <v>0</v>
      </c>
      <c r="R1688">
        <v>0</v>
      </c>
      <c r="S1688">
        <v>0</v>
      </c>
    </row>
    <row r="1689" spans="1:19" x14ac:dyDescent="0.2">
      <c r="A1689" t="s">
        <v>95</v>
      </c>
      <c r="B1689" t="s">
        <v>134</v>
      </c>
      <c r="C1689" t="s">
        <v>151</v>
      </c>
      <c r="D1689" t="s">
        <v>20</v>
      </c>
      <c r="E1689" t="s">
        <v>149</v>
      </c>
      <c r="F1689" t="s">
        <v>157</v>
      </c>
      <c r="G1689" t="s">
        <v>174</v>
      </c>
      <c r="H1689">
        <v>1.497076023391813</v>
      </c>
      <c r="I1689">
        <v>2.1238938053097343</v>
      </c>
      <c r="J1689">
        <v>2.0533880903490758</v>
      </c>
      <c r="K1689">
        <v>1.9221528111484865</v>
      </c>
      <c r="L1689">
        <v>2.1786492374727664</v>
      </c>
      <c r="M1689">
        <v>2.7816411682892896</v>
      </c>
      <c r="N1689">
        <v>1.4971927635683093</v>
      </c>
      <c r="O1689">
        <v>1.6415868673050611</v>
      </c>
      <c r="P1689">
        <v>2.0869565217391299</v>
      </c>
      <c r="Q1689">
        <v>0</v>
      </c>
      <c r="R1689">
        <v>0</v>
      </c>
      <c r="S1689">
        <v>0</v>
      </c>
    </row>
    <row r="1690" spans="1:19" x14ac:dyDescent="0.2">
      <c r="A1690" t="s">
        <v>95</v>
      </c>
      <c r="B1690" t="s">
        <v>134</v>
      </c>
      <c r="C1690" t="s">
        <v>151</v>
      </c>
      <c r="D1690" t="s">
        <v>8</v>
      </c>
      <c r="E1690" t="s">
        <v>149</v>
      </c>
      <c r="F1690" t="s">
        <v>158</v>
      </c>
      <c r="G1690" t="s">
        <v>175</v>
      </c>
      <c r="H1690">
        <v>0.37426900584795325</v>
      </c>
      <c r="I1690">
        <v>0.70796460176991138</v>
      </c>
      <c r="J1690">
        <v>1.2320328542094456</v>
      </c>
      <c r="K1690">
        <v>1.1532916866890919</v>
      </c>
      <c r="L1690">
        <v>1.3071895424836599</v>
      </c>
      <c r="M1690">
        <v>1.6689847009735741</v>
      </c>
      <c r="N1690">
        <v>1.4971927635683093</v>
      </c>
      <c r="O1690">
        <v>1.6415868673050611</v>
      </c>
      <c r="P1690">
        <v>2.0869565217391299</v>
      </c>
      <c r="Q1690">
        <v>0</v>
      </c>
      <c r="R1690">
        <v>0</v>
      </c>
      <c r="S1690">
        <v>0</v>
      </c>
    </row>
    <row r="1691" spans="1:19" x14ac:dyDescent="0.2">
      <c r="A1691" t="s">
        <v>95</v>
      </c>
      <c r="B1691" t="s">
        <v>134</v>
      </c>
      <c r="C1691" t="s">
        <v>151</v>
      </c>
      <c r="D1691" t="s">
        <v>28</v>
      </c>
      <c r="E1691" t="s">
        <v>148</v>
      </c>
      <c r="F1691" t="s">
        <v>157</v>
      </c>
      <c r="G1691" t="s">
        <v>173</v>
      </c>
      <c r="H1691">
        <v>0.5614035087719299</v>
      </c>
      <c r="I1691">
        <v>1.3274336283185839</v>
      </c>
      <c r="J1691">
        <v>0.92402464065708423</v>
      </c>
      <c r="K1691">
        <v>0.86496876501681885</v>
      </c>
      <c r="L1691">
        <v>0.98039215686274495</v>
      </c>
      <c r="M1691">
        <v>1.2517385257301805</v>
      </c>
      <c r="N1691">
        <v>1.1228945726762318</v>
      </c>
      <c r="O1691">
        <v>1.2311901504787959</v>
      </c>
      <c r="P1691">
        <v>1.043478260869565</v>
      </c>
      <c r="Q1691">
        <v>0</v>
      </c>
      <c r="R1691">
        <v>0</v>
      </c>
      <c r="S1691">
        <v>0</v>
      </c>
    </row>
    <row r="1692" spans="1:19" x14ac:dyDescent="0.2">
      <c r="A1692" t="s">
        <v>95</v>
      </c>
      <c r="B1692" t="s">
        <v>134</v>
      </c>
      <c r="C1692" t="s">
        <v>151</v>
      </c>
      <c r="D1692" t="s">
        <v>41</v>
      </c>
      <c r="E1692" t="s">
        <v>148</v>
      </c>
      <c r="F1692" t="s">
        <v>157</v>
      </c>
      <c r="G1692" t="s">
        <v>173</v>
      </c>
      <c r="H1692">
        <v>1.2163742690058479</v>
      </c>
      <c r="I1692">
        <v>0.79646017699115024</v>
      </c>
      <c r="J1692">
        <v>0.61601642710472282</v>
      </c>
      <c r="K1692">
        <v>1.4416146083613648</v>
      </c>
      <c r="L1692">
        <v>1.3071895424836599</v>
      </c>
      <c r="M1692">
        <v>0.83449235048678705</v>
      </c>
      <c r="N1692">
        <v>0.74859638178415466</v>
      </c>
      <c r="O1692">
        <v>0.82079343365253055</v>
      </c>
      <c r="P1692">
        <v>1.043478260869565</v>
      </c>
      <c r="Q1692">
        <v>0</v>
      </c>
      <c r="R1692">
        <v>0</v>
      </c>
      <c r="S1692">
        <v>0</v>
      </c>
    </row>
    <row r="1693" spans="1:19" x14ac:dyDescent="0.2">
      <c r="A1693" t="s">
        <v>95</v>
      </c>
      <c r="B1693" t="s">
        <v>134</v>
      </c>
      <c r="C1693" t="s">
        <v>151</v>
      </c>
      <c r="D1693" t="s">
        <v>55</v>
      </c>
      <c r="E1693" t="s">
        <v>152</v>
      </c>
      <c r="F1693" t="s">
        <v>159</v>
      </c>
      <c r="G1693" t="s">
        <v>177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0.41724617524339352</v>
      </c>
      <c r="N1693">
        <v>0.37429819089207733</v>
      </c>
      <c r="O1693">
        <v>0.41039671682626527</v>
      </c>
      <c r="P1693">
        <v>0.52173913043478248</v>
      </c>
      <c r="Q1693">
        <v>0</v>
      </c>
      <c r="R1693">
        <v>0</v>
      </c>
      <c r="S1693">
        <v>0</v>
      </c>
    </row>
    <row r="1694" spans="1:19" x14ac:dyDescent="0.2">
      <c r="A1694" t="s">
        <v>95</v>
      </c>
      <c r="B1694" t="s">
        <v>134</v>
      </c>
      <c r="C1694" t="s">
        <v>151</v>
      </c>
      <c r="D1694" t="s">
        <v>39</v>
      </c>
      <c r="E1694" t="s">
        <v>152</v>
      </c>
      <c r="F1694" t="s">
        <v>158</v>
      </c>
      <c r="G1694" t="s">
        <v>178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0.41724617524339352</v>
      </c>
      <c r="N1694">
        <v>0.37429819089207733</v>
      </c>
      <c r="O1694">
        <v>0.41039671682626527</v>
      </c>
      <c r="P1694">
        <v>0.52173913043478248</v>
      </c>
      <c r="Q1694">
        <v>0</v>
      </c>
      <c r="R1694">
        <v>0</v>
      </c>
      <c r="S1694">
        <v>0</v>
      </c>
    </row>
    <row r="1695" spans="1:19" x14ac:dyDescent="0.2">
      <c r="A1695" t="s">
        <v>95</v>
      </c>
      <c r="B1695" t="s">
        <v>134</v>
      </c>
      <c r="C1695" t="s">
        <v>151</v>
      </c>
      <c r="D1695" t="s">
        <v>64</v>
      </c>
      <c r="E1695" t="s">
        <v>152</v>
      </c>
      <c r="F1695" t="s">
        <v>158</v>
      </c>
      <c r="G1695" t="s">
        <v>178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0.37429819089207733</v>
      </c>
      <c r="O1695">
        <v>0.41039671682626527</v>
      </c>
      <c r="P1695">
        <v>0</v>
      </c>
      <c r="Q1695">
        <v>0</v>
      </c>
      <c r="R1695">
        <v>0</v>
      </c>
      <c r="S1695">
        <v>0</v>
      </c>
    </row>
    <row r="1696" spans="1:19" x14ac:dyDescent="0.2">
      <c r="A1696" t="s">
        <v>95</v>
      </c>
      <c r="B1696" t="s">
        <v>134</v>
      </c>
      <c r="C1696" t="s">
        <v>151</v>
      </c>
      <c r="D1696" t="s">
        <v>45</v>
      </c>
      <c r="E1696" t="s">
        <v>149</v>
      </c>
      <c r="F1696" t="s">
        <v>157</v>
      </c>
      <c r="G1696" t="s">
        <v>174</v>
      </c>
      <c r="H1696">
        <v>0.46783625730994155</v>
      </c>
      <c r="I1696">
        <v>0.8849557522123892</v>
      </c>
      <c r="J1696">
        <v>0.51334702258726894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</row>
    <row r="1697" spans="1:19" x14ac:dyDescent="0.2">
      <c r="A1697" t="s">
        <v>95</v>
      </c>
      <c r="B1697" t="s">
        <v>134</v>
      </c>
      <c r="C1697" t="s">
        <v>151</v>
      </c>
      <c r="D1697" t="s">
        <v>60</v>
      </c>
      <c r="E1697" t="s">
        <v>148</v>
      </c>
      <c r="F1697" t="s">
        <v>158</v>
      </c>
      <c r="G1697" t="s">
        <v>176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0.49906425452276981</v>
      </c>
      <c r="O1697">
        <v>0.54719562243502029</v>
      </c>
      <c r="P1697">
        <v>0</v>
      </c>
      <c r="Q1697">
        <v>0</v>
      </c>
      <c r="R1697">
        <v>0</v>
      </c>
      <c r="S1697">
        <v>0</v>
      </c>
    </row>
    <row r="1698" spans="1:19" x14ac:dyDescent="0.2">
      <c r="A1698" t="s">
        <v>95</v>
      </c>
      <c r="B1698" t="s">
        <v>134</v>
      </c>
      <c r="C1698" t="s">
        <v>151</v>
      </c>
      <c r="D1698" t="s">
        <v>47</v>
      </c>
      <c r="E1698" t="s">
        <v>148</v>
      </c>
      <c r="F1698" t="s">
        <v>158</v>
      </c>
      <c r="G1698" t="s">
        <v>176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0.62383031815346224</v>
      </c>
      <c r="O1698">
        <v>0.68399452804377536</v>
      </c>
      <c r="P1698">
        <v>0</v>
      </c>
      <c r="Q1698">
        <v>0</v>
      </c>
      <c r="R1698">
        <v>0</v>
      </c>
      <c r="S1698">
        <v>0</v>
      </c>
    </row>
    <row r="1699" spans="1:19" x14ac:dyDescent="0.2">
      <c r="A1699" t="s">
        <v>95</v>
      </c>
      <c r="B1699" t="s">
        <v>134</v>
      </c>
      <c r="C1699" t="s">
        <v>153</v>
      </c>
      <c r="D1699" t="s">
        <v>1</v>
      </c>
      <c r="E1699" t="s">
        <v>148</v>
      </c>
      <c r="F1699" t="s">
        <v>157</v>
      </c>
      <c r="G1699" t="s">
        <v>173</v>
      </c>
      <c r="H1699">
        <v>24.210526315789473</v>
      </c>
      <c r="I1699">
        <v>25.221238938053091</v>
      </c>
      <c r="J1699">
        <v>29.260780287474333</v>
      </c>
      <c r="K1699">
        <v>28.592023065833736</v>
      </c>
      <c r="L1699">
        <v>24.509803921568626</v>
      </c>
      <c r="M1699">
        <v>25.730180806675932</v>
      </c>
      <c r="N1699">
        <v>33.998752339363691</v>
      </c>
      <c r="O1699">
        <v>30.779753761969893</v>
      </c>
      <c r="P1699">
        <v>32.173913043478251</v>
      </c>
      <c r="Q1699">
        <v>0</v>
      </c>
      <c r="R1699">
        <v>0</v>
      </c>
      <c r="S1699">
        <v>0</v>
      </c>
    </row>
    <row r="1700" spans="1:19" x14ac:dyDescent="0.2">
      <c r="A1700" t="s">
        <v>95</v>
      </c>
      <c r="B1700" t="s">
        <v>134</v>
      </c>
      <c r="C1700" t="s">
        <v>153</v>
      </c>
      <c r="D1700" t="s">
        <v>22</v>
      </c>
      <c r="E1700" t="s">
        <v>152</v>
      </c>
      <c r="F1700" t="s">
        <v>159</v>
      </c>
      <c r="G1700" t="s">
        <v>177</v>
      </c>
      <c r="H1700">
        <v>2.1520467836257309</v>
      </c>
      <c r="I1700">
        <v>0</v>
      </c>
      <c r="J1700">
        <v>0</v>
      </c>
      <c r="K1700">
        <v>0.86496876501681885</v>
      </c>
      <c r="L1700">
        <v>0.98039215686274495</v>
      </c>
      <c r="M1700">
        <v>0.83449235048678705</v>
      </c>
      <c r="N1700">
        <v>1.1228945726762318</v>
      </c>
      <c r="O1700">
        <v>1.2311901504787959</v>
      </c>
      <c r="P1700">
        <v>1.043478260869565</v>
      </c>
      <c r="Q1700">
        <v>0</v>
      </c>
      <c r="R1700">
        <v>0</v>
      </c>
      <c r="S1700">
        <v>0</v>
      </c>
    </row>
    <row r="1701" spans="1:19" x14ac:dyDescent="0.2">
      <c r="A1701" t="s">
        <v>95</v>
      </c>
      <c r="B1701" t="s">
        <v>134</v>
      </c>
      <c r="C1701" t="s">
        <v>153</v>
      </c>
      <c r="D1701" t="s">
        <v>35</v>
      </c>
      <c r="E1701" t="s">
        <v>149</v>
      </c>
      <c r="F1701" t="s">
        <v>157</v>
      </c>
      <c r="G1701" t="s">
        <v>174</v>
      </c>
      <c r="H1701">
        <v>1.497076023391813</v>
      </c>
      <c r="I1701">
        <v>1.4159292035398228</v>
      </c>
      <c r="J1701">
        <v>1.2320328542094456</v>
      </c>
      <c r="K1701">
        <v>1.1532916866890919</v>
      </c>
      <c r="L1701">
        <v>0.43572984749455335</v>
      </c>
      <c r="M1701">
        <v>0.556328233657858</v>
      </c>
      <c r="N1701">
        <v>0.49906425452276981</v>
      </c>
      <c r="O1701">
        <v>1.0943912448700406</v>
      </c>
      <c r="P1701">
        <v>0.69565217391304335</v>
      </c>
      <c r="Q1701">
        <v>0</v>
      </c>
      <c r="R1701">
        <v>0</v>
      </c>
      <c r="S1701">
        <v>0</v>
      </c>
    </row>
    <row r="1702" spans="1:19" x14ac:dyDescent="0.2">
      <c r="A1702" t="s">
        <v>95</v>
      </c>
      <c r="B1702" t="s">
        <v>134</v>
      </c>
      <c r="C1702" t="s">
        <v>153</v>
      </c>
      <c r="D1702" t="s">
        <v>33</v>
      </c>
      <c r="E1702" t="s">
        <v>148</v>
      </c>
      <c r="F1702" t="s">
        <v>157</v>
      </c>
      <c r="G1702" t="s">
        <v>173</v>
      </c>
      <c r="H1702">
        <v>1.1228070175438598</v>
      </c>
      <c r="I1702">
        <v>1.0619469026548671</v>
      </c>
      <c r="J1702">
        <v>0.82135523613963024</v>
      </c>
      <c r="K1702">
        <v>0.38443056222969729</v>
      </c>
      <c r="L1702">
        <v>0.43572984749455335</v>
      </c>
      <c r="M1702">
        <v>0.556328233657858</v>
      </c>
      <c r="N1702">
        <v>0.99812850904553962</v>
      </c>
      <c r="O1702">
        <v>1.0943912448700406</v>
      </c>
      <c r="P1702">
        <v>0.69565217391304335</v>
      </c>
      <c r="Q1702">
        <v>0</v>
      </c>
      <c r="R1702">
        <v>0</v>
      </c>
      <c r="S1702">
        <v>0</v>
      </c>
    </row>
    <row r="1703" spans="1:19" x14ac:dyDescent="0.2">
      <c r="A1703" t="s">
        <v>95</v>
      </c>
      <c r="B1703" t="s">
        <v>134</v>
      </c>
      <c r="C1703" t="s">
        <v>153</v>
      </c>
      <c r="D1703" t="s">
        <v>26</v>
      </c>
      <c r="E1703" t="s">
        <v>152</v>
      </c>
      <c r="F1703" t="s">
        <v>159</v>
      </c>
      <c r="G1703" t="s">
        <v>177</v>
      </c>
      <c r="H1703">
        <v>0</v>
      </c>
      <c r="I1703">
        <v>0</v>
      </c>
      <c r="J1703">
        <v>0</v>
      </c>
      <c r="K1703">
        <v>0.28832292167227297</v>
      </c>
      <c r="L1703">
        <v>0.32679738562091498</v>
      </c>
      <c r="M1703">
        <v>0.41724617524339352</v>
      </c>
      <c r="N1703">
        <v>0.37429819089207733</v>
      </c>
      <c r="O1703">
        <v>0.41039671682626527</v>
      </c>
      <c r="P1703">
        <v>0.52173913043478248</v>
      </c>
      <c r="Q1703">
        <v>0</v>
      </c>
      <c r="R1703">
        <v>0</v>
      </c>
      <c r="S1703">
        <v>0</v>
      </c>
    </row>
    <row r="1704" spans="1:19" x14ac:dyDescent="0.2">
      <c r="A1704" t="s">
        <v>95</v>
      </c>
      <c r="B1704" t="s">
        <v>134</v>
      </c>
      <c r="C1704" t="s">
        <v>155</v>
      </c>
      <c r="D1704" t="s">
        <v>5</v>
      </c>
      <c r="E1704" t="s">
        <v>148</v>
      </c>
      <c r="F1704" t="s">
        <v>157</v>
      </c>
      <c r="G1704" t="s">
        <v>173</v>
      </c>
      <c r="H1704">
        <v>24.327485380116958</v>
      </c>
      <c r="I1704">
        <v>23.008849557522119</v>
      </c>
      <c r="J1704">
        <v>26.694045174537987</v>
      </c>
      <c r="K1704">
        <v>24.987986544930326</v>
      </c>
      <c r="L1704">
        <v>28.322440087145964</v>
      </c>
      <c r="M1704">
        <v>36.16133518776077</v>
      </c>
      <c r="N1704">
        <v>29.943855271366186</v>
      </c>
      <c r="O1704">
        <v>30.095759233926117</v>
      </c>
      <c r="P1704">
        <v>27.826086956521735</v>
      </c>
      <c r="Q1704">
        <v>0</v>
      </c>
      <c r="R1704">
        <v>0</v>
      </c>
      <c r="S1704">
        <v>0</v>
      </c>
    </row>
    <row r="1705" spans="1:19" x14ac:dyDescent="0.2">
      <c r="A1705" t="s">
        <v>95</v>
      </c>
      <c r="B1705" t="s">
        <v>134</v>
      </c>
      <c r="C1705" t="s">
        <v>155</v>
      </c>
      <c r="D1705" t="s">
        <v>13</v>
      </c>
      <c r="E1705" t="s">
        <v>148</v>
      </c>
      <c r="F1705" t="s">
        <v>157</v>
      </c>
      <c r="G1705" t="s">
        <v>173</v>
      </c>
      <c r="H1705">
        <v>1.1228070175438598</v>
      </c>
      <c r="I1705">
        <v>1.4159292035398228</v>
      </c>
      <c r="J1705">
        <v>1.2320328542094456</v>
      </c>
      <c r="K1705">
        <v>1.1532916866890919</v>
      </c>
      <c r="L1705">
        <v>1.3071895424836599</v>
      </c>
      <c r="M1705">
        <v>1.6689847009735741</v>
      </c>
      <c r="N1705">
        <v>1.1228945726762318</v>
      </c>
      <c r="O1705">
        <v>1.6415868673050611</v>
      </c>
      <c r="P1705">
        <v>1.5652173913043472</v>
      </c>
      <c r="Q1705">
        <v>0</v>
      </c>
      <c r="R1705">
        <v>0</v>
      </c>
      <c r="S1705">
        <v>0</v>
      </c>
    </row>
    <row r="1706" spans="1:19" x14ac:dyDescent="0.2">
      <c r="A1706" t="s">
        <v>95</v>
      </c>
      <c r="B1706" t="s">
        <v>134</v>
      </c>
      <c r="C1706" t="s">
        <v>155</v>
      </c>
      <c r="D1706" t="s">
        <v>15</v>
      </c>
      <c r="E1706" t="s">
        <v>148</v>
      </c>
      <c r="F1706" t="s">
        <v>158</v>
      </c>
      <c r="G1706" t="s">
        <v>176</v>
      </c>
      <c r="H1706">
        <v>2.2456140350877192</v>
      </c>
      <c r="I1706">
        <v>2.6548672566371678</v>
      </c>
      <c r="J1706">
        <v>2.7720739219712525</v>
      </c>
      <c r="K1706">
        <v>2.8832292167227296</v>
      </c>
      <c r="L1706">
        <v>2.9411764705882346</v>
      </c>
      <c r="M1706">
        <v>4.1724617524339349</v>
      </c>
      <c r="N1706">
        <v>1.4971927635683093</v>
      </c>
      <c r="O1706">
        <v>1.2311901504787959</v>
      </c>
      <c r="P1706">
        <v>1.5652173913043472</v>
      </c>
      <c r="Q1706">
        <v>0</v>
      </c>
      <c r="R1706">
        <v>0</v>
      </c>
      <c r="S1706">
        <v>0</v>
      </c>
    </row>
    <row r="1707" spans="1:19" x14ac:dyDescent="0.2">
      <c r="A1707" t="s">
        <v>95</v>
      </c>
      <c r="B1707" t="s">
        <v>134</v>
      </c>
      <c r="C1707" t="s">
        <v>155</v>
      </c>
      <c r="D1707" t="s">
        <v>31</v>
      </c>
      <c r="E1707" t="s">
        <v>152</v>
      </c>
      <c r="F1707" t="s">
        <v>159</v>
      </c>
      <c r="G1707" t="s">
        <v>177</v>
      </c>
      <c r="H1707">
        <v>1.4035087719298245</v>
      </c>
      <c r="I1707">
        <v>0.53097345132743357</v>
      </c>
      <c r="J1707">
        <v>0.61601642710472282</v>
      </c>
      <c r="K1707">
        <v>0.57664584334454594</v>
      </c>
      <c r="L1707">
        <v>0.65359477124182996</v>
      </c>
      <c r="M1707">
        <v>0.83449235048678705</v>
      </c>
      <c r="N1707">
        <v>1.4971927635683093</v>
      </c>
      <c r="O1707">
        <v>1.2311901504787959</v>
      </c>
      <c r="P1707">
        <v>1.5652173913043472</v>
      </c>
      <c r="Q1707">
        <v>0</v>
      </c>
      <c r="R1707">
        <v>0</v>
      </c>
      <c r="S1707">
        <v>0</v>
      </c>
    </row>
    <row r="1708" spans="1:19" x14ac:dyDescent="0.2">
      <c r="A1708" t="s">
        <v>95</v>
      </c>
      <c r="B1708" t="s">
        <v>134</v>
      </c>
      <c r="C1708" t="s">
        <v>155</v>
      </c>
      <c r="D1708" t="s">
        <v>16</v>
      </c>
      <c r="E1708" t="s">
        <v>150</v>
      </c>
      <c r="F1708" t="s">
        <v>158</v>
      </c>
      <c r="G1708" t="s">
        <v>179</v>
      </c>
      <c r="H1708">
        <v>0</v>
      </c>
      <c r="I1708">
        <v>1.3274336283185839</v>
      </c>
      <c r="J1708">
        <v>1.0266940451745379</v>
      </c>
      <c r="K1708">
        <v>0.96107640557424323</v>
      </c>
      <c r="L1708">
        <v>1.0893246187363832</v>
      </c>
      <c r="M1708">
        <v>1.3908205841446448</v>
      </c>
      <c r="N1708">
        <v>1.2476606363069245</v>
      </c>
      <c r="O1708">
        <v>1.3679890560875507</v>
      </c>
      <c r="P1708">
        <v>0.86956521739130399</v>
      </c>
      <c r="Q1708">
        <v>0</v>
      </c>
      <c r="R1708">
        <v>0</v>
      </c>
      <c r="S1708">
        <v>0</v>
      </c>
    </row>
    <row r="1709" spans="1:19" x14ac:dyDescent="0.2">
      <c r="A1709" t="s">
        <v>95</v>
      </c>
      <c r="B1709" t="s">
        <v>134</v>
      </c>
      <c r="C1709" t="s">
        <v>155</v>
      </c>
      <c r="D1709" t="s">
        <v>2</v>
      </c>
      <c r="E1709" t="s">
        <v>152</v>
      </c>
      <c r="F1709" t="s">
        <v>158</v>
      </c>
      <c r="G1709" t="s">
        <v>178</v>
      </c>
      <c r="H1709">
        <v>15.999999999999998</v>
      </c>
      <c r="I1709">
        <v>14.601769911504423</v>
      </c>
      <c r="J1709">
        <v>16.940451745379875</v>
      </c>
      <c r="K1709">
        <v>15.857760691975013</v>
      </c>
      <c r="L1709">
        <v>17.973856209150327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</row>
    <row r="1710" spans="1:19" x14ac:dyDescent="0.2">
      <c r="A1710" t="s">
        <v>95</v>
      </c>
      <c r="B1710" t="s">
        <v>134</v>
      </c>
      <c r="C1710" t="s">
        <v>155</v>
      </c>
      <c r="D1710" t="s">
        <v>36</v>
      </c>
      <c r="E1710" t="s">
        <v>152</v>
      </c>
      <c r="F1710" t="s">
        <v>158</v>
      </c>
      <c r="G1710" t="s">
        <v>178</v>
      </c>
      <c r="H1710">
        <v>5.6140350877192979</v>
      </c>
      <c r="I1710">
        <v>5.3097345132743357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</row>
    <row r="1711" spans="1:19" x14ac:dyDescent="0.2">
      <c r="A1711" t="s">
        <v>95</v>
      </c>
      <c r="B1711" t="s">
        <v>134</v>
      </c>
      <c r="C1711" t="s">
        <v>156</v>
      </c>
      <c r="D1711" t="s">
        <v>4</v>
      </c>
      <c r="E1711" t="s">
        <v>152</v>
      </c>
      <c r="F1711" t="s">
        <v>157</v>
      </c>
      <c r="G1711" t="s">
        <v>180</v>
      </c>
      <c r="H1711">
        <v>2.1520467836257313</v>
      </c>
      <c r="I1711">
        <v>2.300884955752212</v>
      </c>
      <c r="J1711">
        <v>2.3613963039014374</v>
      </c>
      <c r="K1711">
        <v>2.4987986544930321</v>
      </c>
      <c r="L1711">
        <v>2.5054466230936816</v>
      </c>
      <c r="M1711">
        <v>3.6161335187760768</v>
      </c>
      <c r="N1711">
        <v>1.996257018091079</v>
      </c>
      <c r="O1711">
        <v>2.5991792065663466</v>
      </c>
      <c r="P1711">
        <v>2.7826086956521729</v>
      </c>
      <c r="Q1711">
        <v>0</v>
      </c>
      <c r="R1711">
        <v>0</v>
      </c>
      <c r="S1711">
        <v>0</v>
      </c>
    </row>
    <row r="1712" spans="1:19" x14ac:dyDescent="0.2">
      <c r="A1712" t="s">
        <v>95</v>
      </c>
      <c r="B1712" t="s">
        <v>134</v>
      </c>
      <c r="C1712" t="s">
        <v>156</v>
      </c>
      <c r="D1712" t="s">
        <v>3</v>
      </c>
      <c r="E1712" t="s">
        <v>149</v>
      </c>
      <c r="F1712" t="s">
        <v>157</v>
      </c>
      <c r="G1712" t="s">
        <v>174</v>
      </c>
      <c r="H1712">
        <v>2.1520467836257313</v>
      </c>
      <c r="I1712">
        <v>1.7699115044247784</v>
      </c>
      <c r="J1712">
        <v>2.0533880903490758</v>
      </c>
      <c r="K1712">
        <v>1.9221528111484865</v>
      </c>
      <c r="L1712">
        <v>2.1786492374727664</v>
      </c>
      <c r="M1712">
        <v>2.7816411682892896</v>
      </c>
      <c r="N1712">
        <v>2.495321272613849</v>
      </c>
      <c r="O1712">
        <v>2.1887824897400812</v>
      </c>
      <c r="P1712">
        <v>2.0869565217391299</v>
      </c>
      <c r="Q1712">
        <v>0</v>
      </c>
      <c r="R1712">
        <v>0</v>
      </c>
      <c r="S1712">
        <v>0</v>
      </c>
    </row>
    <row r="1713" spans="1:19" x14ac:dyDescent="0.2">
      <c r="A1713" t="s">
        <v>95</v>
      </c>
      <c r="B1713" t="s">
        <v>134</v>
      </c>
      <c r="C1713" t="s">
        <v>156</v>
      </c>
      <c r="D1713" t="s">
        <v>6</v>
      </c>
      <c r="E1713" t="s">
        <v>152</v>
      </c>
      <c r="F1713" t="s">
        <v>159</v>
      </c>
      <c r="G1713" t="s">
        <v>177</v>
      </c>
      <c r="H1713">
        <v>1.4035087719298245</v>
      </c>
      <c r="I1713">
        <v>1.3274336283185839</v>
      </c>
      <c r="J1713">
        <v>1.2320328542094456</v>
      </c>
      <c r="K1713">
        <v>1.4416146083613648</v>
      </c>
      <c r="L1713">
        <v>1.3071895424836599</v>
      </c>
      <c r="M1713">
        <v>2.0862308762169675</v>
      </c>
      <c r="N1713">
        <v>1.4971927635683093</v>
      </c>
      <c r="O1713">
        <v>1.2311901504787959</v>
      </c>
      <c r="P1713">
        <v>1.5652173913043472</v>
      </c>
      <c r="Q1713">
        <v>0</v>
      </c>
      <c r="R1713">
        <v>0</v>
      </c>
      <c r="S1713">
        <v>0</v>
      </c>
    </row>
    <row r="1714" spans="1:19" x14ac:dyDescent="0.2">
      <c r="A1714" t="s">
        <v>95</v>
      </c>
      <c r="B1714" t="s">
        <v>134</v>
      </c>
      <c r="C1714" t="s">
        <v>156</v>
      </c>
      <c r="D1714" t="s">
        <v>11</v>
      </c>
      <c r="E1714" t="s">
        <v>150</v>
      </c>
      <c r="F1714" t="s">
        <v>157</v>
      </c>
      <c r="G1714" t="s">
        <v>181</v>
      </c>
      <c r="H1714">
        <v>0.46783625730994155</v>
      </c>
      <c r="I1714">
        <v>0.8849557522123892</v>
      </c>
      <c r="J1714">
        <v>0.51334702258726894</v>
      </c>
      <c r="K1714">
        <v>0.96107640557424323</v>
      </c>
      <c r="L1714">
        <v>1.0893246187363832</v>
      </c>
      <c r="M1714">
        <v>1.3908205841446448</v>
      </c>
      <c r="N1714">
        <v>0.62383031815346224</v>
      </c>
      <c r="O1714">
        <v>1.3679890560875507</v>
      </c>
      <c r="P1714">
        <v>0.86956521739130399</v>
      </c>
      <c r="Q1714">
        <v>0</v>
      </c>
      <c r="R1714">
        <v>0</v>
      </c>
      <c r="S1714">
        <v>0</v>
      </c>
    </row>
    <row r="1715" spans="1:19" x14ac:dyDescent="0.2">
      <c r="A1715" t="s">
        <v>95</v>
      </c>
      <c r="B1715" t="s">
        <v>134</v>
      </c>
      <c r="C1715" t="s">
        <v>156</v>
      </c>
      <c r="D1715" t="s">
        <v>19</v>
      </c>
      <c r="E1715" t="s">
        <v>148</v>
      </c>
      <c r="F1715" t="s">
        <v>157</v>
      </c>
      <c r="G1715" t="s">
        <v>173</v>
      </c>
      <c r="H1715">
        <v>0.28070175438596495</v>
      </c>
      <c r="I1715">
        <v>0.26548672566371678</v>
      </c>
      <c r="J1715">
        <v>0.30800821355236141</v>
      </c>
      <c r="K1715">
        <v>0.28832292167227297</v>
      </c>
      <c r="L1715">
        <v>0.32679738562091498</v>
      </c>
      <c r="M1715">
        <v>0.41724617524339352</v>
      </c>
      <c r="N1715">
        <v>0.37429819089207733</v>
      </c>
      <c r="O1715">
        <v>0.41039671682626527</v>
      </c>
      <c r="P1715">
        <v>0.52173913043478248</v>
      </c>
      <c r="Q1715">
        <v>0</v>
      </c>
      <c r="R1715">
        <v>0</v>
      </c>
      <c r="S1715">
        <v>0</v>
      </c>
    </row>
    <row r="1716" spans="1:19" x14ac:dyDescent="0.2">
      <c r="A1716" t="s">
        <v>95</v>
      </c>
      <c r="B1716" t="s">
        <v>134</v>
      </c>
      <c r="C1716" t="s">
        <v>156</v>
      </c>
      <c r="D1716" t="s">
        <v>18</v>
      </c>
      <c r="E1716" t="s">
        <v>148</v>
      </c>
      <c r="F1716" t="s">
        <v>157</v>
      </c>
      <c r="G1716" t="s">
        <v>173</v>
      </c>
      <c r="H1716">
        <v>0.5614035087719299</v>
      </c>
      <c r="I1716">
        <v>0.53097345132743357</v>
      </c>
      <c r="J1716">
        <v>0.30800821355236141</v>
      </c>
      <c r="K1716">
        <v>0.28832292167227297</v>
      </c>
      <c r="L1716">
        <v>0.32679738562091498</v>
      </c>
      <c r="M1716">
        <v>0.41724617524339352</v>
      </c>
      <c r="N1716">
        <v>0.37429819089207733</v>
      </c>
      <c r="O1716">
        <v>0.41039671682626527</v>
      </c>
      <c r="P1716">
        <v>0.52173913043478248</v>
      </c>
      <c r="Q1716">
        <v>0</v>
      </c>
      <c r="R1716">
        <v>0</v>
      </c>
      <c r="S1716">
        <v>0</v>
      </c>
    </row>
    <row r="1717" spans="1:19" x14ac:dyDescent="0.2">
      <c r="A1717" t="s">
        <v>95</v>
      </c>
      <c r="B1717" t="s">
        <v>134</v>
      </c>
      <c r="C1717" t="s">
        <v>156</v>
      </c>
      <c r="D1717" t="s">
        <v>43</v>
      </c>
      <c r="E1717" t="s">
        <v>152</v>
      </c>
      <c r="F1717" t="s">
        <v>158</v>
      </c>
      <c r="G1717" t="s">
        <v>178</v>
      </c>
      <c r="H1717">
        <v>0</v>
      </c>
      <c r="I1717">
        <v>0.53097345132743357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</row>
    <row r="1718" spans="1:19" x14ac:dyDescent="0.2">
      <c r="A1718" t="s">
        <v>95</v>
      </c>
      <c r="B1718" t="s">
        <v>135</v>
      </c>
      <c r="C1718" t="s">
        <v>151</v>
      </c>
      <c r="D1718" t="s">
        <v>7</v>
      </c>
      <c r="E1718" t="s">
        <v>149</v>
      </c>
      <c r="F1718" t="s">
        <v>157</v>
      </c>
      <c r="G1718" t="s">
        <v>174</v>
      </c>
      <c r="H1718">
        <v>6.1579651941097708</v>
      </c>
      <c r="I1718">
        <v>5.4794520547945194</v>
      </c>
      <c r="J1718">
        <v>5.0134288272157566</v>
      </c>
      <c r="K1718">
        <v>3.589232303090728</v>
      </c>
      <c r="L1718">
        <v>5.0134288272157574</v>
      </c>
      <c r="M1718">
        <v>5.5906221821460775</v>
      </c>
      <c r="N1718">
        <v>7.4567243675099864</v>
      </c>
      <c r="O1718">
        <v>5.5555555555555562</v>
      </c>
      <c r="P1718">
        <v>4.3742405832320772</v>
      </c>
      <c r="Q1718">
        <v>0</v>
      </c>
      <c r="R1718">
        <v>0</v>
      </c>
      <c r="S1718">
        <v>0</v>
      </c>
    </row>
    <row r="1719" spans="1:19" x14ac:dyDescent="0.2">
      <c r="A1719" t="s">
        <v>95</v>
      </c>
      <c r="B1719" t="s">
        <v>135</v>
      </c>
      <c r="C1719" t="s">
        <v>151</v>
      </c>
      <c r="D1719" t="s">
        <v>8</v>
      </c>
      <c r="E1719" t="s">
        <v>149</v>
      </c>
      <c r="F1719" t="s">
        <v>158</v>
      </c>
      <c r="G1719" t="s">
        <v>175</v>
      </c>
      <c r="H1719">
        <v>2.1419009370816595</v>
      </c>
      <c r="I1719">
        <v>2.4353120243531201</v>
      </c>
      <c r="J1719">
        <v>2.1486123545210387</v>
      </c>
      <c r="K1719">
        <v>0.79760717846460627</v>
      </c>
      <c r="L1719">
        <v>2.1486123545210392</v>
      </c>
      <c r="M1719">
        <v>2.1641118124436431</v>
      </c>
      <c r="N1719">
        <v>3.1957390146471365</v>
      </c>
      <c r="O1719">
        <v>2.2222222222222228</v>
      </c>
      <c r="P1719">
        <v>2.916160388821385</v>
      </c>
      <c r="Q1719">
        <v>0</v>
      </c>
      <c r="R1719">
        <v>0</v>
      </c>
      <c r="S1719">
        <v>0</v>
      </c>
    </row>
    <row r="1720" spans="1:19" x14ac:dyDescent="0.2">
      <c r="A1720" t="s">
        <v>95</v>
      </c>
      <c r="B1720" t="s">
        <v>135</v>
      </c>
      <c r="C1720" t="s">
        <v>151</v>
      </c>
      <c r="D1720" t="s">
        <v>9</v>
      </c>
      <c r="E1720" t="s">
        <v>148</v>
      </c>
      <c r="F1720" t="s">
        <v>158</v>
      </c>
      <c r="G1720" t="s">
        <v>176</v>
      </c>
      <c r="H1720">
        <v>0.80321285140562237</v>
      </c>
      <c r="I1720">
        <v>0</v>
      </c>
      <c r="J1720">
        <v>0</v>
      </c>
      <c r="K1720">
        <v>0</v>
      </c>
      <c r="L1720">
        <v>1.6114592658907789</v>
      </c>
      <c r="M1720">
        <v>1.6230838593327321</v>
      </c>
      <c r="N1720">
        <v>1.5978695073235683</v>
      </c>
      <c r="O1720">
        <v>1.666666666666667</v>
      </c>
      <c r="P1720">
        <v>2.916160388821385</v>
      </c>
      <c r="Q1720">
        <v>0</v>
      </c>
      <c r="R1720">
        <v>0</v>
      </c>
      <c r="S1720">
        <v>0</v>
      </c>
    </row>
    <row r="1721" spans="1:19" x14ac:dyDescent="0.2">
      <c r="A1721" t="s">
        <v>95</v>
      </c>
      <c r="B1721" t="s">
        <v>135</v>
      </c>
      <c r="C1721" t="s">
        <v>151</v>
      </c>
      <c r="D1721" t="s">
        <v>20</v>
      </c>
      <c r="E1721" t="s">
        <v>149</v>
      </c>
      <c r="F1721" t="s">
        <v>157</v>
      </c>
      <c r="G1721" t="s">
        <v>174</v>
      </c>
      <c r="H1721">
        <v>5.3547523427041481</v>
      </c>
      <c r="I1721">
        <v>3.6529680365296802</v>
      </c>
      <c r="J1721">
        <v>2.8648164726947178</v>
      </c>
      <c r="K1721">
        <v>2.3928215353938191</v>
      </c>
      <c r="L1721">
        <v>2.1486123545210392</v>
      </c>
      <c r="M1721">
        <v>2.1641118124436431</v>
      </c>
      <c r="N1721">
        <v>3.1957390146471365</v>
      </c>
      <c r="O1721">
        <v>6.6666666666666679</v>
      </c>
      <c r="P1721">
        <v>2.916160388821385</v>
      </c>
      <c r="Q1721">
        <v>0</v>
      </c>
      <c r="R1721">
        <v>0</v>
      </c>
      <c r="S1721">
        <v>0</v>
      </c>
    </row>
    <row r="1722" spans="1:19" x14ac:dyDescent="0.2">
      <c r="A1722" t="s">
        <v>95</v>
      </c>
      <c r="B1722" t="s">
        <v>135</v>
      </c>
      <c r="C1722" t="s">
        <v>151</v>
      </c>
      <c r="D1722" t="s">
        <v>28</v>
      </c>
      <c r="E1722" t="s">
        <v>148</v>
      </c>
      <c r="F1722" t="s">
        <v>157</v>
      </c>
      <c r="G1722" t="s">
        <v>173</v>
      </c>
      <c r="H1722">
        <v>0.80321285140562237</v>
      </c>
      <c r="I1722">
        <v>0.91324200913242004</v>
      </c>
      <c r="J1722">
        <v>1.0743061772605194</v>
      </c>
      <c r="K1722">
        <v>1.1964107676969096</v>
      </c>
      <c r="L1722">
        <v>0.53715308863025979</v>
      </c>
      <c r="M1722">
        <v>1.0820559062218216</v>
      </c>
      <c r="N1722">
        <v>1.5978695073235683</v>
      </c>
      <c r="O1722">
        <v>1.666666666666667</v>
      </c>
      <c r="P1722">
        <v>1.4580801944106925</v>
      </c>
      <c r="Q1722">
        <v>0</v>
      </c>
      <c r="R1722">
        <v>0</v>
      </c>
      <c r="S1722">
        <v>0</v>
      </c>
    </row>
    <row r="1723" spans="1:19" x14ac:dyDescent="0.2">
      <c r="A1723" t="s">
        <v>95</v>
      </c>
      <c r="B1723" t="s">
        <v>135</v>
      </c>
      <c r="C1723" t="s">
        <v>151</v>
      </c>
      <c r="D1723" t="s">
        <v>21</v>
      </c>
      <c r="E1723" t="s">
        <v>152</v>
      </c>
      <c r="F1723" t="s">
        <v>159</v>
      </c>
      <c r="G1723" t="s">
        <v>177</v>
      </c>
      <c r="H1723">
        <v>0.80321285140562237</v>
      </c>
      <c r="I1723">
        <v>0.91324200913242004</v>
      </c>
      <c r="J1723">
        <v>0.53715308863025968</v>
      </c>
      <c r="K1723">
        <v>0.59820538384845479</v>
      </c>
      <c r="L1723">
        <v>1.6114592658907789</v>
      </c>
      <c r="M1723">
        <v>1.6230838593327321</v>
      </c>
      <c r="N1723">
        <v>2.3968042609853524</v>
      </c>
      <c r="O1723">
        <v>1.666666666666667</v>
      </c>
      <c r="P1723">
        <v>0.72904009720534624</v>
      </c>
      <c r="Q1723">
        <v>0</v>
      </c>
      <c r="R1723">
        <v>0</v>
      </c>
      <c r="S1723">
        <v>0</v>
      </c>
    </row>
    <row r="1724" spans="1:19" x14ac:dyDescent="0.2">
      <c r="A1724" t="s">
        <v>95</v>
      </c>
      <c r="B1724" t="s">
        <v>135</v>
      </c>
      <c r="C1724" t="s">
        <v>151</v>
      </c>
      <c r="D1724" t="s">
        <v>40</v>
      </c>
      <c r="E1724" t="s">
        <v>149</v>
      </c>
      <c r="F1724" t="s">
        <v>157</v>
      </c>
      <c r="G1724" t="s">
        <v>174</v>
      </c>
      <c r="H1724">
        <v>0</v>
      </c>
      <c r="I1724">
        <v>1.2176560121765601</v>
      </c>
      <c r="J1724">
        <v>0.71620411817367946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</row>
    <row r="1725" spans="1:19" x14ac:dyDescent="0.2">
      <c r="A1725" t="s">
        <v>95</v>
      </c>
      <c r="B1725" t="s">
        <v>135</v>
      </c>
      <c r="C1725" t="s">
        <v>151</v>
      </c>
      <c r="D1725" t="s">
        <v>41</v>
      </c>
      <c r="E1725" t="s">
        <v>148</v>
      </c>
      <c r="F1725" t="s">
        <v>157</v>
      </c>
      <c r="G1725" t="s">
        <v>173</v>
      </c>
      <c r="H1725">
        <v>0.80321285140562237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</row>
    <row r="1726" spans="1:19" x14ac:dyDescent="0.2">
      <c r="A1726" t="s">
        <v>95</v>
      </c>
      <c r="B1726" t="s">
        <v>135</v>
      </c>
      <c r="C1726" t="s">
        <v>151</v>
      </c>
      <c r="D1726" t="s">
        <v>39</v>
      </c>
      <c r="E1726" t="s">
        <v>152</v>
      </c>
      <c r="F1726" t="s">
        <v>158</v>
      </c>
      <c r="G1726" t="s">
        <v>178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0.54102795311091079</v>
      </c>
      <c r="N1726">
        <v>0.79893475366178413</v>
      </c>
      <c r="O1726">
        <v>0</v>
      </c>
      <c r="P1726">
        <v>0</v>
      </c>
      <c r="Q1726">
        <v>0</v>
      </c>
      <c r="R1726">
        <v>0</v>
      </c>
      <c r="S1726">
        <v>0</v>
      </c>
    </row>
    <row r="1727" spans="1:19" x14ac:dyDescent="0.2">
      <c r="A1727" t="s">
        <v>95</v>
      </c>
      <c r="B1727" t="s">
        <v>135</v>
      </c>
      <c r="C1727" t="s">
        <v>153</v>
      </c>
      <c r="D1727" t="s">
        <v>1</v>
      </c>
      <c r="E1727" t="s">
        <v>148</v>
      </c>
      <c r="F1727" t="s">
        <v>157</v>
      </c>
      <c r="G1727" t="s">
        <v>173</v>
      </c>
      <c r="H1727">
        <v>16.733601070950463</v>
      </c>
      <c r="I1727">
        <v>28.158295281582948</v>
      </c>
      <c r="J1727">
        <v>41.629364368845117</v>
      </c>
      <c r="K1727">
        <v>42.372881355932201</v>
      </c>
      <c r="L1727">
        <v>41.629364368845131</v>
      </c>
      <c r="M1727">
        <v>41.929666366095574</v>
      </c>
      <c r="N1727">
        <v>24.633821571238343</v>
      </c>
      <c r="O1727">
        <v>23.333333333333336</v>
      </c>
      <c r="P1727">
        <v>20.534629404617252</v>
      </c>
      <c r="Q1727">
        <v>0</v>
      </c>
      <c r="R1727">
        <v>0</v>
      </c>
      <c r="S1727">
        <v>0</v>
      </c>
    </row>
    <row r="1728" spans="1:19" x14ac:dyDescent="0.2">
      <c r="A1728" t="s">
        <v>95</v>
      </c>
      <c r="B1728" t="s">
        <v>135</v>
      </c>
      <c r="C1728" t="s">
        <v>153</v>
      </c>
      <c r="D1728" t="s">
        <v>35</v>
      </c>
      <c r="E1728" t="s">
        <v>149</v>
      </c>
      <c r="F1728" t="s">
        <v>157</v>
      </c>
      <c r="G1728" t="s">
        <v>174</v>
      </c>
      <c r="H1728">
        <v>2.1419009370816595</v>
      </c>
      <c r="I1728">
        <v>1.2176560121765601</v>
      </c>
      <c r="J1728">
        <v>0.71620411817367946</v>
      </c>
      <c r="K1728">
        <v>0.79760717846460627</v>
      </c>
      <c r="L1728">
        <v>0.71620411817367957</v>
      </c>
      <c r="M1728">
        <v>0.7213706041478809</v>
      </c>
      <c r="N1728">
        <v>3.1957390146471365</v>
      </c>
      <c r="O1728">
        <v>2.2222222222222228</v>
      </c>
      <c r="P1728">
        <v>2.916160388821385</v>
      </c>
      <c r="Q1728">
        <v>0</v>
      </c>
      <c r="R1728">
        <v>0</v>
      </c>
      <c r="S1728">
        <v>0</v>
      </c>
    </row>
    <row r="1729" spans="1:19" x14ac:dyDescent="0.2">
      <c r="A1729" t="s">
        <v>95</v>
      </c>
      <c r="B1729" t="s">
        <v>135</v>
      </c>
      <c r="C1729" t="s">
        <v>153</v>
      </c>
      <c r="D1729" t="s">
        <v>33</v>
      </c>
      <c r="E1729" t="s">
        <v>148</v>
      </c>
      <c r="F1729" t="s">
        <v>157</v>
      </c>
      <c r="G1729" t="s">
        <v>173</v>
      </c>
      <c r="H1729">
        <v>2.1419009370816595</v>
      </c>
      <c r="I1729">
        <v>2.4353120243531201</v>
      </c>
      <c r="J1729">
        <v>0.71620411817367946</v>
      </c>
      <c r="K1729">
        <v>0.79760717846460627</v>
      </c>
      <c r="L1729">
        <v>0.71620411817367957</v>
      </c>
      <c r="M1729">
        <v>0.7213706041478809</v>
      </c>
      <c r="N1729">
        <v>1.065246338215712</v>
      </c>
      <c r="O1729">
        <v>2.2222222222222228</v>
      </c>
      <c r="P1729">
        <v>1.9441069258809234</v>
      </c>
      <c r="Q1729">
        <v>0</v>
      </c>
      <c r="R1729">
        <v>0</v>
      </c>
      <c r="S1729">
        <v>0</v>
      </c>
    </row>
    <row r="1730" spans="1:19" x14ac:dyDescent="0.2">
      <c r="A1730" t="s">
        <v>95</v>
      </c>
      <c r="B1730" t="s">
        <v>135</v>
      </c>
      <c r="C1730" t="s">
        <v>155</v>
      </c>
      <c r="D1730" t="s">
        <v>5</v>
      </c>
      <c r="E1730" t="s">
        <v>148</v>
      </c>
      <c r="F1730" t="s">
        <v>157</v>
      </c>
      <c r="G1730" t="s">
        <v>173</v>
      </c>
      <c r="H1730">
        <v>2.4096385542168668</v>
      </c>
      <c r="I1730">
        <v>2.7397260273972597</v>
      </c>
      <c r="J1730">
        <v>5.5505819158460152</v>
      </c>
      <c r="K1730">
        <v>5.3838484546360927</v>
      </c>
      <c r="L1730">
        <v>3.7600716204118179</v>
      </c>
      <c r="M1730">
        <v>1.6230838593327321</v>
      </c>
      <c r="N1730">
        <v>5.3262316910785605</v>
      </c>
      <c r="O1730">
        <v>1.666666666666667</v>
      </c>
      <c r="P1730">
        <v>6.5613608748481163</v>
      </c>
      <c r="Q1730">
        <v>0</v>
      </c>
      <c r="R1730">
        <v>0</v>
      </c>
      <c r="S1730">
        <v>0</v>
      </c>
    </row>
    <row r="1731" spans="1:19" x14ac:dyDescent="0.2">
      <c r="A1731" t="s">
        <v>95</v>
      </c>
      <c r="B1731" t="s">
        <v>135</v>
      </c>
      <c r="C1731" t="s">
        <v>155</v>
      </c>
      <c r="D1731" t="s">
        <v>14</v>
      </c>
      <c r="E1731" t="s">
        <v>148</v>
      </c>
      <c r="F1731" t="s">
        <v>158</v>
      </c>
      <c r="G1731" t="s">
        <v>176</v>
      </c>
      <c r="H1731">
        <v>8.8353413654618453</v>
      </c>
      <c r="I1731">
        <v>7.0015220700152199</v>
      </c>
      <c r="J1731">
        <v>4.118173679498657</v>
      </c>
      <c r="K1731">
        <v>4.5862412761714859</v>
      </c>
      <c r="L1731">
        <v>3.9391226499552374</v>
      </c>
      <c r="M1731">
        <v>3.4265103697024344</v>
      </c>
      <c r="N1731">
        <v>5.0599201065246326</v>
      </c>
      <c r="O1731">
        <v>3.3333333333333339</v>
      </c>
      <c r="P1731">
        <v>5.5893074119076545</v>
      </c>
      <c r="Q1731">
        <v>0</v>
      </c>
      <c r="R1731">
        <v>0</v>
      </c>
      <c r="S1731">
        <v>0</v>
      </c>
    </row>
    <row r="1732" spans="1:19" x14ac:dyDescent="0.2">
      <c r="A1732" t="s">
        <v>95</v>
      </c>
      <c r="B1732" t="s">
        <v>135</v>
      </c>
      <c r="C1732" t="s">
        <v>155</v>
      </c>
      <c r="D1732" t="s">
        <v>2</v>
      </c>
      <c r="E1732" t="s">
        <v>152</v>
      </c>
      <c r="F1732" t="s">
        <v>158</v>
      </c>
      <c r="G1732" t="s">
        <v>178</v>
      </c>
      <c r="H1732">
        <v>10.709504685408298</v>
      </c>
      <c r="I1732">
        <v>12.176560121765601</v>
      </c>
      <c r="J1732">
        <v>7.1620411817367948</v>
      </c>
      <c r="K1732">
        <v>12.961116650049851</v>
      </c>
      <c r="L1732">
        <v>7.1620411817367966</v>
      </c>
      <c r="M1732">
        <v>11.722272317403066</v>
      </c>
      <c r="N1732">
        <v>6.391478029294273</v>
      </c>
      <c r="O1732">
        <v>10</v>
      </c>
      <c r="P1732">
        <v>3.8882138517618463</v>
      </c>
      <c r="Q1732">
        <v>0</v>
      </c>
      <c r="R1732">
        <v>0</v>
      </c>
      <c r="S1732">
        <v>0</v>
      </c>
    </row>
    <row r="1733" spans="1:19" x14ac:dyDescent="0.2">
      <c r="A1733" t="s">
        <v>95</v>
      </c>
      <c r="B1733" t="s">
        <v>135</v>
      </c>
      <c r="C1733" t="s">
        <v>155</v>
      </c>
      <c r="D1733" t="s">
        <v>13</v>
      </c>
      <c r="E1733" t="s">
        <v>148</v>
      </c>
      <c r="F1733" t="s">
        <v>157</v>
      </c>
      <c r="G1733" t="s">
        <v>173</v>
      </c>
      <c r="H1733">
        <v>2.6773761713520745</v>
      </c>
      <c r="I1733">
        <v>4.2617960426179602</v>
      </c>
      <c r="J1733">
        <v>4.834377797672337</v>
      </c>
      <c r="K1733">
        <v>4.5862412761714859</v>
      </c>
      <c r="L1733">
        <v>1.2533572068039394</v>
      </c>
      <c r="M1733">
        <v>1.8034265103697025</v>
      </c>
      <c r="N1733">
        <v>1.8641810918774961</v>
      </c>
      <c r="O1733">
        <v>1.666666666666667</v>
      </c>
      <c r="P1733">
        <v>2.4301336573511541</v>
      </c>
      <c r="Q1733">
        <v>0</v>
      </c>
      <c r="R1733">
        <v>0</v>
      </c>
      <c r="S1733">
        <v>0</v>
      </c>
    </row>
    <row r="1734" spans="1:19" x14ac:dyDescent="0.2">
      <c r="A1734" t="s">
        <v>95</v>
      </c>
      <c r="B1734" t="s">
        <v>135</v>
      </c>
      <c r="C1734" t="s">
        <v>155</v>
      </c>
      <c r="D1734" t="s">
        <v>17</v>
      </c>
      <c r="E1734" t="s">
        <v>149</v>
      </c>
      <c r="F1734" t="s">
        <v>159</v>
      </c>
      <c r="G1734" t="s">
        <v>183</v>
      </c>
      <c r="H1734">
        <v>0</v>
      </c>
      <c r="I1734">
        <v>0</v>
      </c>
      <c r="J1734">
        <v>0</v>
      </c>
      <c r="K1734">
        <v>0</v>
      </c>
      <c r="L1734">
        <v>2.1486123545210392</v>
      </c>
      <c r="M1734">
        <v>1.4427412082957618</v>
      </c>
      <c r="N1734">
        <v>0</v>
      </c>
      <c r="O1734">
        <v>0</v>
      </c>
      <c r="P1734">
        <v>1.9441069258809234</v>
      </c>
      <c r="Q1734">
        <v>0</v>
      </c>
      <c r="R1734">
        <v>0</v>
      </c>
      <c r="S1734">
        <v>0</v>
      </c>
    </row>
    <row r="1735" spans="1:19" x14ac:dyDescent="0.2">
      <c r="A1735" t="s">
        <v>95</v>
      </c>
      <c r="B1735" t="s">
        <v>135</v>
      </c>
      <c r="C1735" t="s">
        <v>155</v>
      </c>
      <c r="D1735" t="s">
        <v>15</v>
      </c>
      <c r="E1735" t="s">
        <v>148</v>
      </c>
      <c r="F1735" t="s">
        <v>158</v>
      </c>
      <c r="G1735" t="s">
        <v>176</v>
      </c>
      <c r="H1735">
        <v>3.748326639892904</v>
      </c>
      <c r="I1735">
        <v>1.2176560121765601</v>
      </c>
      <c r="J1735">
        <v>0.71620411817367946</v>
      </c>
      <c r="K1735">
        <v>0.79760717846460627</v>
      </c>
      <c r="L1735">
        <v>0</v>
      </c>
      <c r="M1735">
        <v>0.7213706041478809</v>
      </c>
      <c r="N1735">
        <v>1.065246338215712</v>
      </c>
      <c r="O1735">
        <v>0</v>
      </c>
      <c r="P1735">
        <v>0.97205346294046169</v>
      </c>
      <c r="Q1735">
        <v>0</v>
      </c>
      <c r="R1735">
        <v>0</v>
      </c>
      <c r="S1735">
        <v>0</v>
      </c>
    </row>
    <row r="1736" spans="1:19" x14ac:dyDescent="0.2">
      <c r="A1736" t="s">
        <v>95</v>
      </c>
      <c r="B1736" t="s">
        <v>135</v>
      </c>
      <c r="C1736" t="s">
        <v>155</v>
      </c>
      <c r="D1736" t="s">
        <v>31</v>
      </c>
      <c r="E1736" t="s">
        <v>152</v>
      </c>
      <c r="F1736" t="s">
        <v>159</v>
      </c>
      <c r="G1736" t="s">
        <v>177</v>
      </c>
      <c r="H1736">
        <v>2.4096385542168668</v>
      </c>
      <c r="I1736">
        <v>1.8264840182648401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</row>
    <row r="1737" spans="1:19" x14ac:dyDescent="0.2">
      <c r="A1737" t="s">
        <v>95</v>
      </c>
      <c r="B1737" t="s">
        <v>135</v>
      </c>
      <c r="C1737" t="s">
        <v>156</v>
      </c>
      <c r="D1737" t="s">
        <v>3</v>
      </c>
      <c r="E1737" t="s">
        <v>149</v>
      </c>
      <c r="F1737" t="s">
        <v>157</v>
      </c>
      <c r="G1737" t="s">
        <v>174</v>
      </c>
      <c r="H1737">
        <v>10.709504685408296</v>
      </c>
      <c r="I1737">
        <v>6.0882800608827994</v>
      </c>
      <c r="J1737">
        <v>7.1620411817367948</v>
      </c>
      <c r="K1737">
        <v>3.988035892323031</v>
      </c>
      <c r="L1737">
        <v>10.743061772605195</v>
      </c>
      <c r="M1737">
        <v>7.2137060414788099</v>
      </c>
      <c r="N1737">
        <v>10.652463382157121</v>
      </c>
      <c r="O1737">
        <v>11.111111111111112</v>
      </c>
      <c r="P1737">
        <v>14.580801944106925</v>
      </c>
      <c r="Q1737">
        <v>0</v>
      </c>
      <c r="R1737">
        <v>0</v>
      </c>
      <c r="S1737">
        <v>0</v>
      </c>
    </row>
    <row r="1738" spans="1:19" x14ac:dyDescent="0.2">
      <c r="A1738" t="s">
        <v>95</v>
      </c>
      <c r="B1738" t="s">
        <v>135</v>
      </c>
      <c r="C1738" t="s">
        <v>156</v>
      </c>
      <c r="D1738" t="s">
        <v>11</v>
      </c>
      <c r="E1738" t="s">
        <v>150</v>
      </c>
      <c r="F1738" t="s">
        <v>157</v>
      </c>
      <c r="G1738" t="s">
        <v>181</v>
      </c>
      <c r="H1738">
        <v>6.6934404283801863</v>
      </c>
      <c r="I1738">
        <v>7.610350076103499</v>
      </c>
      <c r="J1738">
        <v>4.476275738585497</v>
      </c>
      <c r="K1738">
        <v>3.988035892323031</v>
      </c>
      <c r="L1738">
        <v>5.3715308863025975</v>
      </c>
      <c r="M1738">
        <v>5.410279531109107</v>
      </c>
      <c r="N1738">
        <v>6.6577896138482009</v>
      </c>
      <c r="O1738">
        <v>11.111111111111112</v>
      </c>
      <c r="P1738">
        <v>7.2904009720534626</v>
      </c>
      <c r="Q1738">
        <v>0</v>
      </c>
      <c r="R1738">
        <v>0</v>
      </c>
      <c r="S1738">
        <v>0</v>
      </c>
    </row>
    <row r="1739" spans="1:19" x14ac:dyDescent="0.2">
      <c r="A1739" t="s">
        <v>95</v>
      </c>
      <c r="B1739" t="s">
        <v>135</v>
      </c>
      <c r="C1739" t="s">
        <v>156</v>
      </c>
      <c r="D1739" t="s">
        <v>4</v>
      </c>
      <c r="E1739" t="s">
        <v>152</v>
      </c>
      <c r="F1739" t="s">
        <v>157</v>
      </c>
      <c r="G1739" t="s">
        <v>180</v>
      </c>
      <c r="H1739">
        <v>6.1579651941097708</v>
      </c>
      <c r="I1739">
        <v>4.8706240487062402</v>
      </c>
      <c r="J1739">
        <v>3.4019695613249779</v>
      </c>
      <c r="K1739">
        <v>3.1904287138584251</v>
      </c>
      <c r="L1739">
        <v>5.192479856759177</v>
      </c>
      <c r="M1739">
        <v>4.6889089269612256</v>
      </c>
      <c r="N1739">
        <v>7.4567243675099846</v>
      </c>
      <c r="O1739">
        <v>7.2222222222222232</v>
      </c>
      <c r="P1739">
        <v>7.0473876063183472</v>
      </c>
      <c r="Q1739">
        <v>0</v>
      </c>
      <c r="R1739">
        <v>0</v>
      </c>
      <c r="S1739">
        <v>0</v>
      </c>
    </row>
    <row r="1740" spans="1:19" x14ac:dyDescent="0.2">
      <c r="A1740" t="s">
        <v>95</v>
      </c>
      <c r="B1740" t="s">
        <v>135</v>
      </c>
      <c r="C1740" t="s">
        <v>156</v>
      </c>
      <c r="D1740" t="s">
        <v>18</v>
      </c>
      <c r="E1740" t="s">
        <v>148</v>
      </c>
      <c r="F1740" t="s">
        <v>157</v>
      </c>
      <c r="G1740" t="s">
        <v>173</v>
      </c>
      <c r="H1740">
        <v>0</v>
      </c>
      <c r="I1740">
        <v>0.91324200913242004</v>
      </c>
      <c r="J1740">
        <v>0.53715308863025968</v>
      </c>
      <c r="K1740">
        <v>0.59820538384845479</v>
      </c>
      <c r="L1740">
        <v>0.53715308863025979</v>
      </c>
      <c r="M1740">
        <v>0.54102795311091079</v>
      </c>
      <c r="N1740">
        <v>2.3968042609853524</v>
      </c>
      <c r="O1740">
        <v>1.666666666666667</v>
      </c>
      <c r="P1740">
        <v>3.8882138517618463</v>
      </c>
      <c r="Q1740">
        <v>0</v>
      </c>
      <c r="R1740">
        <v>0</v>
      </c>
      <c r="S1740">
        <v>0</v>
      </c>
    </row>
    <row r="1741" spans="1:19" x14ac:dyDescent="0.2">
      <c r="A1741" t="s">
        <v>95</v>
      </c>
      <c r="B1741" t="s">
        <v>135</v>
      </c>
      <c r="C1741" t="s">
        <v>156</v>
      </c>
      <c r="D1741" t="s">
        <v>6</v>
      </c>
      <c r="E1741" t="s">
        <v>152</v>
      </c>
      <c r="F1741" t="s">
        <v>159</v>
      </c>
      <c r="G1741" t="s">
        <v>177</v>
      </c>
      <c r="H1741">
        <v>4.8192771084337336</v>
      </c>
      <c r="I1741">
        <v>2.7397260273972597</v>
      </c>
      <c r="J1741">
        <v>5.3715308863025957</v>
      </c>
      <c r="K1741">
        <v>5.9820538384845463</v>
      </c>
      <c r="L1741">
        <v>3.2229185317815578</v>
      </c>
      <c r="M1741">
        <v>2.7051397655545535</v>
      </c>
      <c r="N1741">
        <v>3.1957390146471365</v>
      </c>
      <c r="O1741">
        <v>5</v>
      </c>
      <c r="P1741">
        <v>3.6452004860267313</v>
      </c>
      <c r="Q1741">
        <v>0</v>
      </c>
      <c r="R1741">
        <v>0</v>
      </c>
      <c r="S1741">
        <v>0</v>
      </c>
    </row>
    <row r="1742" spans="1:19" x14ac:dyDescent="0.2">
      <c r="A1742" t="s">
        <v>95</v>
      </c>
      <c r="B1742" t="s">
        <v>135</v>
      </c>
      <c r="C1742" t="s">
        <v>156</v>
      </c>
      <c r="D1742" t="s">
        <v>19</v>
      </c>
      <c r="E1742" t="s">
        <v>148</v>
      </c>
      <c r="F1742" t="s">
        <v>157</v>
      </c>
      <c r="G1742" t="s">
        <v>173</v>
      </c>
      <c r="H1742">
        <v>0.80321285140562237</v>
      </c>
      <c r="I1742">
        <v>0.91324200913242004</v>
      </c>
      <c r="J1742">
        <v>0.53715308863025968</v>
      </c>
      <c r="K1742">
        <v>0.59820538384845479</v>
      </c>
      <c r="L1742">
        <v>0.53715308863025979</v>
      </c>
      <c r="M1742">
        <v>0.54102795311091079</v>
      </c>
      <c r="N1742">
        <v>0.79893475366178413</v>
      </c>
      <c r="O1742">
        <v>0</v>
      </c>
      <c r="P1742">
        <v>1.4580801944106925</v>
      </c>
      <c r="Q1742">
        <v>0</v>
      </c>
      <c r="R1742">
        <v>0</v>
      </c>
      <c r="S1742">
        <v>0</v>
      </c>
    </row>
    <row r="1743" spans="1:19" x14ac:dyDescent="0.2">
      <c r="A1743" t="s">
        <v>95</v>
      </c>
      <c r="B1743" t="s">
        <v>135</v>
      </c>
      <c r="C1743" t="s">
        <v>156</v>
      </c>
      <c r="D1743" t="s">
        <v>69</v>
      </c>
      <c r="E1743" t="s">
        <v>149</v>
      </c>
      <c r="F1743" t="s">
        <v>157</v>
      </c>
      <c r="G1743" t="s">
        <v>174</v>
      </c>
      <c r="H1743">
        <v>1.0709504685408298</v>
      </c>
      <c r="I1743">
        <v>1.2176560121765601</v>
      </c>
      <c r="J1743">
        <v>0.71620411817367946</v>
      </c>
      <c r="K1743">
        <v>0.79760717846460627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</row>
    <row r="1744" spans="1:19" x14ac:dyDescent="0.2">
      <c r="A1744" t="s">
        <v>95</v>
      </c>
      <c r="B1744" t="s">
        <v>135</v>
      </c>
      <c r="C1744" t="s">
        <v>156</v>
      </c>
      <c r="D1744" t="s">
        <v>38</v>
      </c>
      <c r="E1744" t="s">
        <v>149</v>
      </c>
      <c r="F1744" t="s">
        <v>157</v>
      </c>
      <c r="G1744" t="s">
        <v>174</v>
      </c>
      <c r="H1744">
        <v>1.0709504685408298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</row>
    <row r="1745" spans="1:19" x14ac:dyDescent="0.2">
      <c r="A1745" t="s">
        <v>95</v>
      </c>
      <c r="B1745" t="s">
        <v>136</v>
      </c>
      <c r="C1745" t="s">
        <v>147</v>
      </c>
      <c r="D1745" t="s">
        <v>68</v>
      </c>
      <c r="E1745" t="s">
        <v>150</v>
      </c>
      <c r="F1745" t="s">
        <v>158</v>
      </c>
      <c r="G1745" t="s">
        <v>179</v>
      </c>
      <c r="H1745">
        <v>0.41788549937317176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</row>
    <row r="1746" spans="1:19" x14ac:dyDescent="0.2">
      <c r="A1746" t="s">
        <v>95</v>
      </c>
      <c r="B1746" t="s">
        <v>136</v>
      </c>
      <c r="C1746" t="s">
        <v>147</v>
      </c>
      <c r="D1746" t="s">
        <v>30</v>
      </c>
      <c r="E1746" t="s">
        <v>148</v>
      </c>
      <c r="F1746" t="s">
        <v>157</v>
      </c>
      <c r="G1746" t="s">
        <v>173</v>
      </c>
      <c r="H1746">
        <v>0.50146259924780612</v>
      </c>
      <c r="I1746">
        <v>0.48543689320388345</v>
      </c>
      <c r="J1746">
        <v>0.35087719298245612</v>
      </c>
      <c r="K1746">
        <v>0.2637652489284536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</row>
    <row r="1747" spans="1:19" x14ac:dyDescent="0.2">
      <c r="A1747" t="s">
        <v>95</v>
      </c>
      <c r="B1747" t="s">
        <v>136</v>
      </c>
      <c r="C1747" t="s">
        <v>151</v>
      </c>
      <c r="D1747" t="s">
        <v>7</v>
      </c>
      <c r="E1747" t="s">
        <v>149</v>
      </c>
      <c r="F1747" t="s">
        <v>157</v>
      </c>
      <c r="G1747" t="s">
        <v>174</v>
      </c>
      <c r="H1747">
        <v>0.87755954868366071</v>
      </c>
      <c r="I1747">
        <v>1.0113268608414239</v>
      </c>
      <c r="J1747">
        <v>0.9064327485380117</v>
      </c>
      <c r="K1747">
        <v>1.0220903395977579</v>
      </c>
      <c r="L1747">
        <v>1.0698878343399483</v>
      </c>
      <c r="M1747">
        <v>0.9977470228516252</v>
      </c>
      <c r="N1747">
        <v>1.5259660349495443</v>
      </c>
      <c r="O1747">
        <v>2.1516393442622954</v>
      </c>
      <c r="P1747">
        <v>1.4177909901669334</v>
      </c>
      <c r="Q1747">
        <v>0</v>
      </c>
      <c r="R1747">
        <v>0</v>
      </c>
      <c r="S1747">
        <v>0</v>
      </c>
    </row>
    <row r="1748" spans="1:19" x14ac:dyDescent="0.2">
      <c r="A1748" t="s">
        <v>95</v>
      </c>
      <c r="B1748" t="s">
        <v>136</v>
      </c>
      <c r="C1748" t="s">
        <v>151</v>
      </c>
      <c r="D1748" t="s">
        <v>21</v>
      </c>
      <c r="E1748" t="s">
        <v>152</v>
      </c>
      <c r="F1748" t="s">
        <v>159</v>
      </c>
      <c r="G1748" t="s">
        <v>177</v>
      </c>
      <c r="H1748">
        <v>0.62682824905975765</v>
      </c>
      <c r="I1748">
        <v>0.60679611650485432</v>
      </c>
      <c r="J1748">
        <v>0.8771929824561403</v>
      </c>
      <c r="K1748">
        <v>0.98911968348170098</v>
      </c>
      <c r="L1748">
        <v>1.0353753235547885</v>
      </c>
      <c r="M1748">
        <v>0.96556163501770187</v>
      </c>
      <c r="N1748">
        <v>2.2151119862170803</v>
      </c>
      <c r="O1748">
        <v>3.0737704918032791</v>
      </c>
      <c r="P1748">
        <v>1.3720557969357419</v>
      </c>
      <c r="Q1748">
        <v>0</v>
      </c>
      <c r="R1748">
        <v>0</v>
      </c>
      <c r="S1748">
        <v>0</v>
      </c>
    </row>
    <row r="1749" spans="1:19" x14ac:dyDescent="0.2">
      <c r="A1749" t="s">
        <v>95</v>
      </c>
      <c r="B1749" t="s">
        <v>136</v>
      </c>
      <c r="C1749" t="s">
        <v>151</v>
      </c>
      <c r="D1749" t="s">
        <v>40</v>
      </c>
      <c r="E1749" t="s">
        <v>149</v>
      </c>
      <c r="F1749" t="s">
        <v>157</v>
      </c>
      <c r="G1749" t="s">
        <v>174</v>
      </c>
      <c r="H1749">
        <v>0.66861679899707482</v>
      </c>
      <c r="I1749">
        <v>0.6472491909385113</v>
      </c>
      <c r="J1749">
        <v>0.81871345029239762</v>
      </c>
      <c r="K1749">
        <v>0.5275304978569072</v>
      </c>
      <c r="L1749">
        <v>0.55220017256255383</v>
      </c>
      <c r="M1749">
        <v>0.51496620534277426</v>
      </c>
      <c r="N1749">
        <v>0.5906965296578881</v>
      </c>
      <c r="O1749">
        <v>0.81967213114754101</v>
      </c>
      <c r="P1749">
        <v>1.0976446375485938</v>
      </c>
      <c r="Q1749">
        <v>0</v>
      </c>
      <c r="R1749">
        <v>0</v>
      </c>
      <c r="S1749">
        <v>0</v>
      </c>
    </row>
    <row r="1750" spans="1:19" x14ac:dyDescent="0.2">
      <c r="A1750" t="s">
        <v>95</v>
      </c>
      <c r="B1750" t="s">
        <v>136</v>
      </c>
      <c r="C1750" t="s">
        <v>151</v>
      </c>
      <c r="D1750" t="s">
        <v>20</v>
      </c>
      <c r="E1750" t="s">
        <v>149</v>
      </c>
      <c r="F1750" t="s">
        <v>157</v>
      </c>
      <c r="G1750" t="s">
        <v>174</v>
      </c>
      <c r="H1750">
        <v>0.83577099874634353</v>
      </c>
      <c r="I1750">
        <v>0.8090614886731391</v>
      </c>
      <c r="J1750">
        <v>0.58479532163742687</v>
      </c>
      <c r="K1750">
        <v>1.3188262446422678</v>
      </c>
      <c r="L1750">
        <v>1.3805004314063845</v>
      </c>
      <c r="M1750">
        <v>1.2874155133569356</v>
      </c>
      <c r="N1750">
        <v>0.5906965296578881</v>
      </c>
      <c r="O1750">
        <v>0.81967213114754101</v>
      </c>
      <c r="P1750">
        <v>0.91470386462382791</v>
      </c>
      <c r="Q1750">
        <v>0</v>
      </c>
      <c r="R1750">
        <v>0</v>
      </c>
      <c r="S1750">
        <v>0</v>
      </c>
    </row>
    <row r="1751" spans="1:19" x14ac:dyDescent="0.2">
      <c r="A1751" t="s">
        <v>95</v>
      </c>
      <c r="B1751" t="s">
        <v>136</v>
      </c>
      <c r="C1751" t="s">
        <v>151</v>
      </c>
      <c r="D1751" t="s">
        <v>28</v>
      </c>
      <c r="E1751" t="s">
        <v>148</v>
      </c>
      <c r="F1751" t="s">
        <v>157</v>
      </c>
      <c r="G1751" t="s">
        <v>173</v>
      </c>
      <c r="H1751">
        <v>0.62682824905975765</v>
      </c>
      <c r="I1751">
        <v>0.60679611650485432</v>
      </c>
      <c r="J1751">
        <v>0.43859649122807015</v>
      </c>
      <c r="K1751">
        <v>0.98911968348170098</v>
      </c>
      <c r="L1751">
        <v>1.0353753235547885</v>
      </c>
      <c r="M1751">
        <v>0.96556163501770187</v>
      </c>
      <c r="N1751">
        <v>0.29534826482894405</v>
      </c>
      <c r="O1751">
        <v>0.61475409836065587</v>
      </c>
      <c r="P1751">
        <v>0.68602789846787093</v>
      </c>
      <c r="Q1751">
        <v>0</v>
      </c>
      <c r="R1751">
        <v>0</v>
      </c>
      <c r="S1751">
        <v>0</v>
      </c>
    </row>
    <row r="1752" spans="1:19" x14ac:dyDescent="0.2">
      <c r="A1752" t="s">
        <v>95</v>
      </c>
      <c r="B1752" t="s">
        <v>136</v>
      </c>
      <c r="C1752" t="s">
        <v>151</v>
      </c>
      <c r="D1752" t="s">
        <v>8</v>
      </c>
      <c r="E1752" t="s">
        <v>149</v>
      </c>
      <c r="F1752" t="s">
        <v>158</v>
      </c>
      <c r="G1752" t="s">
        <v>175</v>
      </c>
      <c r="H1752">
        <v>0.50146259924780612</v>
      </c>
      <c r="I1752">
        <v>0.32362459546925565</v>
      </c>
      <c r="J1752">
        <v>0.35087719298245612</v>
      </c>
      <c r="K1752">
        <v>0.65941312232113392</v>
      </c>
      <c r="L1752">
        <v>0.69025021570319223</v>
      </c>
      <c r="M1752">
        <v>0.6437077566784678</v>
      </c>
      <c r="N1752">
        <v>0.5906965296578881</v>
      </c>
      <c r="O1752">
        <v>0.81967213114754101</v>
      </c>
      <c r="P1752">
        <v>0.54882231877429688</v>
      </c>
      <c r="Q1752">
        <v>0</v>
      </c>
      <c r="R1752">
        <v>0</v>
      </c>
      <c r="S1752">
        <v>0</v>
      </c>
    </row>
    <row r="1753" spans="1:19" x14ac:dyDescent="0.2">
      <c r="A1753" t="s">
        <v>95</v>
      </c>
      <c r="B1753" t="s">
        <v>136</v>
      </c>
      <c r="C1753" t="s">
        <v>151</v>
      </c>
      <c r="D1753" t="s">
        <v>9</v>
      </c>
      <c r="E1753" t="s">
        <v>148</v>
      </c>
      <c r="F1753" t="s">
        <v>158</v>
      </c>
      <c r="G1753" t="s">
        <v>176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0.29534826482894405</v>
      </c>
      <c r="O1753">
        <v>0.30737704918032793</v>
      </c>
      <c r="P1753">
        <v>0.27441115938714844</v>
      </c>
      <c r="Q1753">
        <v>0</v>
      </c>
      <c r="R1753">
        <v>0</v>
      </c>
      <c r="S1753">
        <v>0</v>
      </c>
    </row>
    <row r="1754" spans="1:19" x14ac:dyDescent="0.2">
      <c r="A1754" t="s">
        <v>95</v>
      </c>
      <c r="B1754" t="s">
        <v>136</v>
      </c>
      <c r="C1754" t="s">
        <v>151</v>
      </c>
      <c r="D1754" t="s">
        <v>60</v>
      </c>
      <c r="E1754" t="s">
        <v>148</v>
      </c>
      <c r="F1754" t="s">
        <v>158</v>
      </c>
      <c r="G1754" t="s">
        <v>176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0.19689884321929604</v>
      </c>
      <c r="O1754">
        <v>0</v>
      </c>
      <c r="P1754">
        <v>0</v>
      </c>
      <c r="Q1754">
        <v>0</v>
      </c>
      <c r="R1754">
        <v>0</v>
      </c>
      <c r="S1754">
        <v>0</v>
      </c>
    </row>
    <row r="1755" spans="1:19" x14ac:dyDescent="0.2">
      <c r="A1755" t="s">
        <v>95</v>
      </c>
      <c r="B1755" t="s">
        <v>136</v>
      </c>
      <c r="C1755" t="s">
        <v>151</v>
      </c>
      <c r="D1755" t="s">
        <v>64</v>
      </c>
      <c r="E1755" t="s">
        <v>152</v>
      </c>
      <c r="F1755" t="s">
        <v>158</v>
      </c>
      <c r="G1755" t="s">
        <v>178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0.73837066207236013</v>
      </c>
      <c r="O1755">
        <v>0.61475409836065587</v>
      </c>
      <c r="P1755">
        <v>0</v>
      </c>
      <c r="Q1755">
        <v>0</v>
      </c>
      <c r="R1755">
        <v>0</v>
      </c>
      <c r="S1755">
        <v>0</v>
      </c>
    </row>
    <row r="1756" spans="1:19" x14ac:dyDescent="0.2">
      <c r="A1756" t="s">
        <v>95</v>
      </c>
      <c r="B1756" t="s">
        <v>136</v>
      </c>
      <c r="C1756" t="s">
        <v>151</v>
      </c>
      <c r="D1756" t="s">
        <v>47</v>
      </c>
      <c r="E1756" t="s">
        <v>148</v>
      </c>
      <c r="F1756" t="s">
        <v>158</v>
      </c>
      <c r="G1756" t="s">
        <v>176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0.24612355402412003</v>
      </c>
      <c r="O1756">
        <v>0</v>
      </c>
      <c r="P1756">
        <v>0</v>
      </c>
      <c r="Q1756">
        <v>0</v>
      </c>
      <c r="R1756">
        <v>0</v>
      </c>
      <c r="S1756">
        <v>0</v>
      </c>
    </row>
    <row r="1757" spans="1:19" x14ac:dyDescent="0.2">
      <c r="A1757" t="s">
        <v>95</v>
      </c>
      <c r="B1757" t="s">
        <v>136</v>
      </c>
      <c r="C1757" t="s">
        <v>151</v>
      </c>
      <c r="D1757" t="s">
        <v>55</v>
      </c>
      <c r="E1757" t="s">
        <v>152</v>
      </c>
      <c r="F1757" t="s">
        <v>159</v>
      </c>
      <c r="G1757" t="s">
        <v>177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0.14767413241447203</v>
      </c>
      <c r="O1757">
        <v>0</v>
      </c>
      <c r="P1757">
        <v>0</v>
      </c>
      <c r="Q1757">
        <v>0</v>
      </c>
      <c r="R1757">
        <v>0</v>
      </c>
      <c r="S1757">
        <v>0</v>
      </c>
    </row>
    <row r="1758" spans="1:19" x14ac:dyDescent="0.2">
      <c r="A1758" t="s">
        <v>95</v>
      </c>
      <c r="B1758" t="s">
        <v>136</v>
      </c>
      <c r="C1758" t="s">
        <v>151</v>
      </c>
      <c r="D1758" t="s">
        <v>83</v>
      </c>
      <c r="E1758" t="s">
        <v>152</v>
      </c>
      <c r="F1758" t="s">
        <v>158</v>
      </c>
      <c r="G1758" t="s">
        <v>178</v>
      </c>
      <c r="H1758">
        <v>0.12536564981195153</v>
      </c>
      <c r="I1758">
        <v>0.60679611650485432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</row>
    <row r="1759" spans="1:19" x14ac:dyDescent="0.2">
      <c r="A1759" t="s">
        <v>95</v>
      </c>
      <c r="B1759" t="s">
        <v>136</v>
      </c>
      <c r="C1759" t="s">
        <v>151</v>
      </c>
      <c r="D1759" t="s">
        <v>45</v>
      </c>
      <c r="E1759" t="s">
        <v>149</v>
      </c>
      <c r="F1759" t="s">
        <v>157</v>
      </c>
      <c r="G1759" t="s">
        <v>174</v>
      </c>
      <c r="H1759">
        <v>0.20894274968658588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</row>
    <row r="1760" spans="1:19" x14ac:dyDescent="0.2">
      <c r="A1760" t="s">
        <v>95</v>
      </c>
      <c r="B1760" t="s">
        <v>136</v>
      </c>
      <c r="C1760" t="s">
        <v>151</v>
      </c>
      <c r="D1760" t="s">
        <v>39</v>
      </c>
      <c r="E1760" t="s">
        <v>152</v>
      </c>
      <c r="F1760" t="s">
        <v>158</v>
      </c>
      <c r="G1760" t="s">
        <v>178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0.14767413241447203</v>
      </c>
      <c r="O1760">
        <v>0</v>
      </c>
      <c r="P1760">
        <v>0</v>
      </c>
      <c r="Q1760">
        <v>0</v>
      </c>
      <c r="R1760">
        <v>0</v>
      </c>
      <c r="S1760">
        <v>0</v>
      </c>
    </row>
    <row r="1761" spans="1:19" x14ac:dyDescent="0.2">
      <c r="A1761" t="s">
        <v>95</v>
      </c>
      <c r="B1761" t="s">
        <v>136</v>
      </c>
      <c r="C1761" t="s">
        <v>153</v>
      </c>
      <c r="D1761" t="s">
        <v>1</v>
      </c>
      <c r="E1761" t="s">
        <v>148</v>
      </c>
      <c r="F1761" t="s">
        <v>157</v>
      </c>
      <c r="G1761" t="s">
        <v>173</v>
      </c>
      <c r="H1761">
        <v>31.132469703301297</v>
      </c>
      <c r="I1761">
        <v>30.137540453074429</v>
      </c>
      <c r="J1761">
        <v>31.140350877192979</v>
      </c>
      <c r="K1761">
        <v>37.751401252884932</v>
      </c>
      <c r="L1761">
        <v>39.085418464193268</v>
      </c>
      <c r="M1761">
        <v>40.070807853234626</v>
      </c>
      <c r="N1761">
        <v>37.287718434654188</v>
      </c>
      <c r="O1761">
        <v>45.594262295081968</v>
      </c>
      <c r="P1761">
        <v>38.303224331122792</v>
      </c>
      <c r="Q1761">
        <v>0</v>
      </c>
      <c r="R1761">
        <v>0</v>
      </c>
      <c r="S1761">
        <v>0</v>
      </c>
    </row>
    <row r="1762" spans="1:19" x14ac:dyDescent="0.2">
      <c r="A1762" t="s">
        <v>95</v>
      </c>
      <c r="B1762" t="s">
        <v>136</v>
      </c>
      <c r="C1762" t="s">
        <v>153</v>
      </c>
      <c r="D1762" t="s">
        <v>24</v>
      </c>
      <c r="E1762" t="s">
        <v>148</v>
      </c>
      <c r="F1762" t="s">
        <v>157</v>
      </c>
      <c r="G1762" t="s">
        <v>173</v>
      </c>
      <c r="H1762">
        <v>0.75219389887170918</v>
      </c>
      <c r="I1762">
        <v>0.72815533980582514</v>
      </c>
      <c r="J1762">
        <v>0.52631578947368418</v>
      </c>
      <c r="K1762">
        <v>0.39564787339268043</v>
      </c>
      <c r="L1762">
        <v>1.0353753235547885</v>
      </c>
      <c r="M1762">
        <v>0.96556163501770187</v>
      </c>
      <c r="N1762">
        <v>1.4767413241447203</v>
      </c>
      <c r="O1762">
        <v>1.2295081967213117</v>
      </c>
      <c r="P1762">
        <v>1.3720557969357419</v>
      </c>
      <c r="Q1762">
        <v>0</v>
      </c>
      <c r="R1762">
        <v>0</v>
      </c>
      <c r="S1762">
        <v>0</v>
      </c>
    </row>
    <row r="1763" spans="1:19" x14ac:dyDescent="0.2">
      <c r="A1763" t="s">
        <v>95</v>
      </c>
      <c r="B1763" t="s">
        <v>136</v>
      </c>
      <c r="C1763" t="s">
        <v>153</v>
      </c>
      <c r="D1763" t="s">
        <v>22</v>
      </c>
      <c r="E1763" t="s">
        <v>152</v>
      </c>
      <c r="F1763" t="s">
        <v>159</v>
      </c>
      <c r="G1763" t="s">
        <v>177</v>
      </c>
      <c r="H1763">
        <v>1.2536564981195153</v>
      </c>
      <c r="I1763">
        <v>1.2135922330097086</v>
      </c>
      <c r="J1763">
        <v>0.8771929824561403</v>
      </c>
      <c r="K1763">
        <v>0.49455984174085049</v>
      </c>
      <c r="L1763">
        <v>1.0353753235547885</v>
      </c>
      <c r="M1763">
        <v>0.96556163501770187</v>
      </c>
      <c r="N1763">
        <v>1.4767413241447203</v>
      </c>
      <c r="O1763">
        <v>1.5368852459016396</v>
      </c>
      <c r="P1763">
        <v>1.3720557969357419</v>
      </c>
      <c r="Q1763">
        <v>0</v>
      </c>
      <c r="R1763">
        <v>0</v>
      </c>
      <c r="S1763">
        <v>0</v>
      </c>
    </row>
    <row r="1764" spans="1:19" x14ac:dyDescent="0.2">
      <c r="A1764" t="s">
        <v>95</v>
      </c>
      <c r="B1764" t="s">
        <v>136</v>
      </c>
      <c r="C1764" t="s">
        <v>153</v>
      </c>
      <c r="D1764" t="s">
        <v>33</v>
      </c>
      <c r="E1764" t="s">
        <v>148</v>
      </c>
      <c r="F1764" t="s">
        <v>157</v>
      </c>
      <c r="G1764" t="s">
        <v>173</v>
      </c>
      <c r="H1764">
        <v>1.6715419974926871</v>
      </c>
      <c r="I1764">
        <v>0.8090614886731391</v>
      </c>
      <c r="J1764">
        <v>0.58479532163742687</v>
      </c>
      <c r="K1764">
        <v>0.2637652489284536</v>
      </c>
      <c r="L1764">
        <v>0.69025021570319223</v>
      </c>
      <c r="M1764">
        <v>0.6437077566784678</v>
      </c>
      <c r="N1764">
        <v>0.98449421609648013</v>
      </c>
      <c r="O1764">
        <v>0.81967213114754101</v>
      </c>
      <c r="P1764">
        <v>0.91470386462382791</v>
      </c>
      <c r="Q1764">
        <v>0</v>
      </c>
      <c r="R1764">
        <v>0</v>
      </c>
      <c r="S1764">
        <v>0</v>
      </c>
    </row>
    <row r="1765" spans="1:19" x14ac:dyDescent="0.2">
      <c r="A1765" t="s">
        <v>95</v>
      </c>
      <c r="B1765" t="s">
        <v>136</v>
      </c>
      <c r="C1765" t="s">
        <v>153</v>
      </c>
      <c r="D1765" t="s">
        <v>26</v>
      </c>
      <c r="E1765" t="s">
        <v>152</v>
      </c>
      <c r="F1765" t="s">
        <v>159</v>
      </c>
      <c r="G1765" t="s">
        <v>177</v>
      </c>
      <c r="H1765">
        <v>0.12536564981195153</v>
      </c>
      <c r="I1765">
        <v>0.12135922330097086</v>
      </c>
      <c r="J1765">
        <v>8.771929824561403E-2</v>
      </c>
      <c r="K1765">
        <v>9.8911968348170107E-2</v>
      </c>
      <c r="L1765">
        <v>0.51768766177739423</v>
      </c>
      <c r="M1765">
        <v>0.48278081750885093</v>
      </c>
      <c r="N1765">
        <v>0.44302239724341608</v>
      </c>
      <c r="O1765">
        <v>0.30737704918032793</v>
      </c>
      <c r="P1765">
        <v>0.68602789846787093</v>
      </c>
      <c r="Q1765">
        <v>0</v>
      </c>
      <c r="R1765">
        <v>0</v>
      </c>
      <c r="S1765">
        <v>0</v>
      </c>
    </row>
    <row r="1766" spans="1:19" x14ac:dyDescent="0.2">
      <c r="A1766" t="s">
        <v>95</v>
      </c>
      <c r="B1766" t="s">
        <v>136</v>
      </c>
      <c r="C1766" t="s">
        <v>153</v>
      </c>
      <c r="D1766" t="s">
        <v>35</v>
      </c>
      <c r="E1766" t="s">
        <v>149</v>
      </c>
      <c r="F1766" t="s">
        <v>157</v>
      </c>
      <c r="G1766" t="s">
        <v>174</v>
      </c>
      <c r="H1766">
        <v>1.6715419974926871</v>
      </c>
      <c r="I1766">
        <v>0.8090614886731391</v>
      </c>
      <c r="J1766">
        <v>0.58479532163742687</v>
      </c>
      <c r="K1766">
        <v>0.2637652489284536</v>
      </c>
      <c r="L1766">
        <v>0.69025021570319223</v>
      </c>
      <c r="M1766">
        <v>0.6437077566784678</v>
      </c>
      <c r="N1766">
        <v>0.98449421609648013</v>
      </c>
      <c r="O1766">
        <v>1.2295081967213117</v>
      </c>
      <c r="P1766">
        <v>0.54882231877429688</v>
      </c>
      <c r="Q1766">
        <v>0</v>
      </c>
      <c r="R1766">
        <v>0</v>
      </c>
      <c r="S1766">
        <v>0</v>
      </c>
    </row>
    <row r="1767" spans="1:19" x14ac:dyDescent="0.2">
      <c r="A1767" t="s">
        <v>95</v>
      </c>
      <c r="B1767" t="s">
        <v>136</v>
      </c>
      <c r="C1767" t="s">
        <v>154</v>
      </c>
      <c r="D1767" t="s">
        <v>29</v>
      </c>
      <c r="E1767" t="s">
        <v>149</v>
      </c>
      <c r="F1767" t="s">
        <v>157</v>
      </c>
      <c r="G1767" t="s">
        <v>174</v>
      </c>
      <c r="H1767">
        <v>0.33430839949853741</v>
      </c>
      <c r="I1767">
        <v>0.48543689320388345</v>
      </c>
      <c r="J1767">
        <v>0.35087719298245612</v>
      </c>
      <c r="K1767">
        <v>0.2637652489284536</v>
      </c>
      <c r="L1767">
        <v>0.41415012942191537</v>
      </c>
      <c r="M1767">
        <v>0.38622465400708073</v>
      </c>
      <c r="N1767">
        <v>0.39379768643859209</v>
      </c>
      <c r="O1767">
        <v>0.4098360655737705</v>
      </c>
      <c r="P1767">
        <v>0.3658815458495312</v>
      </c>
      <c r="Q1767">
        <v>0</v>
      </c>
      <c r="R1767">
        <v>0</v>
      </c>
      <c r="S1767">
        <v>0</v>
      </c>
    </row>
    <row r="1768" spans="1:19" x14ac:dyDescent="0.2">
      <c r="A1768" t="s">
        <v>95</v>
      </c>
      <c r="B1768" t="s">
        <v>136</v>
      </c>
      <c r="C1768" t="s">
        <v>155</v>
      </c>
      <c r="D1768" t="s">
        <v>5</v>
      </c>
      <c r="E1768" t="s">
        <v>148</v>
      </c>
      <c r="F1768" t="s">
        <v>157</v>
      </c>
      <c r="G1768" t="s">
        <v>173</v>
      </c>
      <c r="H1768">
        <v>14.208106978687841</v>
      </c>
      <c r="I1768">
        <v>20.226537216828476</v>
      </c>
      <c r="J1768">
        <v>23.391812865497073</v>
      </c>
      <c r="K1768">
        <v>13.18826244642268</v>
      </c>
      <c r="L1768">
        <v>13.805004314063845</v>
      </c>
      <c r="M1768">
        <v>14.161570646926293</v>
      </c>
      <c r="N1768">
        <v>9.844942160964802</v>
      </c>
      <c r="O1768">
        <v>8.1967213114754109</v>
      </c>
      <c r="P1768">
        <v>15.549965698605074</v>
      </c>
      <c r="Q1768">
        <v>0</v>
      </c>
      <c r="R1768">
        <v>0</v>
      </c>
      <c r="S1768">
        <v>0</v>
      </c>
    </row>
    <row r="1769" spans="1:19" x14ac:dyDescent="0.2">
      <c r="A1769" t="s">
        <v>95</v>
      </c>
      <c r="B1769" t="s">
        <v>136</v>
      </c>
      <c r="C1769" t="s">
        <v>155</v>
      </c>
      <c r="D1769" t="s">
        <v>2</v>
      </c>
      <c r="E1769" t="s">
        <v>152</v>
      </c>
      <c r="F1769" t="s">
        <v>158</v>
      </c>
      <c r="G1769" t="s">
        <v>178</v>
      </c>
      <c r="H1769">
        <v>20.058503969912245</v>
      </c>
      <c r="I1769">
        <v>17.394822006472491</v>
      </c>
      <c r="J1769">
        <v>16.959064327485379</v>
      </c>
      <c r="K1769">
        <v>19.122980547312892</v>
      </c>
      <c r="L1769">
        <v>17.946505608283005</v>
      </c>
      <c r="M1769">
        <v>18.667524943675566</v>
      </c>
      <c r="N1769">
        <v>10.829436377061281</v>
      </c>
      <c r="O1769">
        <v>6.6598360655737716</v>
      </c>
      <c r="P1769">
        <v>12.348502172421677</v>
      </c>
      <c r="Q1769">
        <v>0</v>
      </c>
      <c r="R1769">
        <v>0</v>
      </c>
      <c r="S1769">
        <v>0</v>
      </c>
    </row>
    <row r="1770" spans="1:19" x14ac:dyDescent="0.2">
      <c r="A1770" t="s">
        <v>95</v>
      </c>
      <c r="B1770" t="s">
        <v>136</v>
      </c>
      <c r="C1770" t="s">
        <v>155</v>
      </c>
      <c r="D1770" t="s">
        <v>14</v>
      </c>
      <c r="E1770" t="s">
        <v>148</v>
      </c>
      <c r="F1770" t="s">
        <v>158</v>
      </c>
      <c r="G1770" t="s">
        <v>176</v>
      </c>
      <c r="H1770">
        <v>3.9699122440451315</v>
      </c>
      <c r="I1770">
        <v>4.449838187702265</v>
      </c>
      <c r="J1770">
        <v>3.2163742690058479</v>
      </c>
      <c r="K1770">
        <v>3.6267721727662368</v>
      </c>
      <c r="L1770">
        <v>2.7610008628127689</v>
      </c>
      <c r="M1770">
        <v>3.5403926617315733</v>
      </c>
      <c r="N1770">
        <v>4.2825498400196889</v>
      </c>
      <c r="O1770">
        <v>3.8934426229508201</v>
      </c>
      <c r="P1770">
        <v>2.6069060141779099</v>
      </c>
      <c r="Q1770">
        <v>0</v>
      </c>
      <c r="R1770">
        <v>0</v>
      </c>
      <c r="S1770">
        <v>0</v>
      </c>
    </row>
    <row r="1771" spans="1:19" x14ac:dyDescent="0.2">
      <c r="A1771" t="s">
        <v>95</v>
      </c>
      <c r="B1771" t="s">
        <v>136</v>
      </c>
      <c r="C1771" t="s">
        <v>155</v>
      </c>
      <c r="D1771" t="s">
        <v>15</v>
      </c>
      <c r="E1771" t="s">
        <v>148</v>
      </c>
      <c r="F1771" t="s">
        <v>158</v>
      </c>
      <c r="G1771" t="s">
        <v>176</v>
      </c>
      <c r="H1771">
        <v>5.0146259924780612</v>
      </c>
      <c r="I1771">
        <v>3.8025889967637538</v>
      </c>
      <c r="J1771">
        <v>2.7485380116959064</v>
      </c>
      <c r="K1771">
        <v>3.0992416749093294</v>
      </c>
      <c r="L1771">
        <v>2.2088006902502153</v>
      </c>
      <c r="M1771">
        <v>2.0598648213710975</v>
      </c>
      <c r="N1771">
        <v>6.3007629830174725</v>
      </c>
      <c r="O1771">
        <v>3.4836065573770494</v>
      </c>
      <c r="P1771">
        <v>2.0580836954036128</v>
      </c>
      <c r="Q1771">
        <v>0</v>
      </c>
      <c r="R1771">
        <v>0</v>
      </c>
      <c r="S1771">
        <v>0</v>
      </c>
    </row>
    <row r="1772" spans="1:19" x14ac:dyDescent="0.2">
      <c r="A1772" t="s">
        <v>95</v>
      </c>
      <c r="B1772" t="s">
        <v>136</v>
      </c>
      <c r="C1772" t="s">
        <v>155</v>
      </c>
      <c r="D1772" t="s">
        <v>13</v>
      </c>
      <c r="E1772" t="s">
        <v>148</v>
      </c>
      <c r="F1772" t="s">
        <v>157</v>
      </c>
      <c r="G1772" t="s">
        <v>173</v>
      </c>
      <c r="H1772">
        <v>1.4625992478061012</v>
      </c>
      <c r="I1772">
        <v>1.0922330097087378</v>
      </c>
      <c r="J1772">
        <v>2.134502923976608</v>
      </c>
      <c r="K1772">
        <v>1.648532805802835</v>
      </c>
      <c r="L1772">
        <v>1.7256255392579807</v>
      </c>
      <c r="M1772">
        <v>1.6092693916961696</v>
      </c>
      <c r="N1772">
        <v>1.3290671917302483</v>
      </c>
      <c r="O1772">
        <v>1.0245901639344264</v>
      </c>
      <c r="P1772">
        <v>1.7379373427852731</v>
      </c>
      <c r="Q1772">
        <v>0</v>
      </c>
      <c r="R1772">
        <v>0</v>
      </c>
      <c r="S1772">
        <v>0</v>
      </c>
    </row>
    <row r="1773" spans="1:19" x14ac:dyDescent="0.2">
      <c r="A1773" t="s">
        <v>95</v>
      </c>
      <c r="B1773" t="s">
        <v>136</v>
      </c>
      <c r="C1773" t="s">
        <v>155</v>
      </c>
      <c r="D1773" t="s">
        <v>31</v>
      </c>
      <c r="E1773" t="s">
        <v>152</v>
      </c>
      <c r="F1773" t="s">
        <v>159</v>
      </c>
      <c r="G1773" t="s">
        <v>177</v>
      </c>
      <c r="H1773">
        <v>0.62682824905975765</v>
      </c>
      <c r="I1773">
        <v>0.60679611650485432</v>
      </c>
      <c r="J1773">
        <v>0.43859649122807015</v>
      </c>
      <c r="K1773">
        <v>0.49455984174085049</v>
      </c>
      <c r="L1773">
        <v>0.51768766177739423</v>
      </c>
      <c r="M1773">
        <v>0.48278081750885093</v>
      </c>
      <c r="N1773">
        <v>0.73837066207236013</v>
      </c>
      <c r="O1773">
        <v>0</v>
      </c>
      <c r="P1773">
        <v>1.3720557969357419</v>
      </c>
      <c r="Q1773">
        <v>0</v>
      </c>
      <c r="R1773">
        <v>0</v>
      </c>
      <c r="S1773">
        <v>0</v>
      </c>
    </row>
    <row r="1774" spans="1:19" x14ac:dyDescent="0.2">
      <c r="A1774" t="s">
        <v>95</v>
      </c>
      <c r="B1774" t="s">
        <v>136</v>
      </c>
      <c r="C1774" t="s">
        <v>155</v>
      </c>
      <c r="D1774" t="s">
        <v>16</v>
      </c>
      <c r="E1774" t="s">
        <v>150</v>
      </c>
      <c r="F1774" t="s">
        <v>158</v>
      </c>
      <c r="G1774" t="s">
        <v>179</v>
      </c>
      <c r="H1774">
        <v>1.0447137484329294</v>
      </c>
      <c r="I1774">
        <v>0.60679611650485432</v>
      </c>
      <c r="J1774">
        <v>0.43859649122807015</v>
      </c>
      <c r="K1774">
        <v>0.32970656116056696</v>
      </c>
      <c r="L1774">
        <v>0.86281276962899056</v>
      </c>
      <c r="M1774">
        <v>0.80463469584808478</v>
      </c>
      <c r="N1774">
        <v>0.49224710804824007</v>
      </c>
      <c r="O1774">
        <v>1.0245901639344261</v>
      </c>
      <c r="P1774">
        <v>0.91470386462382791</v>
      </c>
      <c r="Q1774">
        <v>0</v>
      </c>
      <c r="R1774">
        <v>0</v>
      </c>
      <c r="S1774">
        <v>0</v>
      </c>
    </row>
    <row r="1775" spans="1:19" x14ac:dyDescent="0.2">
      <c r="A1775" t="s">
        <v>95</v>
      </c>
      <c r="B1775" t="s">
        <v>136</v>
      </c>
      <c r="C1775" t="s">
        <v>155</v>
      </c>
      <c r="D1775" t="s">
        <v>44</v>
      </c>
      <c r="E1775" t="s">
        <v>148</v>
      </c>
      <c r="F1775" t="s">
        <v>158</v>
      </c>
      <c r="G1775" t="s">
        <v>176</v>
      </c>
      <c r="H1775">
        <v>1.2536564981195153</v>
      </c>
      <c r="I1775">
        <v>1.2135922330097086</v>
      </c>
      <c r="J1775">
        <v>0.8771929824561403</v>
      </c>
      <c r="K1775">
        <v>0.98911968348170098</v>
      </c>
      <c r="L1775">
        <v>0.51768766177739423</v>
      </c>
      <c r="M1775">
        <v>0.48278081750885093</v>
      </c>
      <c r="N1775">
        <v>1.4767413241447203</v>
      </c>
      <c r="O1775">
        <v>0.92213114754098358</v>
      </c>
      <c r="P1775">
        <v>0.54882231877429688</v>
      </c>
      <c r="Q1775">
        <v>0</v>
      </c>
      <c r="R1775">
        <v>0</v>
      </c>
      <c r="S1775">
        <v>0</v>
      </c>
    </row>
    <row r="1776" spans="1:19" x14ac:dyDescent="0.2">
      <c r="A1776" t="s">
        <v>95</v>
      </c>
      <c r="B1776" t="s">
        <v>136</v>
      </c>
      <c r="C1776" t="s">
        <v>156</v>
      </c>
      <c r="D1776" t="s">
        <v>3</v>
      </c>
      <c r="E1776" t="s">
        <v>149</v>
      </c>
      <c r="F1776" t="s">
        <v>157</v>
      </c>
      <c r="G1776" t="s">
        <v>174</v>
      </c>
      <c r="H1776">
        <v>5.1399916422900125</v>
      </c>
      <c r="I1776">
        <v>5.0970873786407767</v>
      </c>
      <c r="J1776">
        <v>4.9415204678362574</v>
      </c>
      <c r="K1776">
        <v>6.6930431915595117</v>
      </c>
      <c r="L1776">
        <v>5.5220017256255378</v>
      </c>
      <c r="M1776">
        <v>3.9588027035725775</v>
      </c>
      <c r="N1776">
        <v>6.349987693822297</v>
      </c>
      <c r="O1776">
        <v>8.5040983606557372</v>
      </c>
      <c r="P1776">
        <v>7.7292476560713457</v>
      </c>
      <c r="Q1776">
        <v>0</v>
      </c>
      <c r="R1776">
        <v>0</v>
      </c>
      <c r="S1776">
        <v>0</v>
      </c>
    </row>
    <row r="1777" spans="1:19" x14ac:dyDescent="0.2">
      <c r="A1777" t="s">
        <v>95</v>
      </c>
      <c r="B1777" t="s">
        <v>136</v>
      </c>
      <c r="C1777" t="s">
        <v>156</v>
      </c>
      <c r="D1777" t="s">
        <v>4</v>
      </c>
      <c r="E1777" t="s">
        <v>152</v>
      </c>
      <c r="F1777" t="s">
        <v>157</v>
      </c>
      <c r="G1777" t="s">
        <v>180</v>
      </c>
      <c r="H1777">
        <v>1.2118679481821981</v>
      </c>
      <c r="I1777">
        <v>1.9012944983818769</v>
      </c>
      <c r="J1777">
        <v>1.3742690058479532</v>
      </c>
      <c r="K1777">
        <v>1.4507088691064949</v>
      </c>
      <c r="L1777">
        <v>1.7601380500431403</v>
      </c>
      <c r="M1777">
        <v>2.0920502092050208</v>
      </c>
      <c r="N1777">
        <v>2.3135614078267284</v>
      </c>
      <c r="O1777">
        <v>2.2540983606557381</v>
      </c>
      <c r="P1777">
        <v>2.1495540818659959</v>
      </c>
      <c r="Q1777">
        <v>0</v>
      </c>
      <c r="R1777">
        <v>0</v>
      </c>
      <c r="S1777">
        <v>0</v>
      </c>
    </row>
    <row r="1778" spans="1:19" x14ac:dyDescent="0.2">
      <c r="A1778" t="s">
        <v>95</v>
      </c>
      <c r="B1778" t="s">
        <v>136</v>
      </c>
      <c r="C1778" t="s">
        <v>156</v>
      </c>
      <c r="D1778" t="s">
        <v>11</v>
      </c>
      <c r="E1778" t="s">
        <v>150</v>
      </c>
      <c r="F1778" t="s">
        <v>157</v>
      </c>
      <c r="G1778" t="s">
        <v>181</v>
      </c>
      <c r="H1778">
        <v>0.41788549937317176</v>
      </c>
      <c r="I1778">
        <v>0.8090614886731391</v>
      </c>
      <c r="J1778">
        <v>0.58479532163742687</v>
      </c>
      <c r="K1778">
        <v>0.32970656116056696</v>
      </c>
      <c r="L1778">
        <v>0.69025021570319223</v>
      </c>
      <c r="M1778">
        <v>0.3218538783392339</v>
      </c>
      <c r="N1778">
        <v>1.2306177701206003</v>
      </c>
      <c r="O1778">
        <v>1.0245901639344261</v>
      </c>
      <c r="P1778">
        <v>1.1433798307797849</v>
      </c>
      <c r="Q1778">
        <v>0</v>
      </c>
      <c r="R1778">
        <v>0</v>
      </c>
      <c r="S1778">
        <v>0</v>
      </c>
    </row>
    <row r="1779" spans="1:19" x14ac:dyDescent="0.2">
      <c r="A1779" t="s">
        <v>95</v>
      </c>
      <c r="B1779" t="s">
        <v>136</v>
      </c>
      <c r="C1779" t="s">
        <v>156</v>
      </c>
      <c r="D1779" t="s">
        <v>6</v>
      </c>
      <c r="E1779" t="s">
        <v>152</v>
      </c>
      <c r="F1779" t="s">
        <v>159</v>
      </c>
      <c r="G1779" t="s">
        <v>177</v>
      </c>
      <c r="H1779">
        <v>2.5073129962390306</v>
      </c>
      <c r="I1779">
        <v>2.4271844660194173</v>
      </c>
      <c r="J1779">
        <v>3.5087719298245612</v>
      </c>
      <c r="K1779">
        <v>2.9673590504451033</v>
      </c>
      <c r="L1779">
        <v>2.0707506471095769</v>
      </c>
      <c r="M1779">
        <v>1.9311232700354037</v>
      </c>
      <c r="N1779">
        <v>2.9534826482894405</v>
      </c>
      <c r="O1779">
        <v>1.5368852459016396</v>
      </c>
      <c r="P1779">
        <v>0.8232334781614451</v>
      </c>
      <c r="Q1779">
        <v>0</v>
      </c>
      <c r="R1779">
        <v>0</v>
      </c>
      <c r="S1779">
        <v>0</v>
      </c>
    </row>
    <row r="1780" spans="1:19" x14ac:dyDescent="0.2">
      <c r="A1780" t="s">
        <v>95</v>
      </c>
      <c r="B1780" t="s">
        <v>136</v>
      </c>
      <c r="C1780" t="s">
        <v>156</v>
      </c>
      <c r="D1780" t="s">
        <v>19</v>
      </c>
      <c r="E1780" t="s">
        <v>148</v>
      </c>
      <c r="F1780" t="s">
        <v>157</v>
      </c>
      <c r="G1780" t="s">
        <v>173</v>
      </c>
      <c r="H1780">
        <v>0.25073129962390306</v>
      </c>
      <c r="I1780">
        <v>0.24271844660194172</v>
      </c>
      <c r="J1780">
        <v>0.26315789473684209</v>
      </c>
      <c r="K1780">
        <v>0.19782393669634021</v>
      </c>
      <c r="L1780">
        <v>0.20707506471095768</v>
      </c>
      <c r="M1780">
        <v>0.19311232700354036</v>
      </c>
      <c r="N1780">
        <v>0.73837066207236013</v>
      </c>
      <c r="O1780">
        <v>0.61475409836065587</v>
      </c>
      <c r="P1780">
        <v>0.68602789846787093</v>
      </c>
      <c r="Q1780">
        <v>0</v>
      </c>
      <c r="R1780">
        <v>0</v>
      </c>
      <c r="S1780">
        <v>0</v>
      </c>
    </row>
    <row r="1781" spans="1:19" x14ac:dyDescent="0.2">
      <c r="A1781" t="s">
        <v>95</v>
      </c>
      <c r="B1781" t="s">
        <v>136</v>
      </c>
      <c r="C1781" t="s">
        <v>156</v>
      </c>
      <c r="D1781" t="s">
        <v>42</v>
      </c>
      <c r="E1781" t="s">
        <v>149</v>
      </c>
      <c r="F1781" t="s">
        <v>157</v>
      </c>
      <c r="G1781" t="s">
        <v>174</v>
      </c>
      <c r="H1781">
        <v>0</v>
      </c>
      <c r="I1781">
        <v>0.40453074433656955</v>
      </c>
      <c r="J1781">
        <v>0.29239766081871343</v>
      </c>
      <c r="K1781">
        <v>0.16485328058028348</v>
      </c>
      <c r="L1781">
        <v>0.17256255392579806</v>
      </c>
      <c r="M1781">
        <v>0.16092693916961695</v>
      </c>
      <c r="N1781">
        <v>0.49224710804824007</v>
      </c>
      <c r="O1781">
        <v>0.51229508196721307</v>
      </c>
      <c r="P1781">
        <v>0.45735193231191396</v>
      </c>
      <c r="Q1781">
        <v>0</v>
      </c>
      <c r="R1781">
        <v>0</v>
      </c>
      <c r="S1781">
        <v>0</v>
      </c>
    </row>
    <row r="1782" spans="1:19" x14ac:dyDescent="0.2">
      <c r="A1782" t="s">
        <v>95</v>
      </c>
      <c r="B1782" t="s">
        <v>136</v>
      </c>
      <c r="C1782" t="s">
        <v>156</v>
      </c>
      <c r="D1782" t="s">
        <v>69</v>
      </c>
      <c r="E1782" t="s">
        <v>149</v>
      </c>
      <c r="F1782" t="s">
        <v>157</v>
      </c>
      <c r="G1782" t="s">
        <v>174</v>
      </c>
      <c r="H1782">
        <v>0.33430839949853741</v>
      </c>
      <c r="I1782">
        <v>0.32362459546925565</v>
      </c>
      <c r="J1782">
        <v>0.23391812865497078</v>
      </c>
      <c r="K1782">
        <v>0.2637652489284536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</row>
    <row r="1783" spans="1:19" x14ac:dyDescent="0.2">
      <c r="A1783" t="s">
        <v>95</v>
      </c>
      <c r="B1783" t="s">
        <v>136</v>
      </c>
      <c r="C1783" t="s">
        <v>156</v>
      </c>
      <c r="D1783" t="s">
        <v>38</v>
      </c>
      <c r="E1783" t="s">
        <v>149</v>
      </c>
      <c r="F1783" t="s">
        <v>157</v>
      </c>
      <c r="G1783" t="s">
        <v>174</v>
      </c>
      <c r="H1783">
        <v>0.16715419974926871</v>
      </c>
      <c r="I1783">
        <v>0</v>
      </c>
      <c r="J1783">
        <v>0.11695906432748539</v>
      </c>
      <c r="K1783">
        <v>0.1318826244642268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</row>
    <row r="1784" spans="1:19" x14ac:dyDescent="0.2">
      <c r="A1784" t="s">
        <v>95</v>
      </c>
      <c r="B1784" t="s">
        <v>137</v>
      </c>
      <c r="C1784" t="s">
        <v>147</v>
      </c>
      <c r="D1784" t="s">
        <v>49</v>
      </c>
      <c r="E1784" t="s">
        <v>149</v>
      </c>
      <c r="F1784" t="s">
        <v>157</v>
      </c>
      <c r="G1784" t="s">
        <v>174</v>
      </c>
      <c r="H1784">
        <v>8.4595211911005844E-2</v>
      </c>
      <c r="I1784">
        <v>9.0514120202751625E-2</v>
      </c>
      <c r="J1784">
        <v>8.5895894176258342E-2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</row>
    <row r="1785" spans="1:19" x14ac:dyDescent="0.2">
      <c r="A1785" t="s">
        <v>95</v>
      </c>
      <c r="B1785" t="s">
        <v>137</v>
      </c>
      <c r="C1785" t="s">
        <v>151</v>
      </c>
      <c r="D1785" t="s">
        <v>9</v>
      </c>
      <c r="E1785" t="s">
        <v>148</v>
      </c>
      <c r="F1785" t="s">
        <v>158</v>
      </c>
      <c r="G1785" t="s">
        <v>176</v>
      </c>
      <c r="H1785">
        <v>5.5832839861263865</v>
      </c>
      <c r="I1785">
        <v>5.973931933381607</v>
      </c>
      <c r="J1785">
        <v>1.0307507301151002</v>
      </c>
      <c r="K1785">
        <v>6.7534973468403265</v>
      </c>
      <c r="L1785">
        <v>9.1743119266055011</v>
      </c>
      <c r="M1785">
        <v>9.2126588757144035</v>
      </c>
      <c r="N1785">
        <v>5.6044212656651355</v>
      </c>
      <c r="O1785">
        <v>7.6643411614424686</v>
      </c>
      <c r="P1785">
        <v>5.465528813884359</v>
      </c>
      <c r="Q1785">
        <v>0</v>
      </c>
      <c r="R1785">
        <v>0</v>
      </c>
      <c r="S1785">
        <v>0</v>
      </c>
    </row>
    <row r="1786" spans="1:19" x14ac:dyDescent="0.2">
      <c r="A1786" t="s">
        <v>95</v>
      </c>
      <c r="B1786" t="s">
        <v>137</v>
      </c>
      <c r="C1786" t="s">
        <v>151</v>
      </c>
      <c r="D1786" t="s">
        <v>8</v>
      </c>
      <c r="E1786" t="s">
        <v>149</v>
      </c>
      <c r="F1786" t="s">
        <v>158</v>
      </c>
      <c r="G1786" t="s">
        <v>175</v>
      </c>
      <c r="H1786">
        <v>4.3989510193723049</v>
      </c>
      <c r="I1786">
        <v>1.0861694424330195</v>
      </c>
      <c r="J1786">
        <v>1.0307507301151002</v>
      </c>
      <c r="K1786">
        <v>1.6079755587715063</v>
      </c>
      <c r="L1786">
        <v>2.3785253143051301</v>
      </c>
      <c r="M1786">
        <v>3.0708862919048014</v>
      </c>
      <c r="N1786">
        <v>3.7362808437767567</v>
      </c>
      <c r="O1786">
        <v>4.3234745013265208</v>
      </c>
      <c r="P1786">
        <v>4.2190046984370486</v>
      </c>
      <c r="Q1786">
        <v>0</v>
      </c>
      <c r="R1786">
        <v>0</v>
      </c>
      <c r="S1786">
        <v>0</v>
      </c>
    </row>
    <row r="1787" spans="1:19" x14ac:dyDescent="0.2">
      <c r="A1787" t="s">
        <v>95</v>
      </c>
      <c r="B1787" t="s">
        <v>137</v>
      </c>
      <c r="C1787" t="s">
        <v>151</v>
      </c>
      <c r="D1787" t="s">
        <v>7</v>
      </c>
      <c r="E1787" t="s">
        <v>149</v>
      </c>
      <c r="F1787" t="s">
        <v>157</v>
      </c>
      <c r="G1787" t="s">
        <v>174</v>
      </c>
      <c r="H1787">
        <v>1.3535233905760937</v>
      </c>
      <c r="I1787">
        <v>1.448225923244026</v>
      </c>
      <c r="J1787">
        <v>1.0135715512798487</v>
      </c>
      <c r="K1787">
        <v>1.3828589805434957</v>
      </c>
      <c r="L1787">
        <v>1.6819571865443423</v>
      </c>
      <c r="M1787">
        <v>1.6889874605476409</v>
      </c>
      <c r="N1787">
        <v>1.5412158480579123</v>
      </c>
      <c r="O1787">
        <v>1.5721725459369167</v>
      </c>
      <c r="P1787">
        <v>1.8410202320452576</v>
      </c>
      <c r="Q1787">
        <v>0</v>
      </c>
      <c r="R1787">
        <v>0</v>
      </c>
      <c r="S1787">
        <v>0</v>
      </c>
    </row>
    <row r="1788" spans="1:19" x14ac:dyDescent="0.2">
      <c r="A1788" t="s">
        <v>95</v>
      </c>
      <c r="B1788" t="s">
        <v>137</v>
      </c>
      <c r="C1788" t="s">
        <v>151</v>
      </c>
      <c r="D1788" t="s">
        <v>21</v>
      </c>
      <c r="E1788" t="s">
        <v>152</v>
      </c>
      <c r="F1788" t="s">
        <v>159</v>
      </c>
      <c r="G1788" t="s">
        <v>177</v>
      </c>
      <c r="H1788">
        <v>1.1504948819896796</v>
      </c>
      <c r="I1788">
        <v>1.3396089790007242</v>
      </c>
      <c r="J1788">
        <v>1.4258718433258886</v>
      </c>
      <c r="K1788">
        <v>1.2703006914294901</v>
      </c>
      <c r="L1788">
        <v>1.3421678559293233</v>
      </c>
      <c r="M1788">
        <v>1.3477778725582183</v>
      </c>
      <c r="N1788">
        <v>0.99634155834046845</v>
      </c>
      <c r="O1788">
        <v>1.2577380367495332</v>
      </c>
      <c r="P1788">
        <v>1.304055997698724</v>
      </c>
      <c r="Q1788">
        <v>0</v>
      </c>
      <c r="R1788">
        <v>0</v>
      </c>
      <c r="S1788">
        <v>0</v>
      </c>
    </row>
    <row r="1789" spans="1:19" x14ac:dyDescent="0.2">
      <c r="A1789" t="s">
        <v>95</v>
      </c>
      <c r="B1789" t="s">
        <v>137</v>
      </c>
      <c r="C1789" t="s">
        <v>151</v>
      </c>
      <c r="D1789" t="s">
        <v>20</v>
      </c>
      <c r="E1789" t="s">
        <v>149</v>
      </c>
      <c r="F1789" t="s">
        <v>157</v>
      </c>
      <c r="G1789" t="s">
        <v>174</v>
      </c>
      <c r="H1789">
        <v>0.87979020387446072</v>
      </c>
      <c r="I1789">
        <v>0.94134685010861696</v>
      </c>
      <c r="J1789">
        <v>0.84177976292733181</v>
      </c>
      <c r="K1789">
        <v>0.86830680173661345</v>
      </c>
      <c r="L1789">
        <v>0.83248386000679564</v>
      </c>
      <c r="M1789">
        <v>0.58005629958201799</v>
      </c>
      <c r="N1789">
        <v>0.71612049505721176</v>
      </c>
      <c r="O1789">
        <v>0.60921686155055521</v>
      </c>
      <c r="P1789">
        <v>0.88215552785501927</v>
      </c>
      <c r="Q1789">
        <v>0</v>
      </c>
      <c r="R1789">
        <v>0</v>
      </c>
      <c r="S1789">
        <v>0</v>
      </c>
    </row>
    <row r="1790" spans="1:19" x14ac:dyDescent="0.2">
      <c r="A1790" t="s">
        <v>95</v>
      </c>
      <c r="B1790" t="s">
        <v>137</v>
      </c>
      <c r="C1790" t="s">
        <v>151</v>
      </c>
      <c r="D1790" t="s">
        <v>28</v>
      </c>
      <c r="E1790" t="s">
        <v>148</v>
      </c>
      <c r="F1790" t="s">
        <v>157</v>
      </c>
      <c r="G1790" t="s">
        <v>173</v>
      </c>
      <c r="H1790">
        <v>0.47373318670163278</v>
      </c>
      <c r="I1790">
        <v>0.50687907313540914</v>
      </c>
      <c r="J1790">
        <v>0.84177976292733181</v>
      </c>
      <c r="K1790">
        <v>1.0291043576137642</v>
      </c>
      <c r="L1790">
        <v>0.98538905878355387</v>
      </c>
      <c r="M1790">
        <v>1.0236287639682671</v>
      </c>
      <c r="N1790">
        <v>0.70055265820814183</v>
      </c>
      <c r="O1790">
        <v>0.5306082342537094</v>
      </c>
      <c r="P1790">
        <v>0.86297823377121452</v>
      </c>
      <c r="Q1790">
        <v>0</v>
      </c>
      <c r="R1790">
        <v>0</v>
      </c>
      <c r="S1790">
        <v>0</v>
      </c>
    </row>
    <row r="1791" spans="1:19" x14ac:dyDescent="0.2">
      <c r="A1791" t="s">
        <v>95</v>
      </c>
      <c r="B1791" t="s">
        <v>137</v>
      </c>
      <c r="C1791" t="s">
        <v>151</v>
      </c>
      <c r="D1791" t="s">
        <v>41</v>
      </c>
      <c r="E1791" t="s">
        <v>148</v>
      </c>
      <c r="F1791" t="s">
        <v>157</v>
      </c>
      <c r="G1791" t="s">
        <v>173</v>
      </c>
      <c r="H1791">
        <v>0.76135690719905269</v>
      </c>
      <c r="I1791">
        <v>0.70601013758146269</v>
      </c>
      <c r="J1791">
        <v>0.61845043806906008</v>
      </c>
      <c r="K1791">
        <v>0.35375462292973142</v>
      </c>
      <c r="L1791">
        <v>0.67957866123003718</v>
      </c>
      <c r="M1791">
        <v>0.61417725838096027</v>
      </c>
      <c r="N1791">
        <v>0.51373861601930404</v>
      </c>
      <c r="O1791">
        <v>0.64852117519897812</v>
      </c>
      <c r="P1791">
        <v>0.34519129350848582</v>
      </c>
      <c r="Q1791">
        <v>0</v>
      </c>
      <c r="R1791">
        <v>0</v>
      </c>
      <c r="S1791">
        <v>0</v>
      </c>
    </row>
    <row r="1792" spans="1:19" x14ac:dyDescent="0.2">
      <c r="A1792" t="s">
        <v>95</v>
      </c>
      <c r="B1792" t="s">
        <v>137</v>
      </c>
      <c r="C1792" t="s">
        <v>151</v>
      </c>
      <c r="D1792" t="s">
        <v>54</v>
      </c>
      <c r="E1792" t="s">
        <v>148</v>
      </c>
      <c r="F1792" t="s">
        <v>159</v>
      </c>
      <c r="G1792" t="s">
        <v>182</v>
      </c>
      <c r="H1792">
        <v>0.47373318670163278</v>
      </c>
      <c r="I1792">
        <v>0.43446777697320782</v>
      </c>
      <c r="J1792">
        <v>0.13743343068201336</v>
      </c>
      <c r="K1792">
        <v>0.38591413410516151</v>
      </c>
      <c r="L1792">
        <v>0.33978933061501859</v>
      </c>
      <c r="M1792">
        <v>0.40945150558730681</v>
      </c>
      <c r="N1792">
        <v>0.37362808437767564</v>
      </c>
      <c r="O1792">
        <v>0.47165176378107498</v>
      </c>
      <c r="P1792">
        <v>0.23012752900565719</v>
      </c>
      <c r="Q1792">
        <v>0</v>
      </c>
      <c r="R1792">
        <v>0</v>
      </c>
      <c r="S1792">
        <v>0</v>
      </c>
    </row>
    <row r="1793" spans="1:19" x14ac:dyDescent="0.2">
      <c r="A1793" t="s">
        <v>95</v>
      </c>
      <c r="B1793" t="s">
        <v>137</v>
      </c>
      <c r="C1793" t="s">
        <v>151</v>
      </c>
      <c r="D1793" t="s">
        <v>47</v>
      </c>
      <c r="E1793" t="s">
        <v>148</v>
      </c>
      <c r="F1793" t="s">
        <v>158</v>
      </c>
      <c r="G1793" t="s">
        <v>176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0.2335175527360473</v>
      </c>
      <c r="O1793">
        <v>0.19652156824211459</v>
      </c>
      <c r="P1793">
        <v>0.19177294083804766</v>
      </c>
      <c r="Q1793">
        <v>0</v>
      </c>
      <c r="R1793">
        <v>0</v>
      </c>
      <c r="S1793">
        <v>0</v>
      </c>
    </row>
    <row r="1794" spans="1:19" x14ac:dyDescent="0.2">
      <c r="A1794" t="s">
        <v>95</v>
      </c>
      <c r="B1794" t="s">
        <v>137</v>
      </c>
      <c r="C1794" t="s">
        <v>151</v>
      </c>
      <c r="D1794" t="s">
        <v>39</v>
      </c>
      <c r="E1794" t="s">
        <v>152</v>
      </c>
      <c r="F1794" t="s">
        <v>158</v>
      </c>
      <c r="G1794" t="s">
        <v>178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0.15354431459524007</v>
      </c>
      <c r="N1794">
        <v>0.2335175527360473</v>
      </c>
      <c r="O1794">
        <v>0.17686941141790313</v>
      </c>
      <c r="P1794">
        <v>0.17259564675424288</v>
      </c>
      <c r="Q1794">
        <v>0</v>
      </c>
      <c r="R1794">
        <v>0</v>
      </c>
      <c r="S1794">
        <v>0</v>
      </c>
    </row>
    <row r="1795" spans="1:19" x14ac:dyDescent="0.2">
      <c r="A1795" t="s">
        <v>95</v>
      </c>
      <c r="B1795" t="s">
        <v>137</v>
      </c>
      <c r="C1795" t="s">
        <v>151</v>
      </c>
      <c r="D1795" t="s">
        <v>55</v>
      </c>
      <c r="E1795" t="s">
        <v>152</v>
      </c>
      <c r="F1795" t="s">
        <v>159</v>
      </c>
      <c r="G1795" t="s">
        <v>177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0.1023628763968267</v>
      </c>
      <c r="N1795">
        <v>0.1401105316416284</v>
      </c>
      <c r="O1795">
        <v>0.11791294094526876</v>
      </c>
      <c r="P1795">
        <v>0.17259564675424288</v>
      </c>
      <c r="Q1795">
        <v>0</v>
      </c>
      <c r="R1795">
        <v>0</v>
      </c>
      <c r="S1795">
        <v>0</v>
      </c>
    </row>
    <row r="1796" spans="1:19" x14ac:dyDescent="0.2">
      <c r="A1796" t="s">
        <v>95</v>
      </c>
      <c r="B1796" t="s">
        <v>137</v>
      </c>
      <c r="C1796" t="s">
        <v>151</v>
      </c>
      <c r="D1796" t="s">
        <v>64</v>
      </c>
      <c r="E1796" t="s">
        <v>152</v>
      </c>
      <c r="F1796" t="s">
        <v>158</v>
      </c>
      <c r="G1796" t="s">
        <v>178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0.2335175527360473</v>
      </c>
      <c r="O1796">
        <v>5.895647047263438E-2</v>
      </c>
      <c r="P1796">
        <v>0.17259564675424288</v>
      </c>
      <c r="Q1796">
        <v>0</v>
      </c>
      <c r="R1796">
        <v>0</v>
      </c>
      <c r="S1796">
        <v>0</v>
      </c>
    </row>
    <row r="1797" spans="1:19" x14ac:dyDescent="0.2">
      <c r="A1797" t="s">
        <v>95</v>
      </c>
      <c r="B1797" t="s">
        <v>137</v>
      </c>
      <c r="C1797" t="s">
        <v>151</v>
      </c>
      <c r="D1797" t="s">
        <v>40</v>
      </c>
      <c r="E1797" t="s">
        <v>149</v>
      </c>
      <c r="F1797" t="s">
        <v>157</v>
      </c>
      <c r="G1797" t="s">
        <v>174</v>
      </c>
      <c r="H1797">
        <v>0.13535233905760938</v>
      </c>
      <c r="I1797">
        <v>0.14482259232440259</v>
      </c>
      <c r="J1797">
        <v>6.8716715341006679E-2</v>
      </c>
      <c r="K1797">
        <v>0</v>
      </c>
      <c r="L1797">
        <v>0.13591573224600745</v>
      </c>
      <c r="M1797">
        <v>0.13648383519576895</v>
      </c>
      <c r="N1797">
        <v>0.12454269479255857</v>
      </c>
      <c r="O1797">
        <v>0</v>
      </c>
      <c r="P1797">
        <v>0.15341835267043813</v>
      </c>
      <c r="Q1797">
        <v>0</v>
      </c>
      <c r="R1797">
        <v>0</v>
      </c>
      <c r="S1797">
        <v>0</v>
      </c>
    </row>
    <row r="1798" spans="1:19" x14ac:dyDescent="0.2">
      <c r="A1798" t="s">
        <v>95</v>
      </c>
      <c r="B1798" t="s">
        <v>137</v>
      </c>
      <c r="C1798" t="s">
        <v>151</v>
      </c>
      <c r="D1798" t="s">
        <v>60</v>
      </c>
      <c r="E1798" t="s">
        <v>148</v>
      </c>
      <c r="F1798" t="s">
        <v>158</v>
      </c>
      <c r="G1798" t="s">
        <v>176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0.12454269479255857</v>
      </c>
      <c r="O1798">
        <v>7.860862729684584E-2</v>
      </c>
      <c r="P1798">
        <v>7.6709176335219065E-2</v>
      </c>
      <c r="Q1798">
        <v>0</v>
      </c>
      <c r="R1798">
        <v>0</v>
      </c>
      <c r="S1798">
        <v>0</v>
      </c>
    </row>
    <row r="1799" spans="1:19" x14ac:dyDescent="0.2">
      <c r="A1799" t="s">
        <v>95</v>
      </c>
      <c r="B1799" t="s">
        <v>137</v>
      </c>
      <c r="C1799" t="s">
        <v>151</v>
      </c>
      <c r="D1799" t="s">
        <v>79</v>
      </c>
      <c r="E1799" t="s">
        <v>149</v>
      </c>
      <c r="F1799" t="s">
        <v>158</v>
      </c>
      <c r="G1799" t="s">
        <v>175</v>
      </c>
      <c r="H1799">
        <v>0.13535233905760938</v>
      </c>
      <c r="I1799">
        <v>0.21723388848660391</v>
      </c>
      <c r="J1799">
        <v>6.8716715341006679E-2</v>
      </c>
      <c r="K1799">
        <v>6.4319022350860261E-2</v>
      </c>
      <c r="L1799">
        <v>0</v>
      </c>
      <c r="M1799">
        <v>6.8241917597884477E-2</v>
      </c>
      <c r="N1799">
        <v>0.12454269479255857</v>
      </c>
      <c r="O1799">
        <v>7.860862729684584E-2</v>
      </c>
      <c r="P1799">
        <v>0</v>
      </c>
      <c r="Q1799">
        <v>0</v>
      </c>
      <c r="R1799">
        <v>0</v>
      </c>
      <c r="S1799">
        <v>0</v>
      </c>
    </row>
    <row r="1800" spans="1:19" x14ac:dyDescent="0.2">
      <c r="A1800" t="s">
        <v>95</v>
      </c>
      <c r="B1800" t="s">
        <v>137</v>
      </c>
      <c r="C1800" t="s">
        <v>151</v>
      </c>
      <c r="D1800" t="s">
        <v>45</v>
      </c>
      <c r="E1800" t="s">
        <v>149</v>
      </c>
      <c r="F1800" t="s">
        <v>157</v>
      </c>
      <c r="G1800" t="s">
        <v>174</v>
      </c>
      <c r="H1800">
        <v>0.16919042382201169</v>
      </c>
      <c r="I1800">
        <v>0.25343953656770457</v>
      </c>
      <c r="J1800">
        <v>8.5895894176258342E-2</v>
      </c>
      <c r="K1800">
        <v>0.24119633381572597</v>
      </c>
      <c r="L1800">
        <v>0.1698946653075093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</row>
    <row r="1801" spans="1:19" x14ac:dyDescent="0.2">
      <c r="A1801" t="s">
        <v>95</v>
      </c>
      <c r="B1801" t="s">
        <v>137</v>
      </c>
      <c r="C1801" t="s">
        <v>151</v>
      </c>
      <c r="D1801" t="s">
        <v>83</v>
      </c>
      <c r="E1801" t="s">
        <v>152</v>
      </c>
      <c r="F1801" t="s">
        <v>158</v>
      </c>
      <c r="G1801" t="s">
        <v>178</v>
      </c>
      <c r="H1801">
        <v>0.10151425429320703</v>
      </c>
      <c r="I1801">
        <v>0.16292541636495292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</row>
    <row r="1802" spans="1:19" x14ac:dyDescent="0.2">
      <c r="A1802" t="s">
        <v>95</v>
      </c>
      <c r="B1802" t="s">
        <v>137</v>
      </c>
      <c r="C1802" t="s">
        <v>151</v>
      </c>
      <c r="D1802" t="s">
        <v>70</v>
      </c>
      <c r="E1802" t="s">
        <v>148</v>
      </c>
      <c r="F1802" t="s">
        <v>159</v>
      </c>
      <c r="G1802" t="s">
        <v>182</v>
      </c>
      <c r="H1802">
        <v>5.0757127146603513E-2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</row>
    <row r="1803" spans="1:19" x14ac:dyDescent="0.2">
      <c r="A1803" t="s">
        <v>95</v>
      </c>
      <c r="B1803" t="s">
        <v>137</v>
      </c>
      <c r="C1803" t="s">
        <v>153</v>
      </c>
      <c r="D1803" t="s">
        <v>1</v>
      </c>
      <c r="E1803" t="s">
        <v>148</v>
      </c>
      <c r="F1803" t="s">
        <v>157</v>
      </c>
      <c r="G1803" t="s">
        <v>173</v>
      </c>
      <c r="H1803">
        <v>17.553506471533716</v>
      </c>
      <c r="I1803">
        <v>17.831281679942069</v>
      </c>
      <c r="J1803">
        <v>24.222642157704854</v>
      </c>
      <c r="K1803">
        <v>20.421289596398132</v>
      </c>
      <c r="L1803">
        <v>21.321780496092416</v>
      </c>
      <c r="M1803">
        <v>20.984389661349475</v>
      </c>
      <c r="N1803">
        <v>19.381956877091923</v>
      </c>
      <c r="O1803">
        <v>19.504765648029874</v>
      </c>
      <c r="P1803">
        <v>21.334739668232803</v>
      </c>
      <c r="Q1803">
        <v>0</v>
      </c>
      <c r="R1803">
        <v>0</v>
      </c>
      <c r="S1803">
        <v>0</v>
      </c>
    </row>
    <row r="1804" spans="1:19" x14ac:dyDescent="0.2">
      <c r="A1804" t="s">
        <v>95</v>
      </c>
      <c r="B1804" t="s">
        <v>137</v>
      </c>
      <c r="C1804" t="s">
        <v>153</v>
      </c>
      <c r="D1804" t="s">
        <v>46</v>
      </c>
      <c r="E1804" t="s">
        <v>152</v>
      </c>
      <c r="F1804" t="s">
        <v>158</v>
      </c>
      <c r="G1804" t="s">
        <v>178</v>
      </c>
      <c r="H1804">
        <v>3.0454276287962108</v>
      </c>
      <c r="I1804">
        <v>2.172338884866039</v>
      </c>
      <c r="J1804">
        <v>2.0615014602302004</v>
      </c>
      <c r="K1804">
        <v>2.4119633381572596</v>
      </c>
      <c r="L1804">
        <v>1.0193679918450558</v>
      </c>
      <c r="M1804">
        <v>2.5590719099206676</v>
      </c>
      <c r="N1804">
        <v>1.8681404218883784</v>
      </c>
      <c r="O1804">
        <v>2.9478235236317185</v>
      </c>
      <c r="P1804">
        <v>2.5889347013136437</v>
      </c>
      <c r="Q1804">
        <v>0</v>
      </c>
      <c r="R1804">
        <v>0</v>
      </c>
      <c r="S1804">
        <v>0</v>
      </c>
    </row>
    <row r="1805" spans="1:19" x14ac:dyDescent="0.2">
      <c r="A1805" t="s">
        <v>95</v>
      </c>
      <c r="B1805" t="s">
        <v>137</v>
      </c>
      <c r="C1805" t="s">
        <v>153</v>
      </c>
      <c r="D1805" t="s">
        <v>22</v>
      </c>
      <c r="E1805" t="s">
        <v>152</v>
      </c>
      <c r="F1805" t="s">
        <v>159</v>
      </c>
      <c r="G1805" t="s">
        <v>177</v>
      </c>
      <c r="H1805">
        <v>0.96438541578546677</v>
      </c>
      <c r="I1805">
        <v>0.7603186097031136</v>
      </c>
      <c r="J1805">
        <v>0.20615014602302006</v>
      </c>
      <c r="K1805">
        <v>0.91654606849975861</v>
      </c>
      <c r="L1805">
        <v>0.91743119266055018</v>
      </c>
      <c r="M1805">
        <v>1.1771730785635071</v>
      </c>
      <c r="N1805">
        <v>1.4011053164162837</v>
      </c>
      <c r="O1805">
        <v>1.7686941141790311</v>
      </c>
      <c r="P1805">
        <v>1.4382970562853576</v>
      </c>
      <c r="Q1805">
        <v>0</v>
      </c>
      <c r="R1805">
        <v>0</v>
      </c>
      <c r="S1805">
        <v>0</v>
      </c>
    </row>
    <row r="1806" spans="1:19" x14ac:dyDescent="0.2">
      <c r="A1806" t="s">
        <v>95</v>
      </c>
      <c r="B1806" t="s">
        <v>137</v>
      </c>
      <c r="C1806" t="s">
        <v>153</v>
      </c>
      <c r="D1806" t="s">
        <v>53</v>
      </c>
      <c r="E1806" t="s">
        <v>148</v>
      </c>
      <c r="F1806" t="s">
        <v>158</v>
      </c>
      <c r="G1806" t="s">
        <v>176</v>
      </c>
      <c r="H1806">
        <v>3.0454276287962103</v>
      </c>
      <c r="I1806">
        <v>2.8783490224475017</v>
      </c>
      <c r="J1806">
        <v>2.8861020443222807</v>
      </c>
      <c r="K1806">
        <v>2.8943560057887114</v>
      </c>
      <c r="L1806">
        <v>1.0193679918450558</v>
      </c>
      <c r="M1806">
        <v>2.0472575279365341</v>
      </c>
      <c r="N1806">
        <v>1.6346228691523312</v>
      </c>
      <c r="O1806">
        <v>1.3559988208705906</v>
      </c>
      <c r="P1806">
        <v>1.3232332917825289</v>
      </c>
      <c r="Q1806">
        <v>0</v>
      </c>
      <c r="R1806">
        <v>0</v>
      </c>
      <c r="S1806">
        <v>0</v>
      </c>
    </row>
    <row r="1807" spans="1:19" x14ac:dyDescent="0.2">
      <c r="A1807" t="s">
        <v>95</v>
      </c>
      <c r="B1807" t="s">
        <v>137</v>
      </c>
      <c r="C1807" t="s">
        <v>153</v>
      </c>
      <c r="D1807" t="s">
        <v>26</v>
      </c>
      <c r="E1807" t="s">
        <v>152</v>
      </c>
      <c r="F1807" t="s">
        <v>159</v>
      </c>
      <c r="G1807" t="s">
        <v>177</v>
      </c>
      <c r="H1807">
        <v>0.25378563573301754</v>
      </c>
      <c r="I1807">
        <v>0.3801593048515568</v>
      </c>
      <c r="J1807">
        <v>0.36076275554028508</v>
      </c>
      <c r="K1807">
        <v>0.38591413410516151</v>
      </c>
      <c r="L1807">
        <v>0.66258919469928623</v>
      </c>
      <c r="M1807">
        <v>0.40945150558730681</v>
      </c>
      <c r="N1807">
        <v>0.70055265820814183</v>
      </c>
      <c r="O1807">
        <v>0.88434705708951555</v>
      </c>
      <c r="P1807">
        <v>0.57531882251414301</v>
      </c>
      <c r="Q1807">
        <v>0</v>
      </c>
      <c r="R1807">
        <v>0</v>
      </c>
      <c r="S1807">
        <v>0</v>
      </c>
    </row>
    <row r="1808" spans="1:19" x14ac:dyDescent="0.2">
      <c r="A1808" t="s">
        <v>95</v>
      </c>
      <c r="B1808" t="s">
        <v>137</v>
      </c>
      <c r="C1808" t="s">
        <v>153</v>
      </c>
      <c r="D1808" t="s">
        <v>50</v>
      </c>
      <c r="E1808" t="s">
        <v>148</v>
      </c>
      <c r="F1808" t="s">
        <v>159</v>
      </c>
      <c r="G1808" t="s">
        <v>182</v>
      </c>
      <c r="H1808">
        <v>1.0151425429320702</v>
      </c>
      <c r="I1808">
        <v>1.0861694424330195</v>
      </c>
      <c r="J1808">
        <v>1.0307507301151002</v>
      </c>
      <c r="K1808">
        <v>0.96478533526290389</v>
      </c>
      <c r="L1808">
        <v>0</v>
      </c>
      <c r="M1808">
        <v>1.0236287639682671</v>
      </c>
      <c r="N1808">
        <v>0.93407021094418918</v>
      </c>
      <c r="O1808">
        <v>0.5895647047263437</v>
      </c>
      <c r="P1808">
        <v>0.57531882251414301</v>
      </c>
      <c r="Q1808">
        <v>0</v>
      </c>
      <c r="R1808">
        <v>0</v>
      </c>
      <c r="S1808">
        <v>0</v>
      </c>
    </row>
    <row r="1809" spans="1:19" x14ac:dyDescent="0.2">
      <c r="A1809" t="s">
        <v>95</v>
      </c>
      <c r="B1809" t="s">
        <v>137</v>
      </c>
      <c r="C1809" t="s">
        <v>153</v>
      </c>
      <c r="D1809" t="s">
        <v>35</v>
      </c>
      <c r="E1809" t="s">
        <v>149</v>
      </c>
      <c r="F1809" t="s">
        <v>157</v>
      </c>
      <c r="G1809" t="s">
        <v>174</v>
      </c>
      <c r="H1809">
        <v>0</v>
      </c>
      <c r="I1809">
        <v>0.3620564808110065</v>
      </c>
      <c r="J1809">
        <v>0.34358357670503337</v>
      </c>
      <c r="K1809">
        <v>0.32159511175430128</v>
      </c>
      <c r="L1809">
        <v>0.33978933061501859</v>
      </c>
      <c r="M1809">
        <v>0.2047257527936534</v>
      </c>
      <c r="N1809">
        <v>0.31135673698139638</v>
      </c>
      <c r="O1809">
        <v>0.15721725459369168</v>
      </c>
      <c r="P1809">
        <v>0.15341835267043813</v>
      </c>
      <c r="Q1809">
        <v>0</v>
      </c>
      <c r="R1809">
        <v>0</v>
      </c>
      <c r="S1809">
        <v>0</v>
      </c>
    </row>
    <row r="1810" spans="1:19" x14ac:dyDescent="0.2">
      <c r="A1810" t="s">
        <v>95</v>
      </c>
      <c r="B1810" t="s">
        <v>137</v>
      </c>
      <c r="C1810" t="s">
        <v>153</v>
      </c>
      <c r="D1810" t="s">
        <v>33</v>
      </c>
      <c r="E1810" t="s">
        <v>148</v>
      </c>
      <c r="F1810" t="s">
        <v>157</v>
      </c>
      <c r="G1810" t="s">
        <v>173</v>
      </c>
      <c r="H1810">
        <v>1.4211995601048981</v>
      </c>
      <c r="I1810">
        <v>0.43446777697320782</v>
      </c>
      <c r="J1810">
        <v>0.34358357670503337</v>
      </c>
      <c r="K1810">
        <v>0.25727608940344104</v>
      </c>
      <c r="L1810">
        <v>0</v>
      </c>
      <c r="M1810">
        <v>0.27296767039153791</v>
      </c>
      <c r="N1810">
        <v>0.31135673698139638</v>
      </c>
      <c r="O1810">
        <v>0.23582588189053752</v>
      </c>
      <c r="P1810">
        <v>0.15341835267043813</v>
      </c>
      <c r="Q1810">
        <v>0</v>
      </c>
      <c r="R1810">
        <v>0</v>
      </c>
      <c r="S1810">
        <v>0</v>
      </c>
    </row>
    <row r="1811" spans="1:19" x14ac:dyDescent="0.2">
      <c r="A1811" t="s">
        <v>95</v>
      </c>
      <c r="B1811" t="s">
        <v>137</v>
      </c>
      <c r="C1811" t="s">
        <v>153</v>
      </c>
      <c r="D1811" t="s">
        <v>24</v>
      </c>
      <c r="E1811" t="s">
        <v>148</v>
      </c>
      <c r="F1811" t="s">
        <v>157</v>
      </c>
      <c r="G1811" t="s">
        <v>173</v>
      </c>
      <c r="H1811">
        <v>0.82903307672785742</v>
      </c>
      <c r="I1811">
        <v>0.7784214337436639</v>
      </c>
      <c r="J1811">
        <v>0.63562961690431186</v>
      </c>
      <c r="K1811">
        <v>0.69142949027174772</v>
      </c>
      <c r="L1811">
        <v>0.62861026163778444</v>
      </c>
      <c r="M1811">
        <v>0.31561886889021573</v>
      </c>
      <c r="N1811">
        <v>0.28800498170779171</v>
      </c>
      <c r="O1811">
        <v>0.11791294094526876</v>
      </c>
      <c r="P1811">
        <v>0.11506376450282861</v>
      </c>
      <c r="Q1811">
        <v>0</v>
      </c>
      <c r="R1811">
        <v>0</v>
      </c>
      <c r="S1811">
        <v>0</v>
      </c>
    </row>
    <row r="1812" spans="1:19" x14ac:dyDescent="0.2">
      <c r="A1812" t="s">
        <v>95</v>
      </c>
      <c r="B1812" t="s">
        <v>137</v>
      </c>
      <c r="C1812" t="s">
        <v>153</v>
      </c>
      <c r="D1812" t="s">
        <v>67</v>
      </c>
      <c r="E1812" t="s">
        <v>152</v>
      </c>
      <c r="F1812" t="s">
        <v>158</v>
      </c>
      <c r="G1812" t="s">
        <v>178</v>
      </c>
      <c r="H1812">
        <v>0</v>
      </c>
      <c r="I1812">
        <v>5.4308472121650977E-2</v>
      </c>
      <c r="J1812">
        <v>5.1537536505755016E-2</v>
      </c>
      <c r="K1812">
        <v>4.8239266763145189E-2</v>
      </c>
      <c r="L1812">
        <v>5.09683995922528E-2</v>
      </c>
      <c r="M1812">
        <v>5.1181438198413351E-2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</row>
    <row r="1813" spans="1:19" x14ac:dyDescent="0.2">
      <c r="A1813" t="s">
        <v>95</v>
      </c>
      <c r="B1813" t="s">
        <v>137</v>
      </c>
      <c r="C1813" t="s">
        <v>153</v>
      </c>
      <c r="D1813" t="s">
        <v>63</v>
      </c>
      <c r="E1813" t="s">
        <v>150</v>
      </c>
      <c r="F1813" t="s">
        <v>158</v>
      </c>
      <c r="G1813" t="s">
        <v>179</v>
      </c>
      <c r="H1813">
        <v>0.33838084764402337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</row>
    <row r="1814" spans="1:19" x14ac:dyDescent="0.2">
      <c r="A1814" t="s">
        <v>95</v>
      </c>
      <c r="B1814" t="s">
        <v>137</v>
      </c>
      <c r="C1814" t="s">
        <v>153</v>
      </c>
      <c r="D1814" t="s">
        <v>58</v>
      </c>
      <c r="E1814" t="s">
        <v>149</v>
      </c>
      <c r="F1814" t="s">
        <v>157</v>
      </c>
      <c r="G1814" t="s">
        <v>174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0.12454269479255857</v>
      </c>
      <c r="O1814">
        <v>0</v>
      </c>
      <c r="P1814">
        <v>0</v>
      </c>
      <c r="Q1814">
        <v>0</v>
      </c>
      <c r="R1814">
        <v>0</v>
      </c>
      <c r="S1814">
        <v>0</v>
      </c>
    </row>
    <row r="1815" spans="1:19" x14ac:dyDescent="0.2">
      <c r="A1815" t="s">
        <v>95</v>
      </c>
      <c r="B1815" t="s">
        <v>137</v>
      </c>
      <c r="C1815" t="s">
        <v>154</v>
      </c>
      <c r="D1815" t="s">
        <v>29</v>
      </c>
      <c r="E1815" t="s">
        <v>149</v>
      </c>
      <c r="F1815" t="s">
        <v>157</v>
      </c>
      <c r="G1815" t="s">
        <v>174</v>
      </c>
      <c r="H1815">
        <v>0.25378563573301754</v>
      </c>
      <c r="I1815">
        <v>0.7603186097031136</v>
      </c>
      <c r="J1815">
        <v>0.46383782855179512</v>
      </c>
      <c r="K1815">
        <v>0.2251165782280109</v>
      </c>
      <c r="L1815">
        <v>0.16989466530750932</v>
      </c>
      <c r="M1815">
        <v>0.17060479399471118</v>
      </c>
      <c r="N1815">
        <v>0</v>
      </c>
      <c r="O1815">
        <v>7.860862729684584E-2</v>
      </c>
      <c r="P1815">
        <v>7.6709176335219065E-2</v>
      </c>
      <c r="Q1815">
        <v>0</v>
      </c>
      <c r="R1815">
        <v>0</v>
      </c>
      <c r="S1815">
        <v>0</v>
      </c>
    </row>
    <row r="1816" spans="1:19" x14ac:dyDescent="0.2">
      <c r="A1816" t="s">
        <v>95</v>
      </c>
      <c r="B1816" t="s">
        <v>137</v>
      </c>
      <c r="C1816" t="s">
        <v>155</v>
      </c>
      <c r="D1816" t="s">
        <v>2</v>
      </c>
      <c r="E1816" t="s">
        <v>152</v>
      </c>
      <c r="F1816" t="s">
        <v>158</v>
      </c>
      <c r="G1816" t="s">
        <v>178</v>
      </c>
      <c r="H1816">
        <v>17.934184925133245</v>
      </c>
      <c r="I1816">
        <v>19.732078204199851</v>
      </c>
      <c r="J1816">
        <v>18.725304930424322</v>
      </c>
      <c r="K1816">
        <v>17.526933590609417</v>
      </c>
      <c r="L1816">
        <v>15.970098538905875</v>
      </c>
      <c r="M1816">
        <v>15.525036253518717</v>
      </c>
      <c r="N1816">
        <v>14.166731532653538</v>
      </c>
      <c r="O1816">
        <v>15.033899970521766</v>
      </c>
      <c r="P1816">
        <v>14.958289385367719</v>
      </c>
      <c r="Q1816">
        <v>0</v>
      </c>
      <c r="R1816">
        <v>0</v>
      </c>
      <c r="S1816">
        <v>0</v>
      </c>
    </row>
    <row r="1817" spans="1:19" x14ac:dyDescent="0.2">
      <c r="A1817" t="s">
        <v>95</v>
      </c>
      <c r="B1817" t="s">
        <v>137</v>
      </c>
      <c r="C1817" t="s">
        <v>155</v>
      </c>
      <c r="D1817" t="s">
        <v>5</v>
      </c>
      <c r="E1817" t="s">
        <v>148</v>
      </c>
      <c r="F1817" t="s">
        <v>157</v>
      </c>
      <c r="G1817" t="s">
        <v>173</v>
      </c>
      <c r="H1817">
        <v>12.181710515184843</v>
      </c>
      <c r="I1817">
        <v>12.30992034757422</v>
      </c>
      <c r="J1817">
        <v>12.712592338086235</v>
      </c>
      <c r="K1817">
        <v>14.793375140697858</v>
      </c>
      <c r="L1817">
        <v>10.193679918450558</v>
      </c>
      <c r="M1817">
        <v>9.5538684637038269</v>
      </c>
      <c r="N1817">
        <v>14.322409901144233</v>
      </c>
      <c r="O1817">
        <v>11.005207821558416</v>
      </c>
      <c r="P1817">
        <v>6.9038258701697162</v>
      </c>
      <c r="Q1817">
        <v>0</v>
      </c>
      <c r="R1817">
        <v>0</v>
      </c>
      <c r="S1817">
        <v>0</v>
      </c>
    </row>
    <row r="1818" spans="1:19" x14ac:dyDescent="0.2">
      <c r="A1818" t="s">
        <v>95</v>
      </c>
      <c r="B1818" t="s">
        <v>137</v>
      </c>
      <c r="C1818" t="s">
        <v>155</v>
      </c>
      <c r="D1818" t="s">
        <v>13</v>
      </c>
      <c r="E1818" t="s">
        <v>148</v>
      </c>
      <c r="F1818" t="s">
        <v>157</v>
      </c>
      <c r="G1818" t="s">
        <v>173</v>
      </c>
      <c r="H1818">
        <v>6.0062600456814152</v>
      </c>
      <c r="I1818">
        <v>6.4265025343953655</v>
      </c>
      <c r="J1818">
        <v>6.0986084865143422</v>
      </c>
      <c r="K1818">
        <v>5.4831966554108371</v>
      </c>
      <c r="L1818">
        <v>6.2861026163778444</v>
      </c>
      <c r="M1818">
        <v>6.1758935426085451</v>
      </c>
      <c r="N1818">
        <v>6.3828131081186257</v>
      </c>
      <c r="O1818">
        <v>6.74068979070453</v>
      </c>
      <c r="P1818">
        <v>6.5778118707450348</v>
      </c>
      <c r="Q1818">
        <v>0</v>
      </c>
      <c r="R1818">
        <v>0</v>
      </c>
      <c r="S1818">
        <v>0</v>
      </c>
    </row>
    <row r="1819" spans="1:19" x14ac:dyDescent="0.2">
      <c r="A1819" t="s">
        <v>95</v>
      </c>
      <c r="B1819" t="s">
        <v>137</v>
      </c>
      <c r="C1819" t="s">
        <v>155</v>
      </c>
      <c r="D1819" t="s">
        <v>17</v>
      </c>
      <c r="E1819" t="s">
        <v>149</v>
      </c>
      <c r="F1819" t="s">
        <v>159</v>
      </c>
      <c r="G1819" t="s">
        <v>183</v>
      </c>
      <c r="H1819">
        <v>4.0605701717282807</v>
      </c>
      <c r="I1819">
        <v>4.344677769732078</v>
      </c>
      <c r="J1819">
        <v>3.4358357670503339</v>
      </c>
      <c r="K1819">
        <v>3.8591413410516155</v>
      </c>
      <c r="L1819">
        <v>6.1162079510703347</v>
      </c>
      <c r="M1819">
        <v>4.0945150558730683</v>
      </c>
      <c r="N1819">
        <v>4.981707791702342</v>
      </c>
      <c r="O1819">
        <v>4.7165176378107496</v>
      </c>
      <c r="P1819">
        <v>6.1367341068175252</v>
      </c>
      <c r="Q1819">
        <v>0</v>
      </c>
      <c r="R1819">
        <v>0</v>
      </c>
      <c r="S1819">
        <v>0</v>
      </c>
    </row>
    <row r="1820" spans="1:19" x14ac:dyDescent="0.2">
      <c r="A1820" t="s">
        <v>95</v>
      </c>
      <c r="B1820" t="s">
        <v>137</v>
      </c>
      <c r="C1820" t="s">
        <v>155</v>
      </c>
      <c r="D1820" t="s">
        <v>25</v>
      </c>
      <c r="E1820" t="s">
        <v>148</v>
      </c>
      <c r="F1820" t="s">
        <v>158</v>
      </c>
      <c r="G1820" t="s">
        <v>176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0.77839184245349102</v>
      </c>
      <c r="O1820">
        <v>0.98260784121057299</v>
      </c>
      <c r="P1820">
        <v>3.8354588167609531</v>
      </c>
      <c r="Q1820">
        <v>0</v>
      </c>
      <c r="R1820">
        <v>0</v>
      </c>
      <c r="S1820">
        <v>0</v>
      </c>
    </row>
    <row r="1821" spans="1:19" x14ac:dyDescent="0.2">
      <c r="A1821" t="s">
        <v>95</v>
      </c>
      <c r="B1821" t="s">
        <v>137</v>
      </c>
      <c r="C1821" t="s">
        <v>155</v>
      </c>
      <c r="D1821" t="s">
        <v>16</v>
      </c>
      <c r="E1821" t="s">
        <v>150</v>
      </c>
      <c r="F1821" t="s">
        <v>158</v>
      </c>
      <c r="G1821" t="s">
        <v>179</v>
      </c>
      <c r="H1821">
        <v>1.2689281786650879</v>
      </c>
      <c r="I1821">
        <v>1.3577118030412743</v>
      </c>
      <c r="J1821">
        <v>1.2884384126438753</v>
      </c>
      <c r="K1821">
        <v>1.2059816690786298</v>
      </c>
      <c r="L1821">
        <v>1.2742099898063197</v>
      </c>
      <c r="M1821">
        <v>1.706047939947112</v>
      </c>
      <c r="N1821">
        <v>1.556783684906982</v>
      </c>
      <c r="O1821">
        <v>1.7686941141790313</v>
      </c>
      <c r="P1821">
        <v>2.5889347013136437</v>
      </c>
      <c r="Q1821">
        <v>0</v>
      </c>
      <c r="R1821">
        <v>0</v>
      </c>
      <c r="S1821">
        <v>0</v>
      </c>
    </row>
    <row r="1822" spans="1:19" x14ac:dyDescent="0.2">
      <c r="A1822" t="s">
        <v>95</v>
      </c>
      <c r="B1822" t="s">
        <v>137</v>
      </c>
      <c r="C1822" t="s">
        <v>155</v>
      </c>
      <c r="D1822" t="s">
        <v>15</v>
      </c>
      <c r="E1822" t="s">
        <v>148</v>
      </c>
      <c r="F1822" t="s">
        <v>158</v>
      </c>
      <c r="G1822" t="s">
        <v>176</v>
      </c>
      <c r="H1822">
        <v>2.707046781152187</v>
      </c>
      <c r="I1822">
        <v>2.7878349022447497</v>
      </c>
      <c r="J1822">
        <v>2.6455935406287567</v>
      </c>
      <c r="K1822">
        <v>2.5727608940344107</v>
      </c>
      <c r="L1822">
        <v>2.7183146449201487</v>
      </c>
      <c r="M1822">
        <v>3.4973982768915794</v>
      </c>
      <c r="N1822">
        <v>2.5219895695493104</v>
      </c>
      <c r="O1822">
        <v>1.9259113687727227</v>
      </c>
      <c r="P1822">
        <v>2.4546936427270101</v>
      </c>
      <c r="Q1822">
        <v>0</v>
      </c>
      <c r="R1822">
        <v>0</v>
      </c>
      <c r="S1822">
        <v>0</v>
      </c>
    </row>
    <row r="1823" spans="1:19" x14ac:dyDescent="0.2">
      <c r="A1823" t="s">
        <v>95</v>
      </c>
      <c r="B1823" t="s">
        <v>137</v>
      </c>
      <c r="C1823" t="s">
        <v>155</v>
      </c>
      <c r="D1823" t="s">
        <v>12</v>
      </c>
      <c r="E1823" t="s">
        <v>148</v>
      </c>
      <c r="F1823" t="s">
        <v>158</v>
      </c>
      <c r="G1823" t="s">
        <v>176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1.2454269479255855</v>
      </c>
      <c r="O1823">
        <v>1.5721725459369167</v>
      </c>
      <c r="P1823">
        <v>1.5341835267043813</v>
      </c>
      <c r="Q1823">
        <v>0</v>
      </c>
      <c r="R1823">
        <v>0</v>
      </c>
      <c r="S1823">
        <v>0</v>
      </c>
    </row>
    <row r="1824" spans="1:19" x14ac:dyDescent="0.2">
      <c r="A1824" t="s">
        <v>95</v>
      </c>
      <c r="B1824" t="s">
        <v>137</v>
      </c>
      <c r="C1824" t="s">
        <v>155</v>
      </c>
      <c r="D1824" t="s">
        <v>37</v>
      </c>
      <c r="E1824" t="s">
        <v>149</v>
      </c>
      <c r="F1824" t="s">
        <v>158</v>
      </c>
      <c r="G1824" t="s">
        <v>175</v>
      </c>
      <c r="H1824">
        <v>1.2689281786650877</v>
      </c>
      <c r="I1824">
        <v>1.3577118030412745</v>
      </c>
      <c r="J1824">
        <v>1.2884384126438753</v>
      </c>
      <c r="K1824">
        <v>0.72358900144717797</v>
      </c>
      <c r="L1824">
        <v>1.1722731906218142</v>
      </c>
      <c r="M1824">
        <v>1.1771730785635071</v>
      </c>
      <c r="N1824">
        <v>1.0741807425858176</v>
      </c>
      <c r="O1824">
        <v>0.70747764567161242</v>
      </c>
      <c r="P1824">
        <v>1.2657014095311145</v>
      </c>
      <c r="Q1824">
        <v>0</v>
      </c>
      <c r="R1824">
        <v>0</v>
      </c>
      <c r="S1824">
        <v>0</v>
      </c>
    </row>
    <row r="1825" spans="1:19" x14ac:dyDescent="0.2">
      <c r="A1825" t="s">
        <v>95</v>
      </c>
      <c r="B1825" t="s">
        <v>137</v>
      </c>
      <c r="C1825" t="s">
        <v>155</v>
      </c>
      <c r="D1825" t="s">
        <v>59</v>
      </c>
      <c r="E1825" t="s">
        <v>152</v>
      </c>
      <c r="F1825" t="s">
        <v>157</v>
      </c>
      <c r="G1825" t="s">
        <v>180</v>
      </c>
      <c r="H1825">
        <v>1.5227138143981054</v>
      </c>
      <c r="I1825">
        <v>1.0861694424330195</v>
      </c>
      <c r="J1825">
        <v>1.0307507301151002</v>
      </c>
      <c r="K1825">
        <v>0.96478533526290389</v>
      </c>
      <c r="L1825">
        <v>1.0193679918450558</v>
      </c>
      <c r="M1825">
        <v>1.0236287639682671</v>
      </c>
      <c r="N1825">
        <v>0.93407021094418918</v>
      </c>
      <c r="O1825">
        <v>1.1791294094526874</v>
      </c>
      <c r="P1825">
        <v>1.150637645028286</v>
      </c>
      <c r="Q1825">
        <v>0</v>
      </c>
      <c r="R1825">
        <v>0</v>
      </c>
      <c r="S1825">
        <v>0</v>
      </c>
    </row>
    <row r="1826" spans="1:19" x14ac:dyDescent="0.2">
      <c r="A1826" t="s">
        <v>95</v>
      </c>
      <c r="B1826" t="s">
        <v>137</v>
      </c>
      <c r="C1826" t="s">
        <v>155</v>
      </c>
      <c r="D1826" t="s">
        <v>31</v>
      </c>
      <c r="E1826" t="s">
        <v>152</v>
      </c>
      <c r="F1826" t="s">
        <v>159</v>
      </c>
      <c r="G1826" t="s">
        <v>177</v>
      </c>
      <c r="H1826">
        <v>1.0151425429320702</v>
      </c>
      <c r="I1826">
        <v>0.97755249818971757</v>
      </c>
      <c r="J1826">
        <v>0.87613812059783513</v>
      </c>
      <c r="K1826">
        <v>0.96478533526290389</v>
      </c>
      <c r="L1826">
        <v>1.5290519877675837</v>
      </c>
      <c r="M1826">
        <v>1.2795359549603338</v>
      </c>
      <c r="N1826">
        <v>0.93407021094418918</v>
      </c>
      <c r="O1826">
        <v>0.70747764567161242</v>
      </c>
      <c r="P1826">
        <v>0.69038258701697164</v>
      </c>
      <c r="Q1826">
        <v>0</v>
      </c>
      <c r="R1826">
        <v>0</v>
      </c>
      <c r="S1826">
        <v>0</v>
      </c>
    </row>
    <row r="1827" spans="1:19" x14ac:dyDescent="0.2">
      <c r="A1827" t="s">
        <v>95</v>
      </c>
      <c r="B1827" t="s">
        <v>137</v>
      </c>
      <c r="C1827" t="s">
        <v>155</v>
      </c>
      <c r="D1827" t="s">
        <v>34</v>
      </c>
      <c r="E1827" t="s">
        <v>148</v>
      </c>
      <c r="F1827" t="s">
        <v>158</v>
      </c>
      <c r="G1827" t="s">
        <v>176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0.57531882251414301</v>
      </c>
      <c r="Q1827">
        <v>0</v>
      </c>
      <c r="R1827">
        <v>0</v>
      </c>
      <c r="S1827">
        <v>0</v>
      </c>
    </row>
    <row r="1828" spans="1:19" x14ac:dyDescent="0.2">
      <c r="A1828" t="s">
        <v>95</v>
      </c>
      <c r="B1828" t="s">
        <v>137</v>
      </c>
      <c r="C1828" t="s">
        <v>155</v>
      </c>
      <c r="D1828" t="s">
        <v>14</v>
      </c>
      <c r="E1828" t="s">
        <v>148</v>
      </c>
      <c r="F1828" t="s">
        <v>158</v>
      </c>
      <c r="G1828" t="s">
        <v>176</v>
      </c>
      <c r="H1828">
        <v>0.50757127146603509</v>
      </c>
      <c r="I1828">
        <v>0.99565532223026787</v>
      </c>
      <c r="J1828">
        <v>1.0479299089503518</v>
      </c>
      <c r="K1828">
        <v>0.9808650908506189</v>
      </c>
      <c r="L1828">
        <v>0.93442065919130113</v>
      </c>
      <c r="M1828">
        <v>0.93832636697091143</v>
      </c>
      <c r="N1828">
        <v>0.77839184245349102</v>
      </c>
      <c r="O1828">
        <v>0.45199960695686353</v>
      </c>
      <c r="P1828">
        <v>0.36436858759229057</v>
      </c>
      <c r="Q1828">
        <v>0</v>
      </c>
      <c r="R1828">
        <v>0</v>
      </c>
      <c r="S1828">
        <v>0</v>
      </c>
    </row>
    <row r="1829" spans="1:19" x14ac:dyDescent="0.2">
      <c r="A1829" t="s">
        <v>95</v>
      </c>
      <c r="B1829" t="s">
        <v>137</v>
      </c>
      <c r="C1829" t="s">
        <v>155</v>
      </c>
      <c r="D1829" t="s">
        <v>36</v>
      </c>
      <c r="E1829" t="s">
        <v>152</v>
      </c>
      <c r="F1829" t="s">
        <v>158</v>
      </c>
      <c r="G1829" t="s">
        <v>178</v>
      </c>
      <c r="H1829">
        <v>0.50757127146603509</v>
      </c>
      <c r="I1829">
        <v>0.54308472121650975</v>
      </c>
      <c r="J1829">
        <v>0.51537536505755011</v>
      </c>
      <c r="K1829">
        <v>0.33767486734201629</v>
      </c>
      <c r="L1829">
        <v>0.50968399592252789</v>
      </c>
      <c r="M1829">
        <v>0.51181438198413354</v>
      </c>
      <c r="N1829">
        <v>0.46703510547209459</v>
      </c>
      <c r="O1829">
        <v>0.17686941141790313</v>
      </c>
      <c r="P1829">
        <v>0.28765941125707151</v>
      </c>
      <c r="Q1829">
        <v>0</v>
      </c>
      <c r="R1829">
        <v>0</v>
      </c>
      <c r="S1829">
        <v>0</v>
      </c>
    </row>
    <row r="1830" spans="1:19" x14ac:dyDescent="0.2">
      <c r="A1830" t="s">
        <v>95</v>
      </c>
      <c r="B1830" t="s">
        <v>137</v>
      </c>
      <c r="C1830" t="s">
        <v>155</v>
      </c>
      <c r="D1830" t="s">
        <v>72</v>
      </c>
      <c r="E1830" t="s">
        <v>149</v>
      </c>
      <c r="F1830" t="s">
        <v>158</v>
      </c>
      <c r="G1830" t="s">
        <v>175</v>
      </c>
      <c r="H1830">
        <v>0</v>
      </c>
      <c r="I1830">
        <v>0.63359884141926137</v>
      </c>
      <c r="J1830">
        <v>0.60127125923380842</v>
      </c>
      <c r="K1830">
        <v>0.33767486734201635</v>
      </c>
      <c r="L1830">
        <v>0.35677879714576954</v>
      </c>
      <c r="M1830">
        <v>0.35827006738889344</v>
      </c>
      <c r="N1830">
        <v>0.21794971588697751</v>
      </c>
      <c r="O1830">
        <v>0.13756509776948023</v>
      </c>
      <c r="P1830">
        <v>0.13424105858663338</v>
      </c>
      <c r="Q1830">
        <v>0</v>
      </c>
      <c r="R1830">
        <v>0</v>
      </c>
      <c r="S1830">
        <v>0</v>
      </c>
    </row>
    <row r="1831" spans="1:19" x14ac:dyDescent="0.2">
      <c r="A1831" t="s">
        <v>95</v>
      </c>
      <c r="B1831" t="s">
        <v>137</v>
      </c>
      <c r="C1831" t="s">
        <v>155</v>
      </c>
      <c r="D1831" t="s">
        <v>52</v>
      </c>
      <c r="E1831" t="s">
        <v>148</v>
      </c>
      <c r="F1831" t="s">
        <v>158</v>
      </c>
      <c r="G1831" t="s">
        <v>176</v>
      </c>
      <c r="H1831">
        <v>0.25378563573301754</v>
      </c>
      <c r="I1831">
        <v>0.27154236060825487</v>
      </c>
      <c r="J1831">
        <v>0.25768768252877505</v>
      </c>
      <c r="K1831">
        <v>0.24119633381572597</v>
      </c>
      <c r="L1831">
        <v>0.15290519877675837</v>
      </c>
      <c r="M1831">
        <v>0.25590719099206677</v>
      </c>
      <c r="N1831">
        <v>0.2335175527360473</v>
      </c>
      <c r="O1831">
        <v>0.11791294094526876</v>
      </c>
      <c r="P1831">
        <v>0.11506376450282861</v>
      </c>
      <c r="Q1831">
        <v>0</v>
      </c>
      <c r="R1831">
        <v>0</v>
      </c>
      <c r="S1831">
        <v>0</v>
      </c>
    </row>
    <row r="1832" spans="1:19" x14ac:dyDescent="0.2">
      <c r="A1832" t="s">
        <v>95</v>
      </c>
      <c r="B1832" t="s">
        <v>137</v>
      </c>
      <c r="C1832" t="s">
        <v>155</v>
      </c>
      <c r="D1832" t="s">
        <v>10</v>
      </c>
      <c r="E1832" t="s">
        <v>149</v>
      </c>
      <c r="F1832" t="s">
        <v>158</v>
      </c>
      <c r="G1832" t="s">
        <v>175</v>
      </c>
      <c r="H1832">
        <v>0.20302850858641405</v>
      </c>
      <c r="I1832">
        <v>0.21723388848660391</v>
      </c>
      <c r="J1832">
        <v>0.20615014602302006</v>
      </c>
      <c r="K1832">
        <v>0.19295706705258076</v>
      </c>
      <c r="L1832">
        <v>0.2038735983690112</v>
      </c>
      <c r="M1832">
        <v>0.2047257527936534</v>
      </c>
      <c r="N1832">
        <v>0.12454269479255857</v>
      </c>
      <c r="O1832">
        <v>7.860862729684584E-2</v>
      </c>
      <c r="P1832">
        <v>7.6709176335219065E-2</v>
      </c>
      <c r="Q1832">
        <v>0</v>
      </c>
      <c r="R1832">
        <v>0</v>
      </c>
      <c r="S1832">
        <v>0</v>
      </c>
    </row>
    <row r="1833" spans="1:19" x14ac:dyDescent="0.2">
      <c r="A1833" t="s">
        <v>95</v>
      </c>
      <c r="B1833" t="s">
        <v>137</v>
      </c>
      <c r="C1833" t="s">
        <v>155</v>
      </c>
      <c r="D1833" t="s">
        <v>44</v>
      </c>
      <c r="E1833" t="s">
        <v>148</v>
      </c>
      <c r="F1833" t="s">
        <v>158</v>
      </c>
      <c r="G1833" t="s">
        <v>176</v>
      </c>
      <c r="H1833">
        <v>0</v>
      </c>
      <c r="I1833">
        <v>0</v>
      </c>
      <c r="J1833">
        <v>3.0922521903453006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</row>
    <row r="1834" spans="1:19" x14ac:dyDescent="0.2">
      <c r="A1834" t="s">
        <v>95</v>
      </c>
      <c r="B1834" t="s">
        <v>137</v>
      </c>
      <c r="C1834" t="s">
        <v>155</v>
      </c>
      <c r="D1834" t="s">
        <v>23</v>
      </c>
      <c r="E1834" t="s">
        <v>149</v>
      </c>
      <c r="F1834" t="s">
        <v>158</v>
      </c>
      <c r="G1834" t="s">
        <v>175</v>
      </c>
      <c r="H1834">
        <v>0.10151425429320703</v>
      </c>
      <c r="I1834">
        <v>0.10861694424330195</v>
      </c>
      <c r="J1834">
        <v>0.10307507301151003</v>
      </c>
      <c r="K1834">
        <v>9.6478533526290378E-2</v>
      </c>
      <c r="L1834">
        <v>0.1019367991845056</v>
      </c>
      <c r="M1834">
        <v>0.1023628763968267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</row>
    <row r="1835" spans="1:19" x14ac:dyDescent="0.2">
      <c r="A1835" t="s">
        <v>95</v>
      </c>
      <c r="B1835" t="s">
        <v>137</v>
      </c>
      <c r="C1835" t="s">
        <v>156</v>
      </c>
      <c r="D1835" t="s">
        <v>3</v>
      </c>
      <c r="E1835" t="s">
        <v>149</v>
      </c>
      <c r="F1835" t="s">
        <v>157</v>
      </c>
      <c r="G1835" t="s">
        <v>174</v>
      </c>
      <c r="H1835">
        <v>2.16563742492175</v>
      </c>
      <c r="I1835">
        <v>1.8464880521361331</v>
      </c>
      <c r="J1835">
        <v>2.4394433946057372</v>
      </c>
      <c r="K1835">
        <v>2.4923621160958351</v>
      </c>
      <c r="L1835">
        <v>2.2426095820591225</v>
      </c>
      <c r="M1835">
        <v>1.8084108163439385</v>
      </c>
      <c r="N1835">
        <v>2.1016579746244255</v>
      </c>
      <c r="O1835">
        <v>2.8692148963348729</v>
      </c>
      <c r="P1835">
        <v>2.7998849362354958</v>
      </c>
      <c r="Q1835">
        <v>0</v>
      </c>
      <c r="R1835">
        <v>0</v>
      </c>
      <c r="S1835">
        <v>0</v>
      </c>
    </row>
    <row r="1836" spans="1:19" x14ac:dyDescent="0.2">
      <c r="A1836" t="s">
        <v>95</v>
      </c>
      <c r="B1836" t="s">
        <v>137</v>
      </c>
      <c r="C1836" t="s">
        <v>156</v>
      </c>
      <c r="D1836" t="s">
        <v>6</v>
      </c>
      <c r="E1836" t="s">
        <v>152</v>
      </c>
      <c r="F1836" t="s">
        <v>159</v>
      </c>
      <c r="G1836" t="s">
        <v>177</v>
      </c>
      <c r="H1836">
        <v>1.5227138143981054</v>
      </c>
      <c r="I1836">
        <v>1.6292541636495292</v>
      </c>
      <c r="J1836">
        <v>1.5461260951726503</v>
      </c>
      <c r="K1836">
        <v>1.3024602026049201</v>
      </c>
      <c r="L1836">
        <v>2.0387359836901116</v>
      </c>
      <c r="M1836">
        <v>1.5354431459524007</v>
      </c>
      <c r="N1836">
        <v>1.8681404218883784</v>
      </c>
      <c r="O1836">
        <v>1.7686941141790313</v>
      </c>
      <c r="P1836">
        <v>1.150637645028286</v>
      </c>
      <c r="Q1836">
        <v>0</v>
      </c>
      <c r="R1836">
        <v>0</v>
      </c>
      <c r="S1836">
        <v>0</v>
      </c>
    </row>
    <row r="1837" spans="1:19" x14ac:dyDescent="0.2">
      <c r="A1837" t="s">
        <v>95</v>
      </c>
      <c r="B1837" t="s">
        <v>137</v>
      </c>
      <c r="C1837" t="s">
        <v>156</v>
      </c>
      <c r="D1837" t="s">
        <v>4</v>
      </c>
      <c r="E1837" t="s">
        <v>152</v>
      </c>
      <c r="F1837" t="s">
        <v>157</v>
      </c>
      <c r="G1837" t="s">
        <v>180</v>
      </c>
      <c r="H1837">
        <v>1.2350900939006855</v>
      </c>
      <c r="I1837">
        <v>1.267197682838523</v>
      </c>
      <c r="J1837">
        <v>1.2025425184676171</v>
      </c>
      <c r="K1837">
        <v>1.3667792249557804</v>
      </c>
      <c r="L1837">
        <v>2.3445463812436285</v>
      </c>
      <c r="M1837">
        <v>1.6378060223492272</v>
      </c>
      <c r="N1837">
        <v>1.5412158480579121</v>
      </c>
      <c r="O1837">
        <v>1.4346074481674362</v>
      </c>
      <c r="P1837">
        <v>1.0163965864416526</v>
      </c>
      <c r="Q1837">
        <v>0</v>
      </c>
      <c r="R1837">
        <v>0</v>
      </c>
      <c r="S1837">
        <v>0</v>
      </c>
    </row>
    <row r="1838" spans="1:19" x14ac:dyDescent="0.2">
      <c r="A1838" t="s">
        <v>95</v>
      </c>
      <c r="B1838" t="s">
        <v>137</v>
      </c>
      <c r="C1838" t="s">
        <v>156</v>
      </c>
      <c r="D1838" t="s">
        <v>19</v>
      </c>
      <c r="E1838" t="s">
        <v>148</v>
      </c>
      <c r="F1838" t="s">
        <v>157</v>
      </c>
      <c r="G1838" t="s">
        <v>173</v>
      </c>
      <c r="H1838">
        <v>0.40605701717282805</v>
      </c>
      <c r="I1838">
        <v>0.3801593048515568</v>
      </c>
      <c r="J1838">
        <v>0.30922521903453004</v>
      </c>
      <c r="K1838">
        <v>0.38591413410516151</v>
      </c>
      <c r="L1838">
        <v>0.40774719673802229</v>
      </c>
      <c r="M1838">
        <v>0.35827006738889344</v>
      </c>
      <c r="N1838">
        <v>0.51373861601930404</v>
      </c>
      <c r="O1838">
        <v>0.5895647047263437</v>
      </c>
      <c r="P1838">
        <v>0.46025505801131439</v>
      </c>
      <c r="Q1838">
        <v>0</v>
      </c>
      <c r="R1838">
        <v>0</v>
      </c>
      <c r="S1838">
        <v>0</v>
      </c>
    </row>
    <row r="1839" spans="1:19" x14ac:dyDescent="0.2">
      <c r="A1839" t="s">
        <v>95</v>
      </c>
      <c r="B1839" t="s">
        <v>137</v>
      </c>
      <c r="C1839" t="s">
        <v>156</v>
      </c>
      <c r="D1839" t="s">
        <v>18</v>
      </c>
      <c r="E1839" t="s">
        <v>148</v>
      </c>
      <c r="F1839" t="s">
        <v>157</v>
      </c>
      <c r="G1839" t="s">
        <v>173</v>
      </c>
      <c r="H1839">
        <v>0.15227138143981053</v>
      </c>
      <c r="I1839">
        <v>0.16292541636495292</v>
      </c>
      <c r="J1839">
        <v>0.15461260951726502</v>
      </c>
      <c r="K1839">
        <v>0.14471780028943557</v>
      </c>
      <c r="L1839">
        <v>0.15290519877675837</v>
      </c>
      <c r="M1839">
        <v>0.15354431459524007</v>
      </c>
      <c r="N1839">
        <v>0.38919592122674551</v>
      </c>
      <c r="O1839">
        <v>0.31443450918738336</v>
      </c>
      <c r="P1839">
        <v>0.30683670534087626</v>
      </c>
      <c r="Q1839">
        <v>0</v>
      </c>
      <c r="R1839">
        <v>0</v>
      </c>
      <c r="S1839">
        <v>0</v>
      </c>
    </row>
    <row r="1840" spans="1:19" x14ac:dyDescent="0.2">
      <c r="A1840" t="s">
        <v>95</v>
      </c>
      <c r="B1840" t="s">
        <v>137</v>
      </c>
      <c r="C1840" t="s">
        <v>156</v>
      </c>
      <c r="D1840" t="s">
        <v>11</v>
      </c>
      <c r="E1840" t="s">
        <v>150</v>
      </c>
      <c r="F1840" t="s">
        <v>157</v>
      </c>
      <c r="G1840" t="s">
        <v>181</v>
      </c>
      <c r="H1840">
        <v>0.25378563573301754</v>
      </c>
      <c r="I1840">
        <v>0.27154236060825487</v>
      </c>
      <c r="J1840">
        <v>0.25768768252877505</v>
      </c>
      <c r="K1840">
        <v>0.24119633381572597</v>
      </c>
      <c r="L1840">
        <v>0.25484199796126394</v>
      </c>
      <c r="M1840">
        <v>0.17060479399471118</v>
      </c>
      <c r="N1840">
        <v>0.2335175527360473</v>
      </c>
      <c r="O1840">
        <v>0.19652156824211459</v>
      </c>
      <c r="P1840">
        <v>0.19177294083804766</v>
      </c>
      <c r="Q1840">
        <v>0</v>
      </c>
      <c r="R1840">
        <v>0</v>
      </c>
      <c r="S1840">
        <v>0</v>
      </c>
    </row>
    <row r="1841" spans="1:19" x14ac:dyDescent="0.2">
      <c r="A1841" t="s">
        <v>95</v>
      </c>
      <c r="B1841" t="s">
        <v>137</v>
      </c>
      <c r="C1841" t="s">
        <v>156</v>
      </c>
      <c r="D1841" t="s">
        <v>42</v>
      </c>
      <c r="E1841" t="s">
        <v>149</v>
      </c>
      <c r="F1841" t="s">
        <v>157</v>
      </c>
      <c r="G1841" t="s">
        <v>174</v>
      </c>
      <c r="H1841">
        <v>0.25378563573301754</v>
      </c>
      <c r="I1841">
        <v>0.27154236060825487</v>
      </c>
      <c r="J1841">
        <v>0.17179178835251668</v>
      </c>
      <c r="K1841">
        <v>0.16079755587715064</v>
      </c>
      <c r="L1841">
        <v>0.1698946653075093</v>
      </c>
      <c r="M1841">
        <v>0.17060479399471118</v>
      </c>
      <c r="N1841">
        <v>0.15567836849069819</v>
      </c>
      <c r="O1841">
        <v>9.8260784121057293E-2</v>
      </c>
      <c r="P1841">
        <v>0</v>
      </c>
      <c r="Q1841">
        <v>0</v>
      </c>
      <c r="R1841">
        <v>0</v>
      </c>
      <c r="S1841">
        <v>0</v>
      </c>
    </row>
    <row r="1842" spans="1:19" x14ac:dyDescent="0.2">
      <c r="A1842" t="s">
        <v>95</v>
      </c>
      <c r="B1842" t="s">
        <v>137</v>
      </c>
      <c r="C1842" t="s">
        <v>156</v>
      </c>
      <c r="D1842" t="s">
        <v>38</v>
      </c>
      <c r="E1842" t="s">
        <v>149</v>
      </c>
      <c r="F1842" t="s">
        <v>157</v>
      </c>
      <c r="G1842" t="s">
        <v>174</v>
      </c>
      <c r="H1842">
        <v>0</v>
      </c>
      <c r="I1842">
        <v>0.21723388848660391</v>
      </c>
      <c r="J1842">
        <v>0.13743343068201336</v>
      </c>
      <c r="K1842">
        <v>0.12863804470172052</v>
      </c>
      <c r="L1842">
        <v>0</v>
      </c>
      <c r="M1842">
        <v>0.13648383519576895</v>
      </c>
      <c r="N1842">
        <v>0.12454269479255857</v>
      </c>
      <c r="O1842">
        <v>0</v>
      </c>
      <c r="P1842">
        <v>0</v>
      </c>
      <c r="Q1842">
        <v>0</v>
      </c>
      <c r="R1842">
        <v>0</v>
      </c>
      <c r="S1842">
        <v>0</v>
      </c>
    </row>
    <row r="1843" spans="1:19" x14ac:dyDescent="0.2">
      <c r="A1843" t="s">
        <v>93</v>
      </c>
      <c r="B1843" t="s">
        <v>138</v>
      </c>
      <c r="C1843" t="s">
        <v>147</v>
      </c>
      <c r="D1843" t="s">
        <v>49</v>
      </c>
      <c r="E1843" t="s">
        <v>149</v>
      </c>
      <c r="F1843" t="s">
        <v>157</v>
      </c>
      <c r="G1843" t="s">
        <v>174</v>
      </c>
      <c r="H1843">
        <v>0.91844232182218943</v>
      </c>
      <c r="I1843">
        <v>0.86820628581350912</v>
      </c>
      <c r="J1843">
        <v>0.77543424317617871</v>
      </c>
      <c r="K1843">
        <v>0.4164237528108603</v>
      </c>
      <c r="L1843">
        <v>0.38780733731482198</v>
      </c>
      <c r="M1843">
        <v>0.20321072952651895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</row>
    <row r="1844" spans="1:19" x14ac:dyDescent="0.2">
      <c r="A1844" t="s">
        <v>93</v>
      </c>
      <c r="B1844" t="s">
        <v>138</v>
      </c>
      <c r="C1844" t="s">
        <v>151</v>
      </c>
      <c r="D1844" t="s">
        <v>7</v>
      </c>
      <c r="E1844" t="s">
        <v>149</v>
      </c>
      <c r="F1844" t="s">
        <v>157</v>
      </c>
      <c r="G1844" t="s">
        <v>174</v>
      </c>
      <c r="H1844">
        <v>5.6759735488611307</v>
      </c>
      <c r="I1844">
        <v>6.337905886438616</v>
      </c>
      <c r="J1844">
        <v>6.4361042183622832</v>
      </c>
      <c r="K1844">
        <v>5.3968518364287483</v>
      </c>
      <c r="L1844">
        <v>5.5223764833630646</v>
      </c>
      <c r="M1844">
        <v>3.5900562216351681</v>
      </c>
      <c r="N1844">
        <v>3.060923004195474</v>
      </c>
      <c r="O1844">
        <v>2.9534180968128174</v>
      </c>
      <c r="P1844">
        <v>4.6039268788083971</v>
      </c>
      <c r="Q1844">
        <v>0</v>
      </c>
      <c r="R1844">
        <v>0</v>
      </c>
      <c r="S1844">
        <v>0</v>
      </c>
    </row>
    <row r="1845" spans="1:19" x14ac:dyDescent="0.2">
      <c r="A1845" t="s">
        <v>93</v>
      </c>
      <c r="B1845" t="s">
        <v>138</v>
      </c>
      <c r="C1845" t="s">
        <v>151</v>
      </c>
      <c r="D1845" t="s">
        <v>8</v>
      </c>
      <c r="E1845" t="s">
        <v>149</v>
      </c>
      <c r="F1845" t="s">
        <v>158</v>
      </c>
      <c r="G1845" t="s">
        <v>175</v>
      </c>
      <c r="H1845">
        <v>2.2042615723732548</v>
      </c>
      <c r="I1845">
        <v>2.7782601146032291</v>
      </c>
      <c r="J1845">
        <v>3.1017369727047148</v>
      </c>
      <c r="K1845">
        <v>2.6651120179895056</v>
      </c>
      <c r="L1845">
        <v>3.7229504382222909</v>
      </c>
      <c r="M1845">
        <v>4.3351622298990709</v>
      </c>
      <c r="N1845">
        <v>3.7818353719789628</v>
      </c>
      <c r="O1845">
        <v>3.6490107759849475</v>
      </c>
      <c r="P1845">
        <v>3.6109230422026637</v>
      </c>
      <c r="Q1845">
        <v>0</v>
      </c>
      <c r="R1845">
        <v>0</v>
      </c>
      <c r="S1845">
        <v>0</v>
      </c>
    </row>
    <row r="1846" spans="1:19" x14ac:dyDescent="0.2">
      <c r="A1846" t="s">
        <v>93</v>
      </c>
      <c r="B1846" t="s">
        <v>138</v>
      </c>
      <c r="C1846" t="s">
        <v>151</v>
      </c>
      <c r="D1846" t="s">
        <v>20</v>
      </c>
      <c r="E1846" t="s">
        <v>149</v>
      </c>
      <c r="F1846" t="s">
        <v>157</v>
      </c>
      <c r="G1846" t="s">
        <v>174</v>
      </c>
      <c r="H1846">
        <v>0.73475385745775146</v>
      </c>
      <c r="I1846">
        <v>0.69456502865080727</v>
      </c>
      <c r="J1846">
        <v>0.93052109181141429</v>
      </c>
      <c r="K1846">
        <v>1.3325560089947528</v>
      </c>
      <c r="L1846">
        <v>0.62049173970371518</v>
      </c>
      <c r="M1846">
        <v>1.1244327033800714</v>
      </c>
      <c r="N1846">
        <v>0.47272942149737035</v>
      </c>
      <c r="O1846">
        <v>0.91225269399623687</v>
      </c>
      <c r="P1846">
        <v>0.60182050703377721</v>
      </c>
      <c r="Q1846">
        <v>0</v>
      </c>
      <c r="R1846">
        <v>0</v>
      </c>
      <c r="S1846">
        <v>0</v>
      </c>
    </row>
    <row r="1847" spans="1:19" x14ac:dyDescent="0.2">
      <c r="A1847" t="s">
        <v>93</v>
      </c>
      <c r="B1847" t="s">
        <v>138</v>
      </c>
      <c r="C1847" t="s">
        <v>151</v>
      </c>
      <c r="D1847" t="s">
        <v>21</v>
      </c>
      <c r="E1847" t="s">
        <v>152</v>
      </c>
      <c r="F1847" t="s">
        <v>159</v>
      </c>
      <c r="G1847" t="s">
        <v>177</v>
      </c>
      <c r="H1847">
        <v>0.5510653930933137</v>
      </c>
      <c r="I1847">
        <v>0.52092377148810542</v>
      </c>
      <c r="J1847">
        <v>0.69789081885856075</v>
      </c>
      <c r="K1847">
        <v>0.49970850337303235</v>
      </c>
      <c r="L1847">
        <v>0.69805320716667951</v>
      </c>
      <c r="M1847">
        <v>0.92122197385355253</v>
      </c>
      <c r="N1847">
        <v>0.35454706612302783</v>
      </c>
      <c r="O1847">
        <v>0.34209476024858887</v>
      </c>
      <c r="P1847">
        <v>0.45136538027533296</v>
      </c>
      <c r="Q1847">
        <v>0</v>
      </c>
      <c r="R1847">
        <v>0</v>
      </c>
      <c r="S1847">
        <v>0</v>
      </c>
    </row>
    <row r="1848" spans="1:19" x14ac:dyDescent="0.2">
      <c r="A1848" t="s">
        <v>93</v>
      </c>
      <c r="B1848" t="s">
        <v>138</v>
      </c>
      <c r="C1848" t="s">
        <v>151</v>
      </c>
      <c r="D1848" t="s">
        <v>40</v>
      </c>
      <c r="E1848" t="s">
        <v>149</v>
      </c>
      <c r="F1848" t="s">
        <v>157</v>
      </c>
      <c r="G1848" t="s">
        <v>174</v>
      </c>
      <c r="H1848">
        <v>0.29390154298310062</v>
      </c>
      <c r="I1848">
        <v>0.2083695085952422</v>
      </c>
      <c r="J1848">
        <v>0.43424317617866004</v>
      </c>
      <c r="K1848">
        <v>0.2665112017989506</v>
      </c>
      <c r="L1848">
        <v>0.31024586985185754</v>
      </c>
      <c r="M1848">
        <v>0.27094763936869193</v>
      </c>
      <c r="N1848">
        <v>0.18909176859894816</v>
      </c>
      <c r="O1848">
        <v>0.27367580819887111</v>
      </c>
      <c r="P1848">
        <v>0.36109230422026634</v>
      </c>
      <c r="Q1848">
        <v>0</v>
      </c>
      <c r="R1848">
        <v>0</v>
      </c>
      <c r="S1848">
        <v>0</v>
      </c>
    </row>
    <row r="1849" spans="1:19" x14ac:dyDescent="0.2">
      <c r="A1849" t="s">
        <v>93</v>
      </c>
      <c r="B1849" t="s">
        <v>138</v>
      </c>
      <c r="C1849" t="s">
        <v>151</v>
      </c>
      <c r="D1849" t="s">
        <v>28</v>
      </c>
      <c r="E1849" t="s">
        <v>148</v>
      </c>
      <c r="F1849" t="s">
        <v>157</v>
      </c>
      <c r="G1849" t="s">
        <v>173</v>
      </c>
      <c r="H1849">
        <v>0.5510653930933137</v>
      </c>
      <c r="I1849">
        <v>0.52092377148810542</v>
      </c>
      <c r="J1849">
        <v>0.46526054590570715</v>
      </c>
      <c r="K1849">
        <v>0.24985425168651618</v>
      </c>
      <c r="L1849">
        <v>0.3257581633444504</v>
      </c>
      <c r="M1849">
        <v>0.92122197385355253</v>
      </c>
      <c r="N1849">
        <v>0.22454647521125096</v>
      </c>
      <c r="O1849">
        <v>0.2166600148241063</v>
      </c>
      <c r="P1849">
        <v>0.22568269013766648</v>
      </c>
      <c r="Q1849">
        <v>0</v>
      </c>
      <c r="R1849">
        <v>0</v>
      </c>
      <c r="S1849">
        <v>0</v>
      </c>
    </row>
    <row r="1850" spans="1:19" x14ac:dyDescent="0.2">
      <c r="A1850" t="s">
        <v>93</v>
      </c>
      <c r="B1850" t="s">
        <v>138</v>
      </c>
      <c r="C1850" t="s">
        <v>151</v>
      </c>
      <c r="D1850" t="s">
        <v>9</v>
      </c>
      <c r="E1850" t="s">
        <v>148</v>
      </c>
      <c r="F1850" t="s">
        <v>158</v>
      </c>
      <c r="G1850" t="s">
        <v>176</v>
      </c>
      <c r="H1850">
        <v>0.1653196179279941</v>
      </c>
      <c r="I1850">
        <v>0.26046188574405271</v>
      </c>
      <c r="J1850">
        <v>0.13957816377171214</v>
      </c>
      <c r="K1850">
        <v>0.1499125510119097</v>
      </c>
      <c r="L1850">
        <v>9.3073760955557278E-2</v>
      </c>
      <c r="M1850">
        <v>8.1284291810607576E-2</v>
      </c>
      <c r="N1850">
        <v>0</v>
      </c>
      <c r="O1850">
        <v>0</v>
      </c>
      <c r="P1850">
        <v>0.13540961408259988</v>
      </c>
      <c r="Q1850">
        <v>0</v>
      </c>
      <c r="R1850">
        <v>0</v>
      </c>
      <c r="S1850">
        <v>0</v>
      </c>
    </row>
    <row r="1851" spans="1:19" x14ac:dyDescent="0.2">
      <c r="A1851" t="s">
        <v>93</v>
      </c>
      <c r="B1851" t="s">
        <v>138</v>
      </c>
      <c r="C1851" t="s">
        <v>151</v>
      </c>
      <c r="D1851" t="s">
        <v>39</v>
      </c>
      <c r="E1851" t="s">
        <v>152</v>
      </c>
      <c r="F1851" t="s">
        <v>158</v>
      </c>
      <c r="G1851" t="s">
        <v>178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0.12192643771591137</v>
      </c>
      <c r="N1851">
        <v>7.0909413224605561E-2</v>
      </c>
      <c r="O1851">
        <v>6.8418952049717777E-2</v>
      </c>
      <c r="P1851">
        <v>9.0273076055066598E-2</v>
      </c>
      <c r="Q1851">
        <v>0</v>
      </c>
      <c r="R1851">
        <v>0</v>
      </c>
      <c r="S1851">
        <v>0</v>
      </c>
    </row>
    <row r="1852" spans="1:19" x14ac:dyDescent="0.2">
      <c r="A1852" t="s">
        <v>93</v>
      </c>
      <c r="B1852" t="s">
        <v>138</v>
      </c>
      <c r="C1852" t="s">
        <v>151</v>
      </c>
      <c r="D1852" t="s">
        <v>45</v>
      </c>
      <c r="E1852" t="s">
        <v>149</v>
      </c>
      <c r="F1852" t="s">
        <v>157</v>
      </c>
      <c r="G1852" t="s">
        <v>174</v>
      </c>
      <c r="H1852">
        <v>0.27553269654665685</v>
      </c>
      <c r="I1852">
        <v>0.26046188574405271</v>
      </c>
      <c r="J1852">
        <v>0.23263027295285357</v>
      </c>
      <c r="K1852">
        <v>0.3331390022486882</v>
      </c>
      <c r="L1852">
        <v>0.1551229349259288</v>
      </c>
      <c r="M1852">
        <v>0.13547381968434596</v>
      </c>
      <c r="N1852">
        <v>5.9091177687171294E-2</v>
      </c>
      <c r="O1852">
        <v>5.7015793374764805E-2</v>
      </c>
      <c r="P1852">
        <v>7.5227563379222151E-2</v>
      </c>
      <c r="Q1852">
        <v>0</v>
      </c>
      <c r="R1852">
        <v>0</v>
      </c>
      <c r="S1852">
        <v>0</v>
      </c>
    </row>
    <row r="1853" spans="1:19" x14ac:dyDescent="0.2">
      <c r="A1853" t="s">
        <v>93</v>
      </c>
      <c r="B1853" t="s">
        <v>138</v>
      </c>
      <c r="C1853" t="s">
        <v>151</v>
      </c>
      <c r="D1853" t="s">
        <v>57</v>
      </c>
      <c r="E1853" t="s">
        <v>149</v>
      </c>
      <c r="F1853" t="s">
        <v>157</v>
      </c>
      <c r="G1853" t="s">
        <v>174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5.4189527873738381E-2</v>
      </c>
      <c r="N1853">
        <v>4.7272942149737041E-2</v>
      </c>
      <c r="O1853">
        <v>4.5612634699811853E-2</v>
      </c>
      <c r="P1853">
        <v>6.0182050703377725E-2</v>
      </c>
      <c r="Q1853">
        <v>0</v>
      </c>
      <c r="R1853">
        <v>0</v>
      </c>
      <c r="S1853">
        <v>0</v>
      </c>
    </row>
    <row r="1854" spans="1:19" x14ac:dyDescent="0.2">
      <c r="A1854" t="s">
        <v>93</v>
      </c>
      <c r="B1854" t="s">
        <v>138</v>
      </c>
      <c r="C1854" t="s">
        <v>151</v>
      </c>
      <c r="D1854" t="s">
        <v>54</v>
      </c>
      <c r="E1854" t="s">
        <v>148</v>
      </c>
      <c r="F1854" t="s">
        <v>159</v>
      </c>
      <c r="G1854" t="s">
        <v>182</v>
      </c>
      <c r="H1854">
        <v>0</v>
      </c>
      <c r="I1854">
        <v>0</v>
      </c>
      <c r="J1854">
        <v>0</v>
      </c>
      <c r="K1854">
        <v>6.6627800449737637E-2</v>
      </c>
      <c r="L1854">
        <v>0</v>
      </c>
      <c r="M1854">
        <v>5.4189527873738381E-2</v>
      </c>
      <c r="N1854">
        <v>4.7272942149737041E-2</v>
      </c>
      <c r="O1854">
        <v>4.5612634699811853E-2</v>
      </c>
      <c r="P1854">
        <v>0</v>
      </c>
      <c r="Q1854">
        <v>0</v>
      </c>
      <c r="R1854">
        <v>0</v>
      </c>
      <c r="S1854">
        <v>0</v>
      </c>
    </row>
    <row r="1855" spans="1:19" x14ac:dyDescent="0.2">
      <c r="A1855" t="s">
        <v>93</v>
      </c>
      <c r="B1855" t="s">
        <v>138</v>
      </c>
      <c r="C1855" t="s">
        <v>151</v>
      </c>
      <c r="D1855" t="s">
        <v>41</v>
      </c>
      <c r="E1855" t="s">
        <v>148</v>
      </c>
      <c r="F1855" t="s">
        <v>157</v>
      </c>
      <c r="G1855" t="s">
        <v>173</v>
      </c>
      <c r="H1855">
        <v>0.38574577516531955</v>
      </c>
      <c r="I1855">
        <v>0.36464664004167391</v>
      </c>
      <c r="J1855">
        <v>0.21712158808933002</v>
      </c>
      <c r="K1855">
        <v>0.1832264512367785</v>
      </c>
      <c r="L1855">
        <v>0.12409834794074302</v>
      </c>
      <c r="M1855">
        <v>0.24385287543182271</v>
      </c>
      <c r="N1855">
        <v>8.2727648762039821E-2</v>
      </c>
      <c r="O1855">
        <v>7.9822110724670742E-2</v>
      </c>
      <c r="P1855">
        <v>0</v>
      </c>
      <c r="Q1855">
        <v>0</v>
      </c>
      <c r="R1855">
        <v>0</v>
      </c>
      <c r="S1855">
        <v>0</v>
      </c>
    </row>
    <row r="1856" spans="1:19" x14ac:dyDescent="0.2">
      <c r="A1856" t="s">
        <v>93</v>
      </c>
      <c r="B1856" t="s">
        <v>138</v>
      </c>
      <c r="C1856" t="s">
        <v>153</v>
      </c>
      <c r="D1856" t="s">
        <v>1</v>
      </c>
      <c r="E1856" t="s">
        <v>148</v>
      </c>
      <c r="F1856" t="s">
        <v>157</v>
      </c>
      <c r="G1856" t="s">
        <v>173</v>
      </c>
      <c r="H1856">
        <v>19.562821454812635</v>
      </c>
      <c r="I1856">
        <v>18.492793887827744</v>
      </c>
      <c r="J1856">
        <v>19.618486352357319</v>
      </c>
      <c r="K1856">
        <v>23.611226784375773</v>
      </c>
      <c r="L1856">
        <v>24.160397114713408</v>
      </c>
      <c r="M1856">
        <v>24.148208358734664</v>
      </c>
      <c r="N1856">
        <v>15.570525320569637</v>
      </c>
      <c r="O1856">
        <v>18.216545983237356</v>
      </c>
      <c r="P1856">
        <v>23.433385992627702</v>
      </c>
      <c r="Q1856">
        <v>0</v>
      </c>
      <c r="R1856">
        <v>0</v>
      </c>
      <c r="S1856">
        <v>0</v>
      </c>
    </row>
    <row r="1857" spans="1:19" x14ac:dyDescent="0.2">
      <c r="A1857" t="s">
        <v>93</v>
      </c>
      <c r="B1857" t="s">
        <v>138</v>
      </c>
      <c r="C1857" t="s">
        <v>153</v>
      </c>
      <c r="D1857" t="s">
        <v>22</v>
      </c>
      <c r="E1857" t="s">
        <v>152</v>
      </c>
      <c r="F1857" t="s">
        <v>159</v>
      </c>
      <c r="G1857" t="s">
        <v>177</v>
      </c>
      <c r="H1857">
        <v>1.2490815576781777</v>
      </c>
      <c r="I1857">
        <v>1.1807605487063724</v>
      </c>
      <c r="J1857">
        <v>1.0545905707196028</v>
      </c>
      <c r="K1857">
        <v>1.0660448071958024</v>
      </c>
      <c r="L1857">
        <v>0.99278678352594418</v>
      </c>
      <c r="M1857">
        <v>1.0837905574747677</v>
      </c>
      <c r="N1857">
        <v>0.70909413224605566</v>
      </c>
      <c r="O1857">
        <v>0.68418952049717774</v>
      </c>
      <c r="P1857">
        <v>0.45136538027533296</v>
      </c>
      <c r="Q1857">
        <v>0</v>
      </c>
      <c r="R1857">
        <v>0</v>
      </c>
      <c r="S1857">
        <v>0</v>
      </c>
    </row>
    <row r="1858" spans="1:19" x14ac:dyDescent="0.2">
      <c r="A1858" t="s">
        <v>93</v>
      </c>
      <c r="B1858" t="s">
        <v>138</v>
      </c>
      <c r="C1858" t="s">
        <v>153</v>
      </c>
      <c r="D1858" t="s">
        <v>24</v>
      </c>
      <c r="E1858" t="s">
        <v>148</v>
      </c>
      <c r="F1858" t="s">
        <v>157</v>
      </c>
      <c r="G1858" t="s">
        <v>173</v>
      </c>
      <c r="H1858">
        <v>0.5510653930933137</v>
      </c>
      <c r="I1858">
        <v>0.41673901719048445</v>
      </c>
      <c r="J1858">
        <v>0.46526054590570715</v>
      </c>
      <c r="K1858">
        <v>0.3997668026984259</v>
      </c>
      <c r="L1858">
        <v>0.37229504382222911</v>
      </c>
      <c r="M1858">
        <v>0.16256858362121515</v>
      </c>
      <c r="N1858">
        <v>0.35454706612302783</v>
      </c>
      <c r="O1858">
        <v>0.34209476024858887</v>
      </c>
      <c r="P1858">
        <v>0.45136538027533296</v>
      </c>
      <c r="Q1858">
        <v>0</v>
      </c>
      <c r="R1858">
        <v>0</v>
      </c>
      <c r="S1858">
        <v>0</v>
      </c>
    </row>
    <row r="1859" spans="1:19" x14ac:dyDescent="0.2">
      <c r="A1859" t="s">
        <v>93</v>
      </c>
      <c r="B1859" t="s">
        <v>138</v>
      </c>
      <c r="C1859" t="s">
        <v>153</v>
      </c>
      <c r="D1859" t="s">
        <v>35</v>
      </c>
      <c r="E1859" t="s">
        <v>149</v>
      </c>
      <c r="F1859" t="s">
        <v>157</v>
      </c>
      <c r="G1859" t="s">
        <v>174</v>
      </c>
      <c r="H1859">
        <v>0.73475385745775146</v>
      </c>
      <c r="I1859">
        <v>0.69456502865080727</v>
      </c>
      <c r="J1859">
        <v>0.6203473945409429</v>
      </c>
      <c r="K1859">
        <v>0.6662780044973764</v>
      </c>
      <c r="L1859">
        <v>0.62049173970371518</v>
      </c>
      <c r="M1859">
        <v>0.27094763936869193</v>
      </c>
      <c r="N1859">
        <v>0.47272942149737035</v>
      </c>
      <c r="O1859">
        <v>0.45612634699811844</v>
      </c>
      <c r="P1859">
        <v>0.3009102535168886</v>
      </c>
      <c r="Q1859">
        <v>0</v>
      </c>
      <c r="R1859">
        <v>0</v>
      </c>
      <c r="S1859">
        <v>0</v>
      </c>
    </row>
    <row r="1860" spans="1:19" x14ac:dyDescent="0.2">
      <c r="A1860" t="s">
        <v>93</v>
      </c>
      <c r="B1860" t="s">
        <v>138</v>
      </c>
      <c r="C1860" t="s">
        <v>153</v>
      </c>
      <c r="D1860" t="s">
        <v>33</v>
      </c>
      <c r="E1860" t="s">
        <v>148</v>
      </c>
      <c r="F1860" t="s">
        <v>157</v>
      </c>
      <c r="G1860" t="s">
        <v>173</v>
      </c>
      <c r="H1860">
        <v>0.36737692872887573</v>
      </c>
      <c r="I1860">
        <v>0.34728251432540364</v>
      </c>
      <c r="J1860">
        <v>0.31017369727047145</v>
      </c>
      <c r="K1860">
        <v>0.6662780044973764</v>
      </c>
      <c r="L1860">
        <v>0.31024586985185759</v>
      </c>
      <c r="M1860">
        <v>1.0837905574747677</v>
      </c>
      <c r="N1860">
        <v>0.47272942149737035</v>
      </c>
      <c r="O1860">
        <v>0.45612634699811844</v>
      </c>
      <c r="P1860">
        <v>0.1805461521101332</v>
      </c>
      <c r="Q1860">
        <v>0</v>
      </c>
      <c r="R1860">
        <v>0</v>
      </c>
      <c r="S1860">
        <v>0</v>
      </c>
    </row>
    <row r="1861" spans="1:19" x14ac:dyDescent="0.2">
      <c r="A1861" t="s">
        <v>93</v>
      </c>
      <c r="B1861" t="s">
        <v>138</v>
      </c>
      <c r="C1861" t="s">
        <v>153</v>
      </c>
      <c r="D1861" t="s">
        <v>26</v>
      </c>
      <c r="E1861" t="s">
        <v>152</v>
      </c>
      <c r="F1861" t="s">
        <v>159</v>
      </c>
      <c r="G1861" t="s">
        <v>177</v>
      </c>
      <c r="H1861">
        <v>0.27553269654665685</v>
      </c>
      <c r="I1861">
        <v>0.26046188574405271</v>
      </c>
      <c r="J1861">
        <v>0.23263027295285357</v>
      </c>
      <c r="K1861">
        <v>0.1499125510119097</v>
      </c>
      <c r="L1861">
        <v>9.3073760955557278E-2</v>
      </c>
      <c r="M1861">
        <v>0.40642145905303789</v>
      </c>
      <c r="N1861">
        <v>0.17727353306151392</v>
      </c>
      <c r="O1861">
        <v>0.17104738012429443</v>
      </c>
      <c r="P1861">
        <v>0.13540961408259988</v>
      </c>
      <c r="Q1861">
        <v>0</v>
      </c>
      <c r="R1861">
        <v>0</v>
      </c>
      <c r="S1861">
        <v>0</v>
      </c>
    </row>
    <row r="1862" spans="1:19" x14ac:dyDescent="0.2">
      <c r="A1862" t="s">
        <v>93</v>
      </c>
      <c r="B1862" t="s">
        <v>138</v>
      </c>
      <c r="C1862" t="s">
        <v>154</v>
      </c>
      <c r="D1862" t="s">
        <v>29</v>
      </c>
      <c r="E1862" t="s">
        <v>149</v>
      </c>
      <c r="F1862" t="s">
        <v>157</v>
      </c>
      <c r="G1862" t="s">
        <v>174</v>
      </c>
      <c r="H1862">
        <v>2.9390154298310058</v>
      </c>
      <c r="I1862">
        <v>2.7782601146032291</v>
      </c>
      <c r="J1862">
        <v>2.4813895781637716</v>
      </c>
      <c r="K1862">
        <v>1.9988340134921294</v>
      </c>
      <c r="L1862">
        <v>1.2409834794074304</v>
      </c>
      <c r="M1862">
        <v>0.27094763936869193</v>
      </c>
      <c r="N1862">
        <v>0.47272942149737035</v>
      </c>
      <c r="O1862">
        <v>0.22806317349905922</v>
      </c>
      <c r="P1862">
        <v>1.2036410140675544</v>
      </c>
      <c r="Q1862">
        <v>0</v>
      </c>
      <c r="R1862">
        <v>0</v>
      </c>
      <c r="S1862">
        <v>0</v>
      </c>
    </row>
    <row r="1863" spans="1:19" x14ac:dyDescent="0.2">
      <c r="A1863" t="s">
        <v>93</v>
      </c>
      <c r="B1863" t="s">
        <v>138</v>
      </c>
      <c r="C1863" t="s">
        <v>155</v>
      </c>
      <c r="D1863" t="s">
        <v>2</v>
      </c>
      <c r="E1863" t="s">
        <v>152</v>
      </c>
      <c r="F1863" t="s">
        <v>158</v>
      </c>
      <c r="G1863" t="s">
        <v>178</v>
      </c>
      <c r="H1863">
        <v>13.225569434239528</v>
      </c>
      <c r="I1863">
        <v>14.238583087341549</v>
      </c>
      <c r="J1863">
        <v>14.267990074441688</v>
      </c>
      <c r="K1863">
        <v>13.492129591071873</v>
      </c>
      <c r="L1863">
        <v>12.564957729000232</v>
      </c>
      <c r="M1863">
        <v>15.985910722752823</v>
      </c>
      <c r="N1863">
        <v>16.309165041659277</v>
      </c>
      <c r="O1863">
        <v>15.736358971435088</v>
      </c>
      <c r="P1863">
        <v>13.841871661776878</v>
      </c>
      <c r="Q1863">
        <v>0</v>
      </c>
      <c r="R1863">
        <v>0</v>
      </c>
      <c r="S1863">
        <v>0</v>
      </c>
    </row>
    <row r="1864" spans="1:19" x14ac:dyDescent="0.2">
      <c r="A1864" t="s">
        <v>93</v>
      </c>
      <c r="B1864" t="s">
        <v>138</v>
      </c>
      <c r="C1864" t="s">
        <v>155</v>
      </c>
      <c r="D1864" t="s">
        <v>10</v>
      </c>
      <c r="E1864" t="s">
        <v>149</v>
      </c>
      <c r="F1864" t="s">
        <v>158</v>
      </c>
      <c r="G1864" t="s">
        <v>175</v>
      </c>
      <c r="H1864">
        <v>14.695077149155031</v>
      </c>
      <c r="I1864">
        <v>13.891300573016146</v>
      </c>
      <c r="J1864">
        <v>12.406947890818859</v>
      </c>
      <c r="K1864">
        <v>15.324394103439658</v>
      </c>
      <c r="L1864">
        <v>15.51229349259288</v>
      </c>
      <c r="M1864">
        <v>12.463591410959829</v>
      </c>
      <c r="N1864">
        <v>11.818235537434262</v>
      </c>
      <c r="O1864">
        <v>11.403158674952962</v>
      </c>
      <c r="P1864">
        <v>9.0273076055066603</v>
      </c>
      <c r="Q1864">
        <v>0</v>
      </c>
      <c r="R1864">
        <v>0</v>
      </c>
      <c r="S1864">
        <v>0</v>
      </c>
    </row>
    <row r="1865" spans="1:19" x14ac:dyDescent="0.2">
      <c r="A1865" t="s">
        <v>93</v>
      </c>
      <c r="B1865" t="s">
        <v>138</v>
      </c>
      <c r="C1865" t="s">
        <v>155</v>
      </c>
      <c r="D1865" t="s">
        <v>12</v>
      </c>
      <c r="E1865" t="s">
        <v>148</v>
      </c>
      <c r="F1865" t="s">
        <v>158</v>
      </c>
      <c r="G1865" t="s">
        <v>176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2.1675811149495354</v>
      </c>
      <c r="N1865">
        <v>0.9454588429947407</v>
      </c>
      <c r="O1865">
        <v>0.91225269399623687</v>
      </c>
      <c r="P1865">
        <v>6.018205070337773</v>
      </c>
      <c r="Q1865">
        <v>0</v>
      </c>
      <c r="R1865">
        <v>0</v>
      </c>
      <c r="S1865">
        <v>0</v>
      </c>
    </row>
    <row r="1866" spans="1:19" x14ac:dyDescent="0.2">
      <c r="A1866" t="s">
        <v>93</v>
      </c>
      <c r="B1866" t="s">
        <v>138</v>
      </c>
      <c r="C1866" t="s">
        <v>155</v>
      </c>
      <c r="D1866" t="s">
        <v>14</v>
      </c>
      <c r="E1866" t="s">
        <v>148</v>
      </c>
      <c r="F1866" t="s">
        <v>158</v>
      </c>
      <c r="G1866" t="s">
        <v>176</v>
      </c>
      <c r="H1866">
        <v>2.3144746509919174</v>
      </c>
      <c r="I1866">
        <v>2.187879840250043</v>
      </c>
      <c r="J1866">
        <v>1.95409429280397</v>
      </c>
      <c r="K1866">
        <v>1.3158990588823185</v>
      </c>
      <c r="L1866">
        <v>1.1634220119444658</v>
      </c>
      <c r="M1866">
        <v>0.93476935582198717</v>
      </c>
      <c r="N1866">
        <v>1.4181882644921113</v>
      </c>
      <c r="O1866">
        <v>1.3683790409943555</v>
      </c>
      <c r="P1866">
        <v>2.0311442112389981</v>
      </c>
      <c r="Q1866">
        <v>0</v>
      </c>
      <c r="R1866">
        <v>0</v>
      </c>
      <c r="S1866">
        <v>0</v>
      </c>
    </row>
    <row r="1867" spans="1:19" x14ac:dyDescent="0.2">
      <c r="A1867" t="s">
        <v>93</v>
      </c>
      <c r="B1867" t="s">
        <v>138</v>
      </c>
      <c r="C1867" t="s">
        <v>155</v>
      </c>
      <c r="D1867" t="s">
        <v>13</v>
      </c>
      <c r="E1867" t="s">
        <v>148</v>
      </c>
      <c r="F1867" t="s">
        <v>157</v>
      </c>
      <c r="G1867" t="s">
        <v>173</v>
      </c>
      <c r="H1867">
        <v>2.3512123438648049</v>
      </c>
      <c r="I1867">
        <v>2.2920645945476639</v>
      </c>
      <c r="J1867">
        <v>2.1712158808933002</v>
      </c>
      <c r="K1867">
        <v>1.3325560089947528</v>
      </c>
      <c r="L1867">
        <v>1.1168851314666872</v>
      </c>
      <c r="M1867">
        <v>1.0837905574747677</v>
      </c>
      <c r="N1867">
        <v>1.4654612066418484</v>
      </c>
      <c r="O1867">
        <v>1.4139916756941673</v>
      </c>
      <c r="P1867">
        <v>1.8656435718047095</v>
      </c>
      <c r="Q1867">
        <v>0</v>
      </c>
      <c r="R1867">
        <v>0</v>
      </c>
      <c r="S1867">
        <v>0</v>
      </c>
    </row>
    <row r="1868" spans="1:19" x14ac:dyDescent="0.2">
      <c r="A1868" t="s">
        <v>93</v>
      </c>
      <c r="B1868" t="s">
        <v>138</v>
      </c>
      <c r="C1868" t="s">
        <v>155</v>
      </c>
      <c r="D1868" t="s">
        <v>23</v>
      </c>
      <c r="E1868" t="s">
        <v>149</v>
      </c>
      <c r="F1868" t="s">
        <v>158</v>
      </c>
      <c r="G1868" t="s">
        <v>175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2.1272823967381669</v>
      </c>
      <c r="O1868">
        <v>2.0525685614915332</v>
      </c>
      <c r="P1868">
        <v>1.8054615211013318</v>
      </c>
      <c r="Q1868">
        <v>0</v>
      </c>
      <c r="R1868">
        <v>0</v>
      </c>
      <c r="S1868">
        <v>0</v>
      </c>
    </row>
    <row r="1869" spans="1:19" x14ac:dyDescent="0.2">
      <c r="A1869" t="s">
        <v>93</v>
      </c>
      <c r="B1869" t="s">
        <v>138</v>
      </c>
      <c r="C1869" t="s">
        <v>155</v>
      </c>
      <c r="D1869" t="s">
        <v>16</v>
      </c>
      <c r="E1869" t="s">
        <v>150</v>
      </c>
      <c r="F1869" t="s">
        <v>158</v>
      </c>
      <c r="G1869" t="s">
        <v>179</v>
      </c>
      <c r="H1869">
        <v>1.8368846436443789</v>
      </c>
      <c r="I1869">
        <v>2.170515714533773</v>
      </c>
      <c r="J1869">
        <v>2.3263027295285359</v>
      </c>
      <c r="K1869">
        <v>4.164237528108603</v>
      </c>
      <c r="L1869">
        <v>1.5512293492592879</v>
      </c>
      <c r="M1869">
        <v>2.0321072952651895</v>
      </c>
      <c r="N1869">
        <v>1.772735330615139</v>
      </c>
      <c r="O1869">
        <v>1.7104738012429443</v>
      </c>
      <c r="P1869">
        <v>1.5045512675844432</v>
      </c>
      <c r="Q1869">
        <v>0</v>
      </c>
      <c r="R1869">
        <v>0</v>
      </c>
      <c r="S1869">
        <v>0</v>
      </c>
    </row>
    <row r="1870" spans="1:19" x14ac:dyDescent="0.2">
      <c r="A1870" t="s">
        <v>93</v>
      </c>
      <c r="B1870" t="s">
        <v>138</v>
      </c>
      <c r="C1870" t="s">
        <v>155</v>
      </c>
      <c r="D1870" t="s">
        <v>17</v>
      </c>
      <c r="E1870" t="s">
        <v>149</v>
      </c>
      <c r="F1870" t="s">
        <v>159</v>
      </c>
      <c r="G1870" t="s">
        <v>183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0.16256858362121515</v>
      </c>
      <c r="N1870">
        <v>1.8909176859894814</v>
      </c>
      <c r="O1870">
        <v>1.8245053879924737</v>
      </c>
      <c r="P1870">
        <v>1.2036410140675544</v>
      </c>
      <c r="Q1870">
        <v>0</v>
      </c>
      <c r="R1870">
        <v>0</v>
      </c>
      <c r="S1870">
        <v>0</v>
      </c>
    </row>
    <row r="1871" spans="1:19" x14ac:dyDescent="0.2">
      <c r="A1871" t="s">
        <v>93</v>
      </c>
      <c r="B1871" t="s">
        <v>138</v>
      </c>
      <c r="C1871" t="s">
        <v>155</v>
      </c>
      <c r="D1871" t="s">
        <v>34</v>
      </c>
      <c r="E1871" t="s">
        <v>148</v>
      </c>
      <c r="F1871" t="s">
        <v>158</v>
      </c>
      <c r="G1871" t="s">
        <v>176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0.81284291810607578</v>
      </c>
      <c r="N1871">
        <v>10.636411983690834</v>
      </c>
      <c r="O1871">
        <v>10.262842807457666</v>
      </c>
      <c r="P1871">
        <v>0.90273076055066592</v>
      </c>
      <c r="Q1871">
        <v>0</v>
      </c>
      <c r="R1871">
        <v>0</v>
      </c>
      <c r="S1871">
        <v>0</v>
      </c>
    </row>
    <row r="1872" spans="1:19" x14ac:dyDescent="0.2">
      <c r="A1872" t="s">
        <v>93</v>
      </c>
      <c r="B1872" t="s">
        <v>138</v>
      </c>
      <c r="C1872" t="s">
        <v>155</v>
      </c>
      <c r="D1872" t="s">
        <v>27</v>
      </c>
      <c r="E1872" t="s">
        <v>152</v>
      </c>
      <c r="F1872" t="s">
        <v>158</v>
      </c>
      <c r="G1872" t="s">
        <v>178</v>
      </c>
      <c r="H1872">
        <v>0.1653196179279941</v>
      </c>
      <c r="I1872">
        <v>0.15627713144643166</v>
      </c>
      <c r="J1872">
        <v>9.3052109181141443E-2</v>
      </c>
      <c r="K1872">
        <v>4.9970850337303238E-2</v>
      </c>
      <c r="L1872">
        <v>0</v>
      </c>
      <c r="M1872">
        <v>0</v>
      </c>
      <c r="N1872">
        <v>0.17727353306151392</v>
      </c>
      <c r="O1872">
        <v>0.17104738012429443</v>
      </c>
      <c r="P1872">
        <v>9.0273076055066598E-2</v>
      </c>
      <c r="Q1872">
        <v>0</v>
      </c>
      <c r="R1872">
        <v>0</v>
      </c>
      <c r="S1872">
        <v>0</v>
      </c>
    </row>
    <row r="1873" spans="1:19" x14ac:dyDescent="0.2">
      <c r="A1873" t="s">
        <v>93</v>
      </c>
      <c r="B1873" t="s">
        <v>138</v>
      </c>
      <c r="C1873" t="s">
        <v>155</v>
      </c>
      <c r="D1873" t="s">
        <v>65</v>
      </c>
      <c r="E1873" t="s">
        <v>149</v>
      </c>
      <c r="F1873" t="s">
        <v>157</v>
      </c>
      <c r="G1873" t="s">
        <v>174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0.13547381968434596</v>
      </c>
      <c r="N1873">
        <v>5.9091177687171294E-2</v>
      </c>
      <c r="O1873">
        <v>0</v>
      </c>
      <c r="P1873">
        <v>0</v>
      </c>
      <c r="Q1873">
        <v>0</v>
      </c>
      <c r="R1873">
        <v>0</v>
      </c>
      <c r="S1873">
        <v>0</v>
      </c>
    </row>
    <row r="1874" spans="1:19" x14ac:dyDescent="0.2">
      <c r="A1874" t="s">
        <v>93</v>
      </c>
      <c r="B1874" t="s">
        <v>138</v>
      </c>
      <c r="C1874" t="s">
        <v>155</v>
      </c>
      <c r="D1874" t="s">
        <v>5</v>
      </c>
      <c r="E1874" t="s">
        <v>148</v>
      </c>
      <c r="F1874" t="s">
        <v>157</v>
      </c>
      <c r="G1874" t="s">
        <v>173</v>
      </c>
      <c r="H1874">
        <v>0</v>
      </c>
      <c r="I1874">
        <v>0</v>
      </c>
      <c r="J1874">
        <v>0</v>
      </c>
      <c r="K1874">
        <v>0.2998251020238194</v>
      </c>
      <c r="L1874">
        <v>0</v>
      </c>
      <c r="M1874">
        <v>0.48770575086364543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</row>
    <row r="1875" spans="1:19" x14ac:dyDescent="0.2">
      <c r="A1875" t="s">
        <v>93</v>
      </c>
      <c r="B1875" t="s">
        <v>138</v>
      </c>
      <c r="C1875" t="s">
        <v>155</v>
      </c>
      <c r="D1875" t="s">
        <v>77</v>
      </c>
      <c r="E1875" t="s">
        <v>150</v>
      </c>
      <c r="F1875" t="s">
        <v>157</v>
      </c>
      <c r="G1875" t="s">
        <v>181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6.7736909842172982E-2</v>
      </c>
      <c r="N1875">
        <v>5.9091177687171294E-2</v>
      </c>
      <c r="O1875">
        <v>0</v>
      </c>
      <c r="P1875">
        <v>0</v>
      </c>
      <c r="Q1875">
        <v>0</v>
      </c>
      <c r="R1875">
        <v>0</v>
      </c>
      <c r="S1875">
        <v>0</v>
      </c>
    </row>
    <row r="1876" spans="1:19" x14ac:dyDescent="0.2">
      <c r="A1876" t="s">
        <v>93</v>
      </c>
      <c r="B1876" t="s">
        <v>138</v>
      </c>
      <c r="C1876" t="s">
        <v>156</v>
      </c>
      <c r="D1876" t="s">
        <v>3</v>
      </c>
      <c r="E1876" t="s">
        <v>149</v>
      </c>
      <c r="F1876" t="s">
        <v>157</v>
      </c>
      <c r="G1876" t="s">
        <v>174</v>
      </c>
      <c r="H1876">
        <v>11.756061719324023</v>
      </c>
      <c r="I1876">
        <v>11.113040458412916</v>
      </c>
      <c r="J1876">
        <v>14.888337468982629</v>
      </c>
      <c r="K1876">
        <v>13.32556008994753</v>
      </c>
      <c r="L1876">
        <v>14.891801752889164</v>
      </c>
      <c r="M1876">
        <v>13.858971753708593</v>
      </c>
      <c r="N1876">
        <v>12.172782603557289</v>
      </c>
      <c r="O1876">
        <v>11.745253435201551</v>
      </c>
      <c r="P1876">
        <v>14.970285112465211</v>
      </c>
      <c r="Q1876">
        <v>0</v>
      </c>
      <c r="R1876">
        <v>0</v>
      </c>
      <c r="S1876">
        <v>0</v>
      </c>
    </row>
    <row r="1877" spans="1:19" x14ac:dyDescent="0.2">
      <c r="A1877" t="s">
        <v>93</v>
      </c>
      <c r="B1877" t="s">
        <v>138</v>
      </c>
      <c r="C1877" t="s">
        <v>156</v>
      </c>
      <c r="D1877" t="s">
        <v>4</v>
      </c>
      <c r="E1877" t="s">
        <v>152</v>
      </c>
      <c r="F1877" t="s">
        <v>157</v>
      </c>
      <c r="G1877" t="s">
        <v>180</v>
      </c>
      <c r="H1877">
        <v>5.6576047024246874</v>
      </c>
      <c r="I1877">
        <v>6.9803785379406129</v>
      </c>
      <c r="J1877">
        <v>4.8387096774193541</v>
      </c>
      <c r="K1877">
        <v>3.8310985258599146</v>
      </c>
      <c r="L1877">
        <v>4.8398355696889777</v>
      </c>
      <c r="M1877">
        <v>2.9533292691187421</v>
      </c>
      <c r="N1877">
        <v>5.3654789339951545</v>
      </c>
      <c r="O1877">
        <v>4.8349392781800562</v>
      </c>
      <c r="P1877">
        <v>3.6711050929060414</v>
      </c>
      <c r="Q1877">
        <v>0</v>
      </c>
      <c r="R1877">
        <v>0</v>
      </c>
      <c r="S1877">
        <v>0</v>
      </c>
    </row>
    <row r="1878" spans="1:19" x14ac:dyDescent="0.2">
      <c r="A1878" t="s">
        <v>93</v>
      </c>
      <c r="B1878" t="s">
        <v>138</v>
      </c>
      <c r="C1878" t="s">
        <v>156</v>
      </c>
      <c r="D1878" t="s">
        <v>18</v>
      </c>
      <c r="E1878" t="s">
        <v>148</v>
      </c>
      <c r="F1878" t="s">
        <v>157</v>
      </c>
      <c r="G1878" t="s">
        <v>173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0.12192643771591137</v>
      </c>
      <c r="N1878">
        <v>2.1272823967381669</v>
      </c>
      <c r="O1878">
        <v>2.0525685614915332</v>
      </c>
      <c r="P1878">
        <v>1.9559166478597763</v>
      </c>
      <c r="Q1878">
        <v>0</v>
      </c>
      <c r="R1878">
        <v>0</v>
      </c>
      <c r="S1878">
        <v>0</v>
      </c>
    </row>
    <row r="1879" spans="1:19" x14ac:dyDescent="0.2">
      <c r="A1879" t="s">
        <v>93</v>
      </c>
      <c r="B1879" t="s">
        <v>138</v>
      </c>
      <c r="C1879" t="s">
        <v>156</v>
      </c>
      <c r="D1879" t="s">
        <v>11</v>
      </c>
      <c r="E1879" t="s">
        <v>150</v>
      </c>
      <c r="F1879" t="s">
        <v>157</v>
      </c>
      <c r="G1879" t="s">
        <v>181</v>
      </c>
      <c r="H1879">
        <v>2.4797942689199113</v>
      </c>
      <c r="I1879">
        <v>2.8650807431845799</v>
      </c>
      <c r="J1879">
        <v>2.6364764267990073</v>
      </c>
      <c r="K1879">
        <v>2.7483967685516775</v>
      </c>
      <c r="L1879">
        <v>2.0941596215000389</v>
      </c>
      <c r="M1879">
        <v>1.5579489263699786</v>
      </c>
      <c r="N1879">
        <v>1.9500088636766528</v>
      </c>
      <c r="O1879">
        <v>1.9955527681167684</v>
      </c>
      <c r="P1879">
        <v>1.8806890844805539</v>
      </c>
      <c r="Q1879">
        <v>0</v>
      </c>
      <c r="R1879">
        <v>0</v>
      </c>
      <c r="S1879">
        <v>0</v>
      </c>
    </row>
    <row r="1880" spans="1:19" x14ac:dyDescent="0.2">
      <c r="A1880" t="s">
        <v>93</v>
      </c>
      <c r="B1880" t="s">
        <v>138</v>
      </c>
      <c r="C1880" t="s">
        <v>156</v>
      </c>
      <c r="D1880" t="s">
        <v>19</v>
      </c>
      <c r="E1880" t="s">
        <v>148</v>
      </c>
      <c r="F1880" t="s">
        <v>157</v>
      </c>
      <c r="G1880" t="s">
        <v>173</v>
      </c>
      <c r="H1880">
        <v>1.1021307861866274</v>
      </c>
      <c r="I1880">
        <v>1.5627713144643163</v>
      </c>
      <c r="J1880">
        <v>0.93052109181141429</v>
      </c>
      <c r="K1880">
        <v>0.99941700674606471</v>
      </c>
      <c r="L1880">
        <v>0.93073760955557272</v>
      </c>
      <c r="M1880">
        <v>1.2192643771591136</v>
      </c>
      <c r="N1880">
        <v>0.70909413224605566</v>
      </c>
      <c r="O1880">
        <v>0.68418952049717774</v>
      </c>
      <c r="P1880">
        <v>1.3540961408259988</v>
      </c>
      <c r="Q1880">
        <v>0</v>
      </c>
      <c r="R1880">
        <v>0</v>
      </c>
      <c r="S1880">
        <v>0</v>
      </c>
    </row>
    <row r="1881" spans="1:19" x14ac:dyDescent="0.2">
      <c r="A1881" t="s">
        <v>93</v>
      </c>
      <c r="B1881" t="s">
        <v>138</v>
      </c>
      <c r="C1881" t="s">
        <v>156</v>
      </c>
      <c r="D1881" t="s">
        <v>42</v>
      </c>
      <c r="E1881" t="s">
        <v>149</v>
      </c>
      <c r="F1881" t="s">
        <v>157</v>
      </c>
      <c r="G1881" t="s">
        <v>174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0.40642145905303795</v>
      </c>
      <c r="N1881">
        <v>1.6545529752407966</v>
      </c>
      <c r="O1881">
        <v>1.9385369747420036</v>
      </c>
      <c r="P1881">
        <v>0.72218460844053267</v>
      </c>
      <c r="Q1881">
        <v>0</v>
      </c>
      <c r="R1881">
        <v>0</v>
      </c>
      <c r="S1881">
        <v>0</v>
      </c>
    </row>
    <row r="1882" spans="1:19" x14ac:dyDescent="0.2">
      <c r="A1882" t="s">
        <v>93</v>
      </c>
      <c r="B1882" t="s">
        <v>138</v>
      </c>
      <c r="C1882" t="s">
        <v>156</v>
      </c>
      <c r="D1882" t="s">
        <v>32</v>
      </c>
      <c r="E1882" t="s">
        <v>149</v>
      </c>
      <c r="F1882" t="s">
        <v>157</v>
      </c>
      <c r="G1882" t="s">
        <v>174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0.47272942149737035</v>
      </c>
      <c r="O1882">
        <v>0.45612634699811844</v>
      </c>
      <c r="P1882">
        <v>0.60182050703377721</v>
      </c>
      <c r="Q1882">
        <v>0</v>
      </c>
      <c r="R1882">
        <v>0</v>
      </c>
      <c r="S1882">
        <v>0</v>
      </c>
    </row>
    <row r="1883" spans="1:19" x14ac:dyDescent="0.2">
      <c r="A1883" t="s">
        <v>93</v>
      </c>
      <c r="B1883" t="s">
        <v>138</v>
      </c>
      <c r="C1883" t="s">
        <v>156</v>
      </c>
      <c r="D1883" t="s">
        <v>6</v>
      </c>
      <c r="E1883" t="s">
        <v>152</v>
      </c>
      <c r="F1883" t="s">
        <v>159</v>
      </c>
      <c r="G1883" t="s">
        <v>177</v>
      </c>
      <c r="H1883">
        <v>5.5106539309331364</v>
      </c>
      <c r="I1883">
        <v>4.1673901719048434</v>
      </c>
      <c r="J1883">
        <v>4.6526054590570718</v>
      </c>
      <c r="K1883">
        <v>2.998251020238194</v>
      </c>
      <c r="L1883">
        <v>5.5844256573334361</v>
      </c>
      <c r="M1883">
        <v>4.064214590530379</v>
      </c>
      <c r="N1883">
        <v>0.24818294628611948</v>
      </c>
      <c r="O1883">
        <v>0.2394663321740122</v>
      </c>
      <c r="P1883">
        <v>0.1805461521101332</v>
      </c>
      <c r="Q1883">
        <v>0</v>
      </c>
      <c r="R1883">
        <v>0</v>
      </c>
      <c r="S1883">
        <v>0</v>
      </c>
    </row>
    <row r="1884" spans="1:19" x14ac:dyDescent="0.2">
      <c r="A1884" t="s">
        <v>93</v>
      </c>
      <c r="B1884" t="s">
        <v>138</v>
      </c>
      <c r="C1884" t="s">
        <v>156</v>
      </c>
      <c r="D1884" t="s">
        <v>69</v>
      </c>
      <c r="E1884" t="s">
        <v>149</v>
      </c>
      <c r="F1884" t="s">
        <v>157</v>
      </c>
      <c r="G1884" t="s">
        <v>174</v>
      </c>
      <c r="H1884">
        <v>1.4695077149155029</v>
      </c>
      <c r="I1884">
        <v>1.3891300573016145</v>
      </c>
      <c r="J1884">
        <v>0.6203473945409429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</row>
    <row r="1885" spans="1:19" x14ac:dyDescent="0.2">
      <c r="A1885" t="s">
        <v>93</v>
      </c>
      <c r="B1885" t="s">
        <v>139</v>
      </c>
      <c r="C1885" t="s">
        <v>147</v>
      </c>
      <c r="D1885" t="s">
        <v>30</v>
      </c>
      <c r="E1885" t="s">
        <v>148</v>
      </c>
      <c r="F1885" t="s">
        <v>157</v>
      </c>
      <c r="G1885" t="s">
        <v>173</v>
      </c>
      <c r="H1885">
        <v>0.4747586643456243</v>
      </c>
      <c r="I1885">
        <v>0.31189083820662761</v>
      </c>
      <c r="J1885">
        <v>0.27960296379141625</v>
      </c>
      <c r="K1885">
        <v>0.29890898221491563</v>
      </c>
      <c r="L1885">
        <v>0.31029400356838105</v>
      </c>
      <c r="M1885">
        <v>0.32399157621901831</v>
      </c>
      <c r="N1885">
        <v>0.23464342579401659</v>
      </c>
      <c r="O1885">
        <v>0.50301810865191143</v>
      </c>
      <c r="P1885">
        <v>0.48744820862783328</v>
      </c>
      <c r="Q1885">
        <v>0</v>
      </c>
      <c r="R1885">
        <v>0</v>
      </c>
      <c r="S1885">
        <v>0</v>
      </c>
    </row>
    <row r="1886" spans="1:19" x14ac:dyDescent="0.2">
      <c r="A1886" t="s">
        <v>93</v>
      </c>
      <c r="B1886" t="s">
        <v>139</v>
      </c>
      <c r="C1886" t="s">
        <v>147</v>
      </c>
      <c r="D1886" t="s">
        <v>49</v>
      </c>
      <c r="E1886" t="s">
        <v>149</v>
      </c>
      <c r="F1886" t="s">
        <v>157</v>
      </c>
      <c r="G1886" t="s">
        <v>174</v>
      </c>
      <c r="H1886">
        <v>0.39563222028802031</v>
      </c>
      <c r="I1886">
        <v>0.38986354775828452</v>
      </c>
      <c r="J1886">
        <v>0.34950370473927034</v>
      </c>
      <c r="K1886">
        <v>0.29890898221491563</v>
      </c>
      <c r="L1886">
        <v>0.27150725312233348</v>
      </c>
      <c r="M1886">
        <v>0.24299368216426373</v>
      </c>
      <c r="N1886">
        <v>0.20950305874465766</v>
      </c>
      <c r="O1886">
        <v>0.18863179074446679</v>
      </c>
      <c r="P1886">
        <v>0.1827930782354375</v>
      </c>
      <c r="Q1886">
        <v>0</v>
      </c>
      <c r="R1886">
        <v>0</v>
      </c>
      <c r="S1886">
        <v>0</v>
      </c>
    </row>
    <row r="1887" spans="1:19" x14ac:dyDescent="0.2">
      <c r="A1887" t="s">
        <v>93</v>
      </c>
      <c r="B1887" t="s">
        <v>139</v>
      </c>
      <c r="C1887" t="s">
        <v>151</v>
      </c>
      <c r="D1887" t="s">
        <v>7</v>
      </c>
      <c r="E1887" t="s">
        <v>149</v>
      </c>
      <c r="F1887" t="s">
        <v>157</v>
      </c>
      <c r="G1887" t="s">
        <v>174</v>
      </c>
      <c r="H1887">
        <v>2.1759772115841121</v>
      </c>
      <c r="I1887">
        <v>3.1423001949317726</v>
      </c>
      <c r="J1887">
        <v>3.1874737872221455</v>
      </c>
      <c r="K1887">
        <v>3.1983261096995972</v>
      </c>
      <c r="L1887">
        <v>3.2580870374680013</v>
      </c>
      <c r="M1887">
        <v>2.6162319779685732</v>
      </c>
      <c r="N1887">
        <v>2.7067795189809769</v>
      </c>
      <c r="O1887">
        <v>4.0367203219315897</v>
      </c>
      <c r="P1887">
        <v>3.8752132585912751</v>
      </c>
      <c r="Q1887">
        <v>0</v>
      </c>
      <c r="R1887">
        <v>0</v>
      </c>
      <c r="S1887">
        <v>0</v>
      </c>
    </row>
    <row r="1888" spans="1:19" x14ac:dyDescent="0.2">
      <c r="A1888" t="s">
        <v>93</v>
      </c>
      <c r="B1888" t="s">
        <v>139</v>
      </c>
      <c r="C1888" t="s">
        <v>151</v>
      </c>
      <c r="D1888" t="s">
        <v>8</v>
      </c>
      <c r="E1888" t="s">
        <v>149</v>
      </c>
      <c r="F1888" t="s">
        <v>158</v>
      </c>
      <c r="G1888" t="s">
        <v>175</v>
      </c>
      <c r="H1888">
        <v>0.72796328532995724</v>
      </c>
      <c r="I1888">
        <v>0.68615984405458075</v>
      </c>
      <c r="J1888">
        <v>0.6151265203411157</v>
      </c>
      <c r="K1888">
        <v>0.92661784486623855</v>
      </c>
      <c r="L1888">
        <v>0.9929408114188194</v>
      </c>
      <c r="M1888">
        <v>1.3607646201198769</v>
      </c>
      <c r="N1888">
        <v>1.7430654487555517</v>
      </c>
      <c r="O1888">
        <v>2.6156941649899399</v>
      </c>
      <c r="P1888">
        <v>2.534730684864734</v>
      </c>
      <c r="Q1888">
        <v>0</v>
      </c>
      <c r="R1888">
        <v>0</v>
      </c>
      <c r="S1888">
        <v>0</v>
      </c>
    </row>
    <row r="1889" spans="1:19" x14ac:dyDescent="0.2">
      <c r="A1889" t="s">
        <v>93</v>
      </c>
      <c r="B1889" t="s">
        <v>139</v>
      </c>
      <c r="C1889" t="s">
        <v>151</v>
      </c>
      <c r="D1889" t="s">
        <v>21</v>
      </c>
      <c r="E1889" t="s">
        <v>152</v>
      </c>
      <c r="F1889" t="s">
        <v>159</v>
      </c>
      <c r="G1889" t="s">
        <v>177</v>
      </c>
      <c r="H1889">
        <v>0.59344833043203038</v>
      </c>
      <c r="I1889">
        <v>0.95906432748537984</v>
      </c>
      <c r="J1889">
        <v>0.65007689081504272</v>
      </c>
      <c r="K1889">
        <v>0.91914512031086559</v>
      </c>
      <c r="L1889">
        <v>0.95415406097277178</v>
      </c>
      <c r="M1889">
        <v>0.81807872995302122</v>
      </c>
      <c r="N1889">
        <v>0.82125199027905804</v>
      </c>
      <c r="O1889">
        <v>0.94315895372233394</v>
      </c>
      <c r="P1889">
        <v>1.2429929320009752</v>
      </c>
      <c r="Q1889">
        <v>0</v>
      </c>
      <c r="R1889">
        <v>0</v>
      </c>
      <c r="S1889">
        <v>0</v>
      </c>
    </row>
    <row r="1890" spans="1:19" x14ac:dyDescent="0.2">
      <c r="A1890" t="s">
        <v>93</v>
      </c>
      <c r="B1890" t="s">
        <v>139</v>
      </c>
      <c r="C1890" t="s">
        <v>151</v>
      </c>
      <c r="D1890" t="s">
        <v>28</v>
      </c>
      <c r="E1890" t="s">
        <v>148</v>
      </c>
      <c r="F1890" t="s">
        <v>157</v>
      </c>
      <c r="G1890" t="s">
        <v>173</v>
      </c>
      <c r="H1890">
        <v>0.61718626364931162</v>
      </c>
      <c r="I1890">
        <v>0.98245614035087692</v>
      </c>
      <c r="J1890">
        <v>0.88074933594296134</v>
      </c>
      <c r="K1890">
        <v>0.94156329397698424</v>
      </c>
      <c r="L1890">
        <v>0.95415406097277178</v>
      </c>
      <c r="M1890">
        <v>0.77757978292564389</v>
      </c>
      <c r="N1890">
        <v>0.67878991033269076</v>
      </c>
      <c r="O1890">
        <v>0.79225352112676051</v>
      </c>
      <c r="P1890">
        <v>0.76773092858883751</v>
      </c>
      <c r="Q1890">
        <v>0</v>
      </c>
      <c r="R1890">
        <v>0</v>
      </c>
      <c r="S1890">
        <v>0</v>
      </c>
    </row>
    <row r="1891" spans="1:19" x14ac:dyDescent="0.2">
      <c r="A1891" t="s">
        <v>93</v>
      </c>
      <c r="B1891" t="s">
        <v>139</v>
      </c>
      <c r="C1891" t="s">
        <v>151</v>
      </c>
      <c r="D1891" t="s">
        <v>20</v>
      </c>
      <c r="E1891" t="s">
        <v>149</v>
      </c>
      <c r="F1891" t="s">
        <v>157</v>
      </c>
      <c r="G1891" t="s">
        <v>174</v>
      </c>
      <c r="H1891">
        <v>0.72796328532995724</v>
      </c>
      <c r="I1891">
        <v>0.49902534113060415</v>
      </c>
      <c r="J1891">
        <v>0.47532503844540769</v>
      </c>
      <c r="K1891">
        <v>0.62770886265132286</v>
      </c>
      <c r="L1891">
        <v>0.6516174074936002</v>
      </c>
      <c r="M1891">
        <v>0.51838652195042934</v>
      </c>
      <c r="N1891">
        <v>0.53632783038632348</v>
      </c>
      <c r="O1891">
        <v>1.056338028169014</v>
      </c>
      <c r="P1891">
        <v>0.53619302949061665</v>
      </c>
      <c r="Q1891">
        <v>0</v>
      </c>
      <c r="R1891">
        <v>0</v>
      </c>
      <c r="S1891">
        <v>0</v>
      </c>
    </row>
    <row r="1892" spans="1:19" x14ac:dyDescent="0.2">
      <c r="A1892" t="s">
        <v>93</v>
      </c>
      <c r="B1892" t="s">
        <v>139</v>
      </c>
      <c r="C1892" t="s">
        <v>151</v>
      </c>
      <c r="D1892" t="s">
        <v>9</v>
      </c>
      <c r="E1892" t="s">
        <v>148</v>
      </c>
      <c r="F1892" t="s">
        <v>158</v>
      </c>
      <c r="G1892" t="s">
        <v>176</v>
      </c>
      <c r="H1892">
        <v>4.7475866434562433E-2</v>
      </c>
      <c r="I1892">
        <v>0.11695906432748535</v>
      </c>
      <c r="J1892">
        <v>4.1940444568712446E-2</v>
      </c>
      <c r="K1892">
        <v>6.7254520998356021E-2</v>
      </c>
      <c r="L1892">
        <v>4.6544100535257163E-2</v>
      </c>
      <c r="M1892">
        <v>4.859873643285275E-2</v>
      </c>
      <c r="N1892">
        <v>7.542110114807675E-2</v>
      </c>
      <c r="O1892">
        <v>0.18863179074446679</v>
      </c>
      <c r="P1892">
        <v>0.1827930782354375</v>
      </c>
      <c r="Q1892">
        <v>0</v>
      </c>
      <c r="R1892">
        <v>0</v>
      </c>
      <c r="S1892">
        <v>0</v>
      </c>
    </row>
    <row r="1893" spans="1:19" x14ac:dyDescent="0.2">
      <c r="A1893" t="s">
        <v>93</v>
      </c>
      <c r="B1893" t="s">
        <v>139</v>
      </c>
      <c r="C1893" t="s">
        <v>151</v>
      </c>
      <c r="D1893" t="s">
        <v>45</v>
      </c>
      <c r="E1893" t="s">
        <v>149</v>
      </c>
      <c r="F1893" t="s">
        <v>157</v>
      </c>
      <c r="G1893" t="s">
        <v>174</v>
      </c>
      <c r="H1893">
        <v>0.19781611014401015</v>
      </c>
      <c r="I1893">
        <v>0.11695906432748535</v>
      </c>
      <c r="J1893">
        <v>6.9900740947854062E-2</v>
      </c>
      <c r="K1893">
        <v>7.4727245553728908E-2</v>
      </c>
      <c r="L1893">
        <v>0.1163602513381429</v>
      </c>
      <c r="M1893">
        <v>4.0498947027377288E-2</v>
      </c>
      <c r="N1893">
        <v>8.3801223497863064E-2</v>
      </c>
      <c r="O1893">
        <v>0.12575452716297786</v>
      </c>
      <c r="P1893">
        <v>0.12186205215695832</v>
      </c>
      <c r="Q1893">
        <v>0</v>
      </c>
      <c r="R1893">
        <v>0</v>
      </c>
      <c r="S1893">
        <v>0</v>
      </c>
    </row>
    <row r="1894" spans="1:19" x14ac:dyDescent="0.2">
      <c r="A1894" t="s">
        <v>93</v>
      </c>
      <c r="B1894" t="s">
        <v>139</v>
      </c>
      <c r="C1894" t="s">
        <v>151</v>
      </c>
      <c r="D1894" t="s">
        <v>40</v>
      </c>
      <c r="E1894" t="s">
        <v>149</v>
      </c>
      <c r="F1894" t="s">
        <v>157</v>
      </c>
      <c r="G1894" t="s">
        <v>174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0.10056146819743567</v>
      </c>
      <c r="O1894">
        <v>0.1006036217303823</v>
      </c>
      <c r="P1894">
        <v>9.7489641725566664E-2</v>
      </c>
      <c r="Q1894">
        <v>0</v>
      </c>
      <c r="R1894">
        <v>0</v>
      </c>
      <c r="S1894">
        <v>0</v>
      </c>
    </row>
    <row r="1895" spans="1:19" x14ac:dyDescent="0.2">
      <c r="A1895" t="s">
        <v>93</v>
      </c>
      <c r="B1895" t="s">
        <v>139</v>
      </c>
      <c r="C1895" t="s">
        <v>151</v>
      </c>
      <c r="D1895" t="s">
        <v>39</v>
      </c>
      <c r="E1895" t="s">
        <v>152</v>
      </c>
      <c r="F1895" t="s">
        <v>158</v>
      </c>
      <c r="G1895" t="s">
        <v>178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7.2898104649279122E-2</v>
      </c>
      <c r="N1895">
        <v>7.542110114807675E-2</v>
      </c>
      <c r="O1895">
        <v>7.5452716297786729E-2</v>
      </c>
      <c r="P1895">
        <v>7.3117231294175009E-2</v>
      </c>
      <c r="Q1895">
        <v>0</v>
      </c>
      <c r="R1895">
        <v>0</v>
      </c>
      <c r="S1895">
        <v>0</v>
      </c>
    </row>
    <row r="1896" spans="1:19" x14ac:dyDescent="0.2">
      <c r="A1896" t="s">
        <v>93</v>
      </c>
      <c r="B1896" t="s">
        <v>139</v>
      </c>
      <c r="C1896" t="s">
        <v>151</v>
      </c>
      <c r="D1896" t="s">
        <v>83</v>
      </c>
      <c r="E1896" t="s">
        <v>152</v>
      </c>
      <c r="F1896" t="s">
        <v>158</v>
      </c>
      <c r="G1896" t="s">
        <v>178</v>
      </c>
      <c r="H1896">
        <v>0.1661655325209685</v>
      </c>
      <c r="I1896">
        <v>0.11695906432748535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</row>
    <row r="1897" spans="1:19" x14ac:dyDescent="0.2">
      <c r="A1897" t="s">
        <v>93</v>
      </c>
      <c r="B1897" t="s">
        <v>139</v>
      </c>
      <c r="C1897" t="s">
        <v>153</v>
      </c>
      <c r="D1897" t="s">
        <v>1</v>
      </c>
      <c r="E1897" t="s">
        <v>148</v>
      </c>
      <c r="F1897" t="s">
        <v>157</v>
      </c>
      <c r="G1897" t="s">
        <v>173</v>
      </c>
      <c r="H1897">
        <v>21.838898559898716</v>
      </c>
      <c r="I1897">
        <v>22.300194931773873</v>
      </c>
      <c r="J1897">
        <v>21.389626730043339</v>
      </c>
      <c r="K1897">
        <v>21.969810192796295</v>
      </c>
      <c r="L1897">
        <v>20.944845240865721</v>
      </c>
      <c r="M1897">
        <v>22.03142718289325</v>
      </c>
      <c r="N1897">
        <v>22.291125450431572</v>
      </c>
      <c r="O1897">
        <v>18.360160965794769</v>
      </c>
      <c r="P1897">
        <v>18.035583719229834</v>
      </c>
      <c r="Q1897">
        <v>0</v>
      </c>
      <c r="R1897">
        <v>0</v>
      </c>
      <c r="S1897">
        <v>0</v>
      </c>
    </row>
    <row r="1898" spans="1:19" x14ac:dyDescent="0.2">
      <c r="A1898" t="s">
        <v>93</v>
      </c>
      <c r="B1898" t="s">
        <v>139</v>
      </c>
      <c r="C1898" t="s">
        <v>153</v>
      </c>
      <c r="D1898" t="s">
        <v>26</v>
      </c>
      <c r="E1898" t="s">
        <v>152</v>
      </c>
      <c r="F1898" t="s">
        <v>159</v>
      </c>
      <c r="G1898" t="s">
        <v>177</v>
      </c>
      <c r="H1898">
        <v>0.54597246399746791</v>
      </c>
      <c r="I1898">
        <v>0.70175438596491202</v>
      </c>
      <c r="J1898">
        <v>0.52425555710890559</v>
      </c>
      <c r="K1898">
        <v>0.53803616798684817</v>
      </c>
      <c r="L1898">
        <v>0.69816150802885746</v>
      </c>
      <c r="M1898">
        <v>0.68038231005993843</v>
      </c>
      <c r="N1898">
        <v>0.62850917623397284</v>
      </c>
      <c r="O1898">
        <v>0.86770623742454722</v>
      </c>
      <c r="P1898">
        <v>1.0967584694126251</v>
      </c>
      <c r="Q1898">
        <v>0</v>
      </c>
      <c r="R1898">
        <v>0</v>
      </c>
      <c r="S1898">
        <v>0</v>
      </c>
    </row>
    <row r="1899" spans="1:19" x14ac:dyDescent="0.2">
      <c r="A1899" t="s">
        <v>93</v>
      </c>
      <c r="B1899" t="s">
        <v>139</v>
      </c>
      <c r="C1899" t="s">
        <v>153</v>
      </c>
      <c r="D1899" t="s">
        <v>22</v>
      </c>
      <c r="E1899" t="s">
        <v>152</v>
      </c>
      <c r="F1899" t="s">
        <v>159</v>
      </c>
      <c r="G1899" t="s">
        <v>177</v>
      </c>
      <c r="H1899">
        <v>0.99699319512581108</v>
      </c>
      <c r="I1899">
        <v>1.4035087719298243</v>
      </c>
      <c r="J1899">
        <v>1.2582133370613731</v>
      </c>
      <c r="K1899">
        <v>0.89672694664474695</v>
      </c>
      <c r="L1899">
        <v>0.9308820107051432</v>
      </c>
      <c r="M1899">
        <v>0.48598736432852746</v>
      </c>
      <c r="N1899">
        <v>0.50280734098717828</v>
      </c>
      <c r="O1899">
        <v>0.75452716297786715</v>
      </c>
      <c r="P1899">
        <v>0.73117231294175</v>
      </c>
      <c r="Q1899">
        <v>0</v>
      </c>
      <c r="R1899">
        <v>0</v>
      </c>
      <c r="S1899">
        <v>0</v>
      </c>
    </row>
    <row r="1900" spans="1:19" x14ac:dyDescent="0.2">
      <c r="A1900" t="s">
        <v>93</v>
      </c>
      <c r="B1900" t="s">
        <v>139</v>
      </c>
      <c r="C1900" t="s">
        <v>153</v>
      </c>
      <c r="D1900" t="s">
        <v>24</v>
      </c>
      <c r="E1900" t="s">
        <v>148</v>
      </c>
      <c r="F1900" t="s">
        <v>157</v>
      </c>
      <c r="G1900" t="s">
        <v>173</v>
      </c>
      <c r="H1900">
        <v>0.99699319512581108</v>
      </c>
      <c r="I1900">
        <v>1.0292397660818711</v>
      </c>
      <c r="J1900">
        <v>0.96463022508038621</v>
      </c>
      <c r="K1900">
        <v>0.94156329397698424</v>
      </c>
      <c r="L1900">
        <v>1.0239702117756575</v>
      </c>
      <c r="M1900">
        <v>0.6317835736270857</v>
      </c>
      <c r="N1900">
        <v>0.55308807508589608</v>
      </c>
      <c r="O1900">
        <v>0.75452716297786715</v>
      </c>
      <c r="P1900">
        <v>0.73117231294175</v>
      </c>
      <c r="Q1900">
        <v>0</v>
      </c>
      <c r="R1900">
        <v>0</v>
      </c>
      <c r="S1900">
        <v>0</v>
      </c>
    </row>
    <row r="1901" spans="1:19" x14ac:dyDescent="0.2">
      <c r="A1901" t="s">
        <v>93</v>
      </c>
      <c r="B1901" t="s">
        <v>139</v>
      </c>
      <c r="C1901" t="s">
        <v>153</v>
      </c>
      <c r="D1901" t="s">
        <v>35</v>
      </c>
      <c r="E1901" t="s">
        <v>149</v>
      </c>
      <c r="F1901" t="s">
        <v>157</v>
      </c>
      <c r="G1901" t="s">
        <v>174</v>
      </c>
      <c r="H1901">
        <v>1.9623358126285804</v>
      </c>
      <c r="I1901">
        <v>1.8713450292397658</v>
      </c>
      <c r="J1901">
        <v>1.2582133370613731</v>
      </c>
      <c r="K1901">
        <v>0.95650874308773004</v>
      </c>
      <c r="L1901">
        <v>0.7757350089209526</v>
      </c>
      <c r="M1901">
        <v>0.32399157621901831</v>
      </c>
      <c r="N1901">
        <v>0.16760244699572613</v>
      </c>
      <c r="O1901">
        <v>0.50301810865191143</v>
      </c>
      <c r="P1901">
        <v>0.24372410431391664</v>
      </c>
      <c r="Q1901">
        <v>0</v>
      </c>
      <c r="R1901">
        <v>0</v>
      </c>
      <c r="S1901">
        <v>0</v>
      </c>
    </row>
    <row r="1902" spans="1:19" x14ac:dyDescent="0.2">
      <c r="A1902" t="s">
        <v>93</v>
      </c>
      <c r="B1902" t="s">
        <v>139</v>
      </c>
      <c r="C1902" t="s">
        <v>153</v>
      </c>
      <c r="D1902" t="s">
        <v>33</v>
      </c>
      <c r="E1902" t="s">
        <v>148</v>
      </c>
      <c r="F1902" t="s">
        <v>157</v>
      </c>
      <c r="G1902" t="s">
        <v>173</v>
      </c>
      <c r="H1902">
        <v>0</v>
      </c>
      <c r="I1902">
        <v>0.31189083820662761</v>
      </c>
      <c r="J1902">
        <v>8.3880889137424891E-2</v>
      </c>
      <c r="K1902">
        <v>5.9781796442983128E-2</v>
      </c>
      <c r="L1902">
        <v>0</v>
      </c>
      <c r="M1902">
        <v>0.16199578810950915</v>
      </c>
      <c r="N1902">
        <v>0.16760244699572613</v>
      </c>
      <c r="O1902">
        <v>0.50301810865191143</v>
      </c>
      <c r="P1902">
        <v>0.24372410431391664</v>
      </c>
      <c r="Q1902">
        <v>0</v>
      </c>
      <c r="R1902">
        <v>0</v>
      </c>
      <c r="S1902">
        <v>0</v>
      </c>
    </row>
    <row r="1903" spans="1:19" x14ac:dyDescent="0.2">
      <c r="A1903" t="s">
        <v>93</v>
      </c>
      <c r="B1903" t="s">
        <v>139</v>
      </c>
      <c r="C1903" t="s">
        <v>154</v>
      </c>
      <c r="D1903" t="s">
        <v>29</v>
      </c>
      <c r="E1903" t="s">
        <v>149</v>
      </c>
      <c r="F1903" t="s">
        <v>157</v>
      </c>
      <c r="G1903" t="s">
        <v>174</v>
      </c>
      <c r="H1903">
        <v>0.63301155246083241</v>
      </c>
      <c r="I1903">
        <v>0.77972709551656905</v>
      </c>
      <c r="J1903">
        <v>0.58716622396197415</v>
      </c>
      <c r="K1903">
        <v>0.62770886265132286</v>
      </c>
      <c r="L1903">
        <v>0.6205880071367621</v>
      </c>
      <c r="M1903">
        <v>0.32399157621901831</v>
      </c>
      <c r="N1903">
        <v>0.33520489399145226</v>
      </c>
      <c r="O1903">
        <v>0.50301810865191143</v>
      </c>
      <c r="P1903">
        <v>0.48744820862783328</v>
      </c>
      <c r="Q1903">
        <v>0</v>
      </c>
      <c r="R1903">
        <v>0</v>
      </c>
      <c r="S1903">
        <v>0</v>
      </c>
    </row>
    <row r="1904" spans="1:19" x14ac:dyDescent="0.2">
      <c r="A1904" t="s">
        <v>93</v>
      </c>
      <c r="B1904" t="s">
        <v>139</v>
      </c>
      <c r="C1904" t="s">
        <v>155</v>
      </c>
      <c r="D1904" t="s">
        <v>2</v>
      </c>
      <c r="E1904" t="s">
        <v>152</v>
      </c>
      <c r="F1904" t="s">
        <v>158</v>
      </c>
      <c r="G1904" t="s">
        <v>178</v>
      </c>
      <c r="H1904">
        <v>21.522392783668305</v>
      </c>
      <c r="I1904">
        <v>12.943469785575045</v>
      </c>
      <c r="J1904">
        <v>21.179924507199779</v>
      </c>
      <c r="K1904">
        <v>22.268719175011213</v>
      </c>
      <c r="L1904">
        <v>22.729035761383916</v>
      </c>
      <c r="M1904">
        <v>23.651385063988339</v>
      </c>
      <c r="N1904">
        <v>23.967149920388835</v>
      </c>
      <c r="O1904">
        <v>13.329979879275655</v>
      </c>
      <c r="P1904">
        <v>15.354618571776751</v>
      </c>
      <c r="Q1904">
        <v>0</v>
      </c>
      <c r="R1904">
        <v>0</v>
      </c>
      <c r="S1904">
        <v>0</v>
      </c>
    </row>
    <row r="1905" spans="1:19" x14ac:dyDescent="0.2">
      <c r="A1905" t="s">
        <v>93</v>
      </c>
      <c r="B1905" t="s">
        <v>139</v>
      </c>
      <c r="C1905" t="s">
        <v>155</v>
      </c>
      <c r="D1905" t="s">
        <v>10</v>
      </c>
      <c r="E1905" t="s">
        <v>149</v>
      </c>
      <c r="F1905" t="s">
        <v>158</v>
      </c>
      <c r="G1905" t="s">
        <v>175</v>
      </c>
      <c r="H1905">
        <v>8.229150181990823</v>
      </c>
      <c r="I1905">
        <v>8.7329434697855728</v>
      </c>
      <c r="J1905">
        <v>7.2696770585768222</v>
      </c>
      <c r="K1905">
        <v>7.7716335375878067</v>
      </c>
      <c r="L1905">
        <v>7.2919090838569565</v>
      </c>
      <c r="M1905">
        <v>7.4518062530374216</v>
      </c>
      <c r="N1905">
        <v>6.704097879829046</v>
      </c>
      <c r="O1905">
        <v>8.0482897384305829</v>
      </c>
      <c r="P1905">
        <v>7.7991713380453334</v>
      </c>
      <c r="Q1905">
        <v>0</v>
      </c>
      <c r="R1905">
        <v>0</v>
      </c>
      <c r="S1905">
        <v>0</v>
      </c>
    </row>
    <row r="1906" spans="1:19" x14ac:dyDescent="0.2">
      <c r="A1906" t="s">
        <v>93</v>
      </c>
      <c r="B1906" t="s">
        <v>139</v>
      </c>
      <c r="C1906" t="s">
        <v>155</v>
      </c>
      <c r="D1906" t="s">
        <v>23</v>
      </c>
      <c r="E1906" t="s">
        <v>149</v>
      </c>
      <c r="F1906" t="s">
        <v>158</v>
      </c>
      <c r="G1906" t="s">
        <v>175</v>
      </c>
      <c r="H1906">
        <v>10.444690615603735</v>
      </c>
      <c r="I1906">
        <v>9.3567251461988281</v>
      </c>
      <c r="J1906">
        <v>8.3880889137424877</v>
      </c>
      <c r="K1906">
        <v>8.967269466447469</v>
      </c>
      <c r="L1906">
        <v>9.3088201070514334</v>
      </c>
      <c r="M1906">
        <v>9.7197472865705503</v>
      </c>
      <c r="N1906">
        <v>10.056146819743567</v>
      </c>
      <c r="O1906">
        <v>7.5452716297786715</v>
      </c>
      <c r="P1906">
        <v>7.3117231294175005</v>
      </c>
      <c r="Q1906">
        <v>0</v>
      </c>
      <c r="R1906">
        <v>0</v>
      </c>
      <c r="S1906">
        <v>0</v>
      </c>
    </row>
    <row r="1907" spans="1:19" x14ac:dyDescent="0.2">
      <c r="A1907" t="s">
        <v>93</v>
      </c>
      <c r="B1907" t="s">
        <v>139</v>
      </c>
      <c r="C1907" t="s">
        <v>155</v>
      </c>
      <c r="D1907" t="s">
        <v>37</v>
      </c>
      <c r="E1907" t="s">
        <v>149</v>
      </c>
      <c r="F1907" t="s">
        <v>158</v>
      </c>
      <c r="G1907" t="s">
        <v>175</v>
      </c>
      <c r="H1907">
        <v>0.11868966608640608</v>
      </c>
      <c r="I1907">
        <v>2.339181286549707</v>
      </c>
      <c r="J1907">
        <v>2.0970222284356219</v>
      </c>
      <c r="K1907">
        <v>2.2418173666118673</v>
      </c>
      <c r="L1907">
        <v>2.3272050267628583</v>
      </c>
      <c r="M1907">
        <v>2.4299368216426376</v>
      </c>
      <c r="N1907">
        <v>2.5140367049358918</v>
      </c>
      <c r="O1907">
        <v>3.0181086519114686</v>
      </c>
      <c r="P1907">
        <v>3.6558615647087502</v>
      </c>
      <c r="Q1907">
        <v>0</v>
      </c>
      <c r="R1907">
        <v>0</v>
      </c>
      <c r="S1907">
        <v>0</v>
      </c>
    </row>
    <row r="1908" spans="1:19" x14ac:dyDescent="0.2">
      <c r="A1908" t="s">
        <v>93</v>
      </c>
      <c r="B1908" t="s">
        <v>139</v>
      </c>
      <c r="C1908" t="s">
        <v>155</v>
      </c>
      <c r="D1908" t="s">
        <v>12</v>
      </c>
      <c r="E1908" t="s">
        <v>148</v>
      </c>
      <c r="F1908" t="s">
        <v>158</v>
      </c>
      <c r="G1908" t="s">
        <v>176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2.924689251767</v>
      </c>
      <c r="Q1908">
        <v>0</v>
      </c>
      <c r="R1908">
        <v>0</v>
      </c>
      <c r="S1908">
        <v>0</v>
      </c>
    </row>
    <row r="1909" spans="1:19" x14ac:dyDescent="0.2">
      <c r="A1909" t="s">
        <v>93</v>
      </c>
      <c r="B1909" t="s">
        <v>139</v>
      </c>
      <c r="C1909" t="s">
        <v>155</v>
      </c>
      <c r="D1909" t="s">
        <v>16</v>
      </c>
      <c r="E1909" t="s">
        <v>150</v>
      </c>
      <c r="F1909" t="s">
        <v>158</v>
      </c>
      <c r="G1909" t="s">
        <v>179</v>
      </c>
      <c r="H1909">
        <v>0.90995410666244669</v>
      </c>
      <c r="I1909">
        <v>1.3645224171539958</v>
      </c>
      <c r="J1909">
        <v>0.87375926184817587</v>
      </c>
      <c r="K1909">
        <v>0.85936332386788239</v>
      </c>
      <c r="L1909">
        <v>0.96966876115119094</v>
      </c>
      <c r="M1909">
        <v>1.0124736756844324</v>
      </c>
      <c r="N1909">
        <v>1.0475152937232883</v>
      </c>
      <c r="O1909">
        <v>1.4461770623742456</v>
      </c>
      <c r="P1909">
        <v>1.2186205215695836</v>
      </c>
      <c r="Q1909">
        <v>0</v>
      </c>
      <c r="R1909">
        <v>0</v>
      </c>
      <c r="S1909">
        <v>0</v>
      </c>
    </row>
    <row r="1910" spans="1:19" x14ac:dyDescent="0.2">
      <c r="A1910" t="s">
        <v>93</v>
      </c>
      <c r="B1910" t="s">
        <v>139</v>
      </c>
      <c r="C1910" t="s">
        <v>155</v>
      </c>
      <c r="D1910" t="s">
        <v>13</v>
      </c>
      <c r="E1910" t="s">
        <v>148</v>
      </c>
      <c r="F1910" t="s">
        <v>157</v>
      </c>
      <c r="G1910" t="s">
        <v>173</v>
      </c>
      <c r="H1910">
        <v>1.582528881152081</v>
      </c>
      <c r="I1910">
        <v>1.6296296296296291</v>
      </c>
      <c r="J1910">
        <v>1.4609254858101499</v>
      </c>
      <c r="K1910">
        <v>1.5393812584068156</v>
      </c>
      <c r="L1910">
        <v>1.5980141183771626</v>
      </c>
      <c r="M1910">
        <v>0.93147578162967759</v>
      </c>
      <c r="N1910">
        <v>0.9637140702254251</v>
      </c>
      <c r="O1910">
        <v>1.0060362173038229</v>
      </c>
      <c r="P1910">
        <v>0.82866195466731662</v>
      </c>
      <c r="Q1910">
        <v>0</v>
      </c>
      <c r="R1910">
        <v>0</v>
      </c>
      <c r="S1910">
        <v>0</v>
      </c>
    </row>
    <row r="1911" spans="1:19" x14ac:dyDescent="0.2">
      <c r="A1911" t="s">
        <v>93</v>
      </c>
      <c r="B1911" t="s">
        <v>139</v>
      </c>
      <c r="C1911" t="s">
        <v>155</v>
      </c>
      <c r="D1911" t="s">
        <v>14</v>
      </c>
      <c r="E1911" t="s">
        <v>148</v>
      </c>
      <c r="F1911" t="s">
        <v>158</v>
      </c>
      <c r="G1911" t="s">
        <v>176</v>
      </c>
      <c r="H1911">
        <v>0.99699319512581108</v>
      </c>
      <c r="I1911">
        <v>0.93567251461988277</v>
      </c>
      <c r="J1911">
        <v>0.83880889137424886</v>
      </c>
      <c r="K1911">
        <v>0.89672694664474695</v>
      </c>
      <c r="L1911">
        <v>0.9308820107051432</v>
      </c>
      <c r="M1911">
        <v>0.97197472865705492</v>
      </c>
      <c r="N1911">
        <v>1.0056146819743566</v>
      </c>
      <c r="O1911">
        <v>0.75452716297786715</v>
      </c>
      <c r="P1911">
        <v>0.73117231294175</v>
      </c>
      <c r="Q1911">
        <v>0</v>
      </c>
      <c r="R1911">
        <v>0</v>
      </c>
      <c r="S1911">
        <v>0</v>
      </c>
    </row>
    <row r="1912" spans="1:19" x14ac:dyDescent="0.2">
      <c r="A1912" t="s">
        <v>93</v>
      </c>
      <c r="B1912" t="s">
        <v>139</v>
      </c>
      <c r="C1912" t="s">
        <v>155</v>
      </c>
      <c r="D1912" t="s">
        <v>5</v>
      </c>
      <c r="E1912" t="s">
        <v>148</v>
      </c>
      <c r="F1912" t="s">
        <v>157</v>
      </c>
      <c r="G1912" t="s">
        <v>173</v>
      </c>
      <c r="H1912">
        <v>0.79126444057604051</v>
      </c>
      <c r="I1912">
        <v>0.77972709551656894</v>
      </c>
      <c r="J1912">
        <v>3.2154340836012869</v>
      </c>
      <c r="K1912">
        <v>0.74727245553728916</v>
      </c>
      <c r="L1912">
        <v>0.77573500892095271</v>
      </c>
      <c r="M1912">
        <v>0.80997894054754571</v>
      </c>
      <c r="N1912">
        <v>0.83801223497863053</v>
      </c>
      <c r="O1912">
        <v>0.33953722334004022</v>
      </c>
      <c r="P1912">
        <v>0.32902754082378749</v>
      </c>
      <c r="Q1912">
        <v>0</v>
      </c>
      <c r="R1912">
        <v>0</v>
      </c>
      <c r="S1912">
        <v>0</v>
      </c>
    </row>
    <row r="1913" spans="1:19" x14ac:dyDescent="0.2">
      <c r="A1913" t="s">
        <v>93</v>
      </c>
      <c r="B1913" t="s">
        <v>139</v>
      </c>
      <c r="C1913" t="s">
        <v>155</v>
      </c>
      <c r="D1913" t="s">
        <v>17</v>
      </c>
      <c r="E1913" t="s">
        <v>149</v>
      </c>
      <c r="F1913" t="s">
        <v>159</v>
      </c>
      <c r="G1913" t="s">
        <v>183</v>
      </c>
      <c r="H1913">
        <v>0</v>
      </c>
      <c r="I1913">
        <v>0</v>
      </c>
      <c r="J1913">
        <v>0</v>
      </c>
      <c r="K1913">
        <v>0</v>
      </c>
      <c r="L1913">
        <v>0.15514700178419052</v>
      </c>
      <c r="M1913">
        <v>0.16199578810950915</v>
      </c>
      <c r="N1913">
        <v>0.1340819575965809</v>
      </c>
      <c r="O1913">
        <v>0.15090543259557346</v>
      </c>
      <c r="P1913">
        <v>0.14623446258835002</v>
      </c>
      <c r="Q1913">
        <v>0</v>
      </c>
      <c r="R1913">
        <v>0</v>
      </c>
      <c r="S1913">
        <v>0</v>
      </c>
    </row>
    <row r="1914" spans="1:19" x14ac:dyDescent="0.2">
      <c r="A1914" t="s">
        <v>93</v>
      </c>
      <c r="B1914" t="s">
        <v>139</v>
      </c>
      <c r="C1914" t="s">
        <v>155</v>
      </c>
      <c r="D1914" t="s">
        <v>66</v>
      </c>
      <c r="E1914" t="s">
        <v>152</v>
      </c>
      <c r="F1914" t="s">
        <v>158</v>
      </c>
      <c r="G1914" t="s">
        <v>178</v>
      </c>
      <c r="H1914">
        <v>0.71213799651843646</v>
      </c>
      <c r="I1914">
        <v>0.46783625730994138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</row>
    <row r="1915" spans="1:19" x14ac:dyDescent="0.2">
      <c r="A1915" t="s">
        <v>93</v>
      </c>
      <c r="B1915" t="s">
        <v>139</v>
      </c>
      <c r="C1915" t="s">
        <v>156</v>
      </c>
      <c r="D1915" t="s">
        <v>3</v>
      </c>
      <c r="E1915" t="s">
        <v>149</v>
      </c>
      <c r="F1915" t="s">
        <v>157</v>
      </c>
      <c r="G1915" t="s">
        <v>174</v>
      </c>
      <c r="H1915">
        <v>6.3301155246083241</v>
      </c>
      <c r="I1915">
        <v>8.4210526315789451</v>
      </c>
      <c r="J1915">
        <v>6.990074094785407</v>
      </c>
      <c r="K1915">
        <v>6.8749065909430591</v>
      </c>
      <c r="L1915">
        <v>6.8264680785043836</v>
      </c>
      <c r="M1915">
        <v>6.8038231005993843</v>
      </c>
      <c r="N1915">
        <v>6.3688929858375927</v>
      </c>
      <c r="O1915">
        <v>11.569416498993965</v>
      </c>
      <c r="P1915">
        <v>10.723860589812334</v>
      </c>
      <c r="Q1915">
        <v>0</v>
      </c>
      <c r="R1915">
        <v>0</v>
      </c>
      <c r="S1915">
        <v>0</v>
      </c>
    </row>
    <row r="1916" spans="1:19" x14ac:dyDescent="0.2">
      <c r="A1916" t="s">
        <v>93</v>
      </c>
      <c r="B1916" t="s">
        <v>139</v>
      </c>
      <c r="C1916" t="s">
        <v>156</v>
      </c>
      <c r="D1916" t="s">
        <v>6</v>
      </c>
      <c r="E1916" t="s">
        <v>152</v>
      </c>
      <c r="F1916" t="s">
        <v>159</v>
      </c>
      <c r="G1916" t="s">
        <v>177</v>
      </c>
      <c r="H1916">
        <v>5.6971039721474916</v>
      </c>
      <c r="I1916">
        <v>6.0818713450292385</v>
      </c>
      <c r="J1916">
        <v>5.4522577939326169</v>
      </c>
      <c r="K1916">
        <v>5.828725153190855</v>
      </c>
      <c r="L1916">
        <v>5.5852920642308597</v>
      </c>
      <c r="M1916">
        <v>5.3458610076138022</v>
      </c>
      <c r="N1916">
        <v>5.0280734098717836</v>
      </c>
      <c r="O1916">
        <v>9.8088531187122729</v>
      </c>
      <c r="P1916">
        <v>8.7740677553010009</v>
      </c>
      <c r="Q1916">
        <v>0</v>
      </c>
      <c r="R1916">
        <v>0</v>
      </c>
      <c r="S1916">
        <v>0</v>
      </c>
    </row>
    <row r="1917" spans="1:19" x14ac:dyDescent="0.2">
      <c r="A1917" t="s">
        <v>93</v>
      </c>
      <c r="B1917" t="s">
        <v>139</v>
      </c>
      <c r="C1917" t="s">
        <v>156</v>
      </c>
      <c r="D1917" t="s">
        <v>4</v>
      </c>
      <c r="E1917" t="s">
        <v>152</v>
      </c>
      <c r="F1917" t="s">
        <v>157</v>
      </c>
      <c r="G1917" t="s">
        <v>180</v>
      </c>
      <c r="H1917">
        <v>6.5912327899984167</v>
      </c>
      <c r="I1917">
        <v>7.4853801169590621</v>
      </c>
      <c r="J1917">
        <v>6.7454215014679173</v>
      </c>
      <c r="K1917">
        <v>6.7179793752802288</v>
      </c>
      <c r="L1917">
        <v>6.7876813280583361</v>
      </c>
      <c r="M1917">
        <v>7.3303094119552892</v>
      </c>
      <c r="N1917">
        <v>7.584010726556607</v>
      </c>
      <c r="O1917">
        <v>7.0296780684104618</v>
      </c>
      <c r="P1917">
        <v>6.1540336339263959</v>
      </c>
      <c r="Q1917">
        <v>0</v>
      </c>
      <c r="R1917">
        <v>0</v>
      </c>
      <c r="S1917">
        <v>0</v>
      </c>
    </row>
    <row r="1918" spans="1:19" x14ac:dyDescent="0.2">
      <c r="A1918" t="s">
        <v>93</v>
      </c>
      <c r="B1918" t="s">
        <v>139</v>
      </c>
      <c r="C1918" t="s">
        <v>156</v>
      </c>
      <c r="D1918" t="s">
        <v>19</v>
      </c>
      <c r="E1918" t="s">
        <v>148</v>
      </c>
      <c r="F1918" t="s">
        <v>157</v>
      </c>
      <c r="G1918" t="s">
        <v>173</v>
      </c>
      <c r="H1918">
        <v>0.83082766260484253</v>
      </c>
      <c r="I1918">
        <v>0.93567251461988277</v>
      </c>
      <c r="J1918">
        <v>1.048511114217811</v>
      </c>
      <c r="K1918">
        <v>1.1209086833059336</v>
      </c>
      <c r="L1918">
        <v>0.9308820107051432</v>
      </c>
      <c r="M1918">
        <v>0.72898104649279116</v>
      </c>
      <c r="N1918">
        <v>0.75421101148076741</v>
      </c>
      <c r="O1918">
        <v>2.1881287726358147</v>
      </c>
      <c r="P1918">
        <v>1.4623446258835</v>
      </c>
      <c r="Q1918">
        <v>0</v>
      </c>
      <c r="R1918">
        <v>0</v>
      </c>
      <c r="S1918">
        <v>0</v>
      </c>
    </row>
    <row r="1919" spans="1:19" x14ac:dyDescent="0.2">
      <c r="A1919" t="s">
        <v>93</v>
      </c>
      <c r="B1919" t="s">
        <v>139</v>
      </c>
      <c r="C1919" t="s">
        <v>156</v>
      </c>
      <c r="D1919" t="s">
        <v>11</v>
      </c>
      <c r="E1919" t="s">
        <v>150</v>
      </c>
      <c r="F1919" t="s">
        <v>157</v>
      </c>
      <c r="G1919" t="s">
        <v>181</v>
      </c>
      <c r="H1919">
        <v>0.83082766260484264</v>
      </c>
      <c r="I1919">
        <v>1.4035087719298243</v>
      </c>
      <c r="J1919">
        <v>0.97861037326995692</v>
      </c>
      <c r="K1919">
        <v>0.82199970109101794</v>
      </c>
      <c r="L1919">
        <v>1.0472422620432862</v>
      </c>
      <c r="M1919">
        <v>0.9314757816296777</v>
      </c>
      <c r="N1919">
        <v>0.92181345847649365</v>
      </c>
      <c r="O1919">
        <v>0.69164989939637833</v>
      </c>
      <c r="P1919">
        <v>0.67024128686327089</v>
      </c>
      <c r="Q1919">
        <v>0</v>
      </c>
      <c r="R1919">
        <v>0</v>
      </c>
      <c r="S1919">
        <v>0</v>
      </c>
    </row>
    <row r="1920" spans="1:19" x14ac:dyDescent="0.2">
      <c r="A1920" t="s">
        <v>93</v>
      </c>
      <c r="B1920" t="s">
        <v>139</v>
      </c>
      <c r="C1920" t="s">
        <v>156</v>
      </c>
      <c r="D1920" t="s">
        <v>32</v>
      </c>
      <c r="E1920" t="s">
        <v>149</v>
      </c>
      <c r="F1920" t="s">
        <v>157</v>
      </c>
      <c r="G1920" t="s">
        <v>174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9.71974728657055E-2</v>
      </c>
      <c r="N1920">
        <v>0.10056146819743567</v>
      </c>
      <c r="O1920">
        <v>0.1006036217303823</v>
      </c>
      <c r="P1920">
        <v>0.24372410431391664</v>
      </c>
      <c r="Q1920">
        <v>0</v>
      </c>
      <c r="R1920">
        <v>0</v>
      </c>
      <c r="S1920">
        <v>0</v>
      </c>
    </row>
    <row r="1921" spans="1:19" x14ac:dyDescent="0.2">
      <c r="A1921" t="s">
        <v>93</v>
      </c>
      <c r="B1921" t="s">
        <v>139</v>
      </c>
      <c r="C1921" t="s">
        <v>156</v>
      </c>
      <c r="D1921" t="s">
        <v>69</v>
      </c>
      <c r="E1921" t="s">
        <v>149</v>
      </c>
      <c r="F1921" t="s">
        <v>157</v>
      </c>
      <c r="G1921" t="s">
        <v>174</v>
      </c>
      <c r="H1921">
        <v>1.2660231049216648</v>
      </c>
      <c r="I1921">
        <v>1.2475633528265104</v>
      </c>
      <c r="J1921">
        <v>0.69900740947854056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</row>
    <row r="1922" spans="1:19" x14ac:dyDescent="0.2">
      <c r="A1922" t="s">
        <v>93</v>
      </c>
      <c r="B1922" t="s">
        <v>139</v>
      </c>
      <c r="C1922" t="s">
        <v>156</v>
      </c>
      <c r="D1922" t="s">
        <v>43</v>
      </c>
      <c r="E1922" t="s">
        <v>152</v>
      </c>
      <c r="F1922" t="s">
        <v>158</v>
      </c>
      <c r="G1922" t="s">
        <v>178</v>
      </c>
      <c r="H1922">
        <v>0</v>
      </c>
      <c r="I1922">
        <v>0</v>
      </c>
      <c r="J1922">
        <v>6.2910666853068661E-2</v>
      </c>
      <c r="K1922">
        <v>0</v>
      </c>
      <c r="L1922">
        <v>9.3088201070514326E-2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</row>
    <row r="1923" spans="1:19" x14ac:dyDescent="0.2">
      <c r="A1923" t="s">
        <v>93</v>
      </c>
      <c r="B1923" t="s">
        <v>139</v>
      </c>
      <c r="C1923" t="s">
        <v>156</v>
      </c>
      <c r="D1923" t="s">
        <v>38</v>
      </c>
      <c r="E1923" t="s">
        <v>149</v>
      </c>
      <c r="F1923" t="s">
        <v>157</v>
      </c>
      <c r="G1923" t="s">
        <v>174</v>
      </c>
      <c r="H1923">
        <v>0</v>
      </c>
      <c r="I1923">
        <v>0.1559454191033138</v>
      </c>
      <c r="J1923">
        <v>8.3880889137424891E-2</v>
      </c>
      <c r="K1923">
        <v>0</v>
      </c>
      <c r="L1923">
        <v>9.3088201070514326E-2</v>
      </c>
      <c r="M1923">
        <v>0.16199578810950915</v>
      </c>
      <c r="N1923">
        <v>0.10056146819743567</v>
      </c>
      <c r="O1923">
        <v>0.1006036217303823</v>
      </c>
      <c r="P1923">
        <v>0</v>
      </c>
      <c r="Q1923">
        <v>0</v>
      </c>
      <c r="R1923">
        <v>0</v>
      </c>
      <c r="S1923">
        <v>0</v>
      </c>
    </row>
    <row r="1924" spans="1:19" x14ac:dyDescent="0.2">
      <c r="A1924" t="s">
        <v>93</v>
      </c>
      <c r="B1924" t="s">
        <v>139</v>
      </c>
      <c r="C1924" t="s">
        <v>156</v>
      </c>
      <c r="D1924" t="s">
        <v>18</v>
      </c>
      <c r="E1924" t="s">
        <v>148</v>
      </c>
      <c r="F1924" t="s">
        <v>157</v>
      </c>
      <c r="G1924" t="s">
        <v>173</v>
      </c>
      <c r="H1924">
        <v>4.7475866434562433E-2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</row>
    <row r="1925" spans="1:19" x14ac:dyDescent="0.2">
      <c r="A1925" t="s">
        <v>93</v>
      </c>
      <c r="B1925" t="s">
        <v>140</v>
      </c>
      <c r="C1925" t="s">
        <v>151</v>
      </c>
      <c r="D1925" t="s">
        <v>9</v>
      </c>
      <c r="E1925" t="s">
        <v>148</v>
      </c>
      <c r="F1925" t="s">
        <v>158</v>
      </c>
      <c r="G1925" t="s">
        <v>176</v>
      </c>
      <c r="H1925">
        <v>1.8662519440124421</v>
      </c>
      <c r="I1925">
        <v>2.7777777777777772</v>
      </c>
      <c r="J1925">
        <v>2.2796352583586628</v>
      </c>
      <c r="K1925">
        <v>1.6157989228007184</v>
      </c>
      <c r="L1925">
        <v>1.9396551724137925</v>
      </c>
      <c r="M1925">
        <v>0</v>
      </c>
      <c r="N1925">
        <v>11.776251226692835</v>
      </c>
      <c r="O1925">
        <v>6.696428571428573</v>
      </c>
      <c r="P1925">
        <v>8.8235294117647065</v>
      </c>
      <c r="Q1925">
        <v>0</v>
      </c>
      <c r="R1925">
        <v>0</v>
      </c>
      <c r="S1925">
        <v>0</v>
      </c>
    </row>
    <row r="1926" spans="1:19" x14ac:dyDescent="0.2">
      <c r="A1926" t="s">
        <v>93</v>
      </c>
      <c r="B1926" t="s">
        <v>140</v>
      </c>
      <c r="C1926" t="s">
        <v>151</v>
      </c>
      <c r="D1926" t="s">
        <v>7</v>
      </c>
      <c r="E1926" t="s">
        <v>149</v>
      </c>
      <c r="F1926" t="s">
        <v>157</v>
      </c>
      <c r="G1926" t="s">
        <v>174</v>
      </c>
      <c r="H1926">
        <v>6.2208398133748073</v>
      </c>
      <c r="I1926">
        <v>6.2962962962962949</v>
      </c>
      <c r="J1926">
        <v>9.8784194528875382</v>
      </c>
      <c r="K1926">
        <v>5.5655296229802529</v>
      </c>
      <c r="L1926">
        <v>8.6206896551724128</v>
      </c>
      <c r="M1926">
        <v>0</v>
      </c>
      <c r="N1926">
        <v>2.4533856722276743</v>
      </c>
      <c r="O1926">
        <v>6.3988095238095255</v>
      </c>
      <c r="P1926">
        <v>6.1764705882352935</v>
      </c>
      <c r="Q1926">
        <v>0</v>
      </c>
      <c r="R1926">
        <v>0</v>
      </c>
      <c r="S1926">
        <v>0</v>
      </c>
    </row>
    <row r="1927" spans="1:19" x14ac:dyDescent="0.2">
      <c r="A1927" t="s">
        <v>93</v>
      </c>
      <c r="B1927" t="s">
        <v>140</v>
      </c>
      <c r="C1927" t="s">
        <v>151</v>
      </c>
      <c r="D1927" t="s">
        <v>8</v>
      </c>
      <c r="E1927" t="s">
        <v>149</v>
      </c>
      <c r="F1927" t="s">
        <v>158</v>
      </c>
      <c r="G1927" t="s">
        <v>175</v>
      </c>
      <c r="H1927">
        <v>6.2208398133748055</v>
      </c>
      <c r="I1927">
        <v>7.4074074074074057</v>
      </c>
      <c r="J1927">
        <v>6.0790273556230998</v>
      </c>
      <c r="K1927">
        <v>0.71813285457809706</v>
      </c>
      <c r="L1927">
        <v>4.3103448275862055</v>
      </c>
      <c r="M1927">
        <v>0</v>
      </c>
      <c r="N1927">
        <v>7.8508341511285566</v>
      </c>
      <c r="O1927">
        <v>5.9523809523809534</v>
      </c>
      <c r="P1927">
        <v>5.8823529411764701</v>
      </c>
      <c r="Q1927">
        <v>0</v>
      </c>
      <c r="R1927">
        <v>0</v>
      </c>
      <c r="S1927">
        <v>0</v>
      </c>
    </row>
    <row r="1928" spans="1:19" x14ac:dyDescent="0.2">
      <c r="A1928" t="s">
        <v>93</v>
      </c>
      <c r="B1928" t="s">
        <v>140</v>
      </c>
      <c r="C1928" t="s">
        <v>151</v>
      </c>
      <c r="D1928" t="s">
        <v>47</v>
      </c>
      <c r="E1928" t="s">
        <v>148</v>
      </c>
      <c r="F1928" t="s">
        <v>158</v>
      </c>
      <c r="G1928" t="s">
        <v>176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7.3601570166830221</v>
      </c>
      <c r="O1928">
        <v>7.4404761904761916</v>
      </c>
      <c r="P1928">
        <v>2.9411764705882351</v>
      </c>
      <c r="Q1928">
        <v>0</v>
      </c>
      <c r="R1928">
        <v>0</v>
      </c>
      <c r="S1928">
        <v>0</v>
      </c>
    </row>
    <row r="1929" spans="1:19" x14ac:dyDescent="0.2">
      <c r="A1929" t="s">
        <v>93</v>
      </c>
      <c r="B1929" t="s">
        <v>140</v>
      </c>
      <c r="C1929" t="s">
        <v>151</v>
      </c>
      <c r="D1929" t="s">
        <v>20</v>
      </c>
      <c r="E1929" t="s">
        <v>149</v>
      </c>
      <c r="F1929" t="s">
        <v>157</v>
      </c>
      <c r="G1929" t="s">
        <v>174</v>
      </c>
      <c r="H1929">
        <v>1.2441679626749613</v>
      </c>
      <c r="I1929">
        <v>1.4814814814814812</v>
      </c>
      <c r="J1929">
        <v>1.21580547112462</v>
      </c>
      <c r="K1929">
        <v>2.1543985637342913</v>
      </c>
      <c r="L1929">
        <v>0.86206896551724121</v>
      </c>
      <c r="M1929">
        <v>0</v>
      </c>
      <c r="N1929">
        <v>2.7477919528949948</v>
      </c>
      <c r="O1929">
        <v>1.1904761904761907</v>
      </c>
      <c r="P1929">
        <v>1.4117647058823528</v>
      </c>
      <c r="Q1929">
        <v>0</v>
      </c>
      <c r="R1929">
        <v>0</v>
      </c>
      <c r="S1929">
        <v>0</v>
      </c>
    </row>
    <row r="1930" spans="1:19" x14ac:dyDescent="0.2">
      <c r="A1930" t="s">
        <v>93</v>
      </c>
      <c r="B1930" t="s">
        <v>140</v>
      </c>
      <c r="C1930" t="s">
        <v>151</v>
      </c>
      <c r="D1930" t="s">
        <v>40</v>
      </c>
      <c r="E1930" t="s">
        <v>149</v>
      </c>
      <c r="F1930" t="s">
        <v>157</v>
      </c>
      <c r="G1930" t="s">
        <v>174</v>
      </c>
      <c r="H1930">
        <v>1.2441679626749613</v>
      </c>
      <c r="I1930">
        <v>1.4814814814814812</v>
      </c>
      <c r="J1930">
        <v>1.21580547112462</v>
      </c>
      <c r="K1930">
        <v>0.71813285457809706</v>
      </c>
      <c r="L1930">
        <v>0</v>
      </c>
      <c r="M1930">
        <v>0</v>
      </c>
      <c r="N1930">
        <v>1.9627085377821394</v>
      </c>
      <c r="O1930">
        <v>1.1904761904761907</v>
      </c>
      <c r="P1930">
        <v>0.94117647058823517</v>
      </c>
      <c r="Q1930">
        <v>0</v>
      </c>
      <c r="R1930">
        <v>0</v>
      </c>
      <c r="S1930">
        <v>0</v>
      </c>
    </row>
    <row r="1931" spans="1:19" x14ac:dyDescent="0.2">
      <c r="A1931" t="s">
        <v>93</v>
      </c>
      <c r="B1931" t="s">
        <v>140</v>
      </c>
      <c r="C1931" t="s">
        <v>151</v>
      </c>
      <c r="D1931" t="s">
        <v>39</v>
      </c>
      <c r="E1931" t="s">
        <v>152</v>
      </c>
      <c r="F1931" t="s">
        <v>158</v>
      </c>
      <c r="G1931" t="s">
        <v>178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8.8321884200196266</v>
      </c>
      <c r="O1931">
        <v>2.2321428571428577</v>
      </c>
      <c r="P1931">
        <v>0.70588235294117641</v>
      </c>
      <c r="Q1931">
        <v>0</v>
      </c>
      <c r="R1931">
        <v>0</v>
      </c>
      <c r="S1931">
        <v>0</v>
      </c>
    </row>
    <row r="1932" spans="1:19" x14ac:dyDescent="0.2">
      <c r="A1932" t="s">
        <v>93</v>
      </c>
      <c r="B1932" t="s">
        <v>140</v>
      </c>
      <c r="C1932" t="s">
        <v>151</v>
      </c>
      <c r="D1932" t="s">
        <v>64</v>
      </c>
      <c r="E1932" t="s">
        <v>152</v>
      </c>
      <c r="F1932" t="s">
        <v>158</v>
      </c>
      <c r="G1932" t="s">
        <v>178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1.4720314033366044</v>
      </c>
      <c r="O1932">
        <v>0.44642857142857156</v>
      </c>
      <c r="P1932">
        <v>0.52941176470588236</v>
      </c>
      <c r="Q1932">
        <v>0</v>
      </c>
      <c r="R1932">
        <v>0</v>
      </c>
      <c r="S1932">
        <v>0</v>
      </c>
    </row>
    <row r="1933" spans="1:19" x14ac:dyDescent="0.2">
      <c r="A1933" t="s">
        <v>93</v>
      </c>
      <c r="B1933" t="s">
        <v>140</v>
      </c>
      <c r="C1933" t="s">
        <v>151</v>
      </c>
      <c r="D1933" t="s">
        <v>21</v>
      </c>
      <c r="E1933" t="s">
        <v>152</v>
      </c>
      <c r="F1933" t="s">
        <v>159</v>
      </c>
      <c r="G1933" t="s">
        <v>177</v>
      </c>
      <c r="H1933">
        <v>0.93312597200622105</v>
      </c>
      <c r="I1933">
        <v>1.1111111111111109</v>
      </c>
      <c r="J1933">
        <v>0.45592705167173259</v>
      </c>
      <c r="K1933">
        <v>0.53859964093357282</v>
      </c>
      <c r="L1933">
        <v>0.64655172413793094</v>
      </c>
      <c r="M1933">
        <v>0</v>
      </c>
      <c r="N1933">
        <v>1.4720314033366044</v>
      </c>
      <c r="O1933">
        <v>0.44642857142857156</v>
      </c>
      <c r="P1933">
        <v>0.52941176470588225</v>
      </c>
      <c r="Q1933">
        <v>0</v>
      </c>
      <c r="R1933">
        <v>0</v>
      </c>
      <c r="S1933">
        <v>0</v>
      </c>
    </row>
    <row r="1934" spans="1:19" x14ac:dyDescent="0.2">
      <c r="A1934" t="s">
        <v>93</v>
      </c>
      <c r="B1934" t="s">
        <v>140</v>
      </c>
      <c r="C1934" t="s">
        <v>151</v>
      </c>
      <c r="D1934" t="s">
        <v>28</v>
      </c>
      <c r="E1934" t="s">
        <v>148</v>
      </c>
      <c r="F1934" t="s">
        <v>157</v>
      </c>
      <c r="G1934" t="s">
        <v>173</v>
      </c>
      <c r="H1934">
        <v>1.8662519440124421</v>
      </c>
      <c r="I1934">
        <v>1.1111111111111109</v>
      </c>
      <c r="J1934">
        <v>0.91185410334346517</v>
      </c>
      <c r="K1934">
        <v>1.0771992818671456</v>
      </c>
      <c r="L1934">
        <v>0.64655172413793094</v>
      </c>
      <c r="M1934">
        <v>0</v>
      </c>
      <c r="N1934">
        <v>0.88321884200196266</v>
      </c>
      <c r="O1934">
        <v>0.44642857142857156</v>
      </c>
      <c r="P1934">
        <v>0.52941176470588225</v>
      </c>
      <c r="Q1934">
        <v>0</v>
      </c>
      <c r="R1934">
        <v>0</v>
      </c>
      <c r="S1934">
        <v>0</v>
      </c>
    </row>
    <row r="1935" spans="1:19" x14ac:dyDescent="0.2">
      <c r="A1935" t="s">
        <v>93</v>
      </c>
      <c r="B1935" t="s">
        <v>140</v>
      </c>
      <c r="C1935" t="s">
        <v>151</v>
      </c>
      <c r="D1935" t="s">
        <v>60</v>
      </c>
      <c r="E1935" t="s">
        <v>148</v>
      </c>
      <c r="F1935" t="s">
        <v>158</v>
      </c>
      <c r="G1935" t="s">
        <v>176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0.39254170755642787</v>
      </c>
      <c r="O1935">
        <v>0.29761904761904767</v>
      </c>
      <c r="P1935">
        <v>0.23529411764705879</v>
      </c>
      <c r="Q1935">
        <v>0</v>
      </c>
      <c r="R1935">
        <v>0</v>
      </c>
      <c r="S1935">
        <v>0</v>
      </c>
    </row>
    <row r="1936" spans="1:19" x14ac:dyDescent="0.2">
      <c r="A1936" t="s">
        <v>93</v>
      </c>
      <c r="B1936" t="s">
        <v>140</v>
      </c>
      <c r="C1936" t="s">
        <v>151</v>
      </c>
      <c r="D1936" t="s">
        <v>54</v>
      </c>
      <c r="E1936" t="s">
        <v>148</v>
      </c>
      <c r="F1936" t="s">
        <v>159</v>
      </c>
      <c r="G1936" t="s">
        <v>182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0.39254170755642787</v>
      </c>
      <c r="O1936">
        <v>0.29761904761904767</v>
      </c>
      <c r="P1936">
        <v>0.23529411764705879</v>
      </c>
      <c r="Q1936">
        <v>0</v>
      </c>
      <c r="R1936">
        <v>0</v>
      </c>
      <c r="S1936">
        <v>0</v>
      </c>
    </row>
    <row r="1937" spans="1:19" x14ac:dyDescent="0.2">
      <c r="A1937" t="s">
        <v>93</v>
      </c>
      <c r="B1937" t="s">
        <v>140</v>
      </c>
      <c r="C1937" t="s">
        <v>151</v>
      </c>
      <c r="D1937" t="s">
        <v>55</v>
      </c>
      <c r="E1937" t="s">
        <v>152</v>
      </c>
      <c r="F1937" t="s">
        <v>159</v>
      </c>
      <c r="G1937" t="s">
        <v>177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0.88321884200196266</v>
      </c>
      <c r="O1937">
        <v>0.22321428571428578</v>
      </c>
      <c r="P1937">
        <v>0.1764705882352941</v>
      </c>
      <c r="Q1937">
        <v>0</v>
      </c>
      <c r="R1937">
        <v>0</v>
      </c>
      <c r="S1937">
        <v>0</v>
      </c>
    </row>
    <row r="1938" spans="1:19" x14ac:dyDescent="0.2">
      <c r="A1938" t="s">
        <v>93</v>
      </c>
      <c r="B1938" t="s">
        <v>140</v>
      </c>
      <c r="C1938" t="s">
        <v>151</v>
      </c>
      <c r="D1938" t="s">
        <v>41</v>
      </c>
      <c r="E1938" t="s">
        <v>148</v>
      </c>
      <c r="F1938" t="s">
        <v>157</v>
      </c>
      <c r="G1938" t="s">
        <v>173</v>
      </c>
      <c r="H1938">
        <v>2.9548989113530331</v>
      </c>
      <c r="I1938">
        <v>2.407407407407407</v>
      </c>
      <c r="J1938">
        <v>1.6717325227963526</v>
      </c>
      <c r="K1938">
        <v>0.53859964093357282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</row>
    <row r="1939" spans="1:19" x14ac:dyDescent="0.2">
      <c r="A1939" t="s">
        <v>93</v>
      </c>
      <c r="B1939" t="s">
        <v>140</v>
      </c>
      <c r="C1939" t="s">
        <v>153</v>
      </c>
      <c r="D1939" t="s">
        <v>1</v>
      </c>
      <c r="E1939" t="s">
        <v>148</v>
      </c>
      <c r="F1939" t="s">
        <v>157</v>
      </c>
      <c r="G1939" t="s">
        <v>173</v>
      </c>
      <c r="H1939">
        <v>20.528771384136864</v>
      </c>
      <c r="I1939">
        <v>23.703703703703699</v>
      </c>
      <c r="J1939">
        <v>28.571428571428573</v>
      </c>
      <c r="K1939">
        <v>34.470377019748661</v>
      </c>
      <c r="L1939">
        <v>33.189655172413779</v>
      </c>
      <c r="M1939">
        <v>0</v>
      </c>
      <c r="N1939">
        <v>10.794896957801766</v>
      </c>
      <c r="O1939">
        <v>14.880952380952383</v>
      </c>
      <c r="P1939">
        <v>15.999999999999996</v>
      </c>
      <c r="Q1939">
        <v>0</v>
      </c>
      <c r="R1939">
        <v>0</v>
      </c>
      <c r="S1939">
        <v>0</v>
      </c>
    </row>
    <row r="1940" spans="1:19" x14ac:dyDescent="0.2">
      <c r="A1940" t="s">
        <v>93</v>
      </c>
      <c r="B1940" t="s">
        <v>140</v>
      </c>
      <c r="C1940" t="s">
        <v>153</v>
      </c>
      <c r="D1940" t="s">
        <v>22</v>
      </c>
      <c r="E1940" t="s">
        <v>152</v>
      </c>
      <c r="F1940" t="s">
        <v>159</v>
      </c>
      <c r="G1940" t="s">
        <v>177</v>
      </c>
      <c r="H1940">
        <v>2.3328149300155525</v>
      </c>
      <c r="I1940">
        <v>1.6666666666666663</v>
      </c>
      <c r="J1940">
        <v>1.3677811550151975</v>
      </c>
      <c r="K1940">
        <v>1.0771992818671456</v>
      </c>
      <c r="L1940">
        <v>0.64655172413793094</v>
      </c>
      <c r="M1940">
        <v>0</v>
      </c>
      <c r="N1940">
        <v>1.4720314033366044</v>
      </c>
      <c r="O1940">
        <v>0.44642857142857156</v>
      </c>
      <c r="P1940">
        <v>0.88235294117647056</v>
      </c>
      <c r="Q1940">
        <v>0</v>
      </c>
      <c r="R1940">
        <v>0</v>
      </c>
      <c r="S1940">
        <v>0</v>
      </c>
    </row>
    <row r="1941" spans="1:19" x14ac:dyDescent="0.2">
      <c r="A1941" t="s">
        <v>93</v>
      </c>
      <c r="B1941" t="s">
        <v>140</v>
      </c>
      <c r="C1941" t="s">
        <v>153</v>
      </c>
      <c r="D1941" t="s">
        <v>58</v>
      </c>
      <c r="E1941" t="s">
        <v>149</v>
      </c>
      <c r="F1941" t="s">
        <v>157</v>
      </c>
      <c r="G1941" t="s">
        <v>174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0.29761904761904767</v>
      </c>
      <c r="P1941">
        <v>0.70588235294117641</v>
      </c>
      <c r="Q1941">
        <v>0</v>
      </c>
      <c r="R1941">
        <v>0</v>
      </c>
      <c r="S1941">
        <v>0</v>
      </c>
    </row>
    <row r="1942" spans="1:19" x14ac:dyDescent="0.2">
      <c r="A1942" t="s">
        <v>93</v>
      </c>
      <c r="B1942" t="s">
        <v>140</v>
      </c>
      <c r="C1942" t="s">
        <v>153</v>
      </c>
      <c r="D1942" t="s">
        <v>24</v>
      </c>
      <c r="E1942" t="s">
        <v>148</v>
      </c>
      <c r="F1942" t="s">
        <v>157</v>
      </c>
      <c r="G1942" t="s">
        <v>173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1.1776251226692835</v>
      </c>
      <c r="O1942">
        <v>0.44642857142857156</v>
      </c>
      <c r="P1942">
        <v>0.70588235294117641</v>
      </c>
      <c r="Q1942">
        <v>0</v>
      </c>
      <c r="R1942">
        <v>0</v>
      </c>
      <c r="S1942">
        <v>0</v>
      </c>
    </row>
    <row r="1943" spans="1:19" x14ac:dyDescent="0.2">
      <c r="A1943" t="s">
        <v>93</v>
      </c>
      <c r="B1943" t="s">
        <v>140</v>
      </c>
      <c r="C1943" t="s">
        <v>153</v>
      </c>
      <c r="D1943" t="s">
        <v>26</v>
      </c>
      <c r="E1943" t="s">
        <v>152</v>
      </c>
      <c r="F1943" t="s">
        <v>159</v>
      </c>
      <c r="G1943" t="s">
        <v>177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0.58881256133464177</v>
      </c>
      <c r="O1943">
        <v>0</v>
      </c>
      <c r="P1943">
        <v>0.1764705882352941</v>
      </c>
      <c r="Q1943">
        <v>0</v>
      </c>
      <c r="R1943">
        <v>0</v>
      </c>
      <c r="S1943">
        <v>0</v>
      </c>
    </row>
    <row r="1944" spans="1:19" x14ac:dyDescent="0.2">
      <c r="A1944" t="s">
        <v>93</v>
      </c>
      <c r="B1944" t="s">
        <v>140</v>
      </c>
      <c r="C1944" t="s">
        <v>153</v>
      </c>
      <c r="D1944" t="s">
        <v>33</v>
      </c>
      <c r="E1944" t="s">
        <v>148</v>
      </c>
      <c r="F1944" t="s">
        <v>157</v>
      </c>
      <c r="G1944" t="s">
        <v>173</v>
      </c>
      <c r="H1944">
        <v>0.62208398133748066</v>
      </c>
      <c r="I1944">
        <v>0.74074074074074059</v>
      </c>
      <c r="J1944">
        <v>0.60790273556231</v>
      </c>
      <c r="K1944">
        <v>1.4362657091561941</v>
      </c>
      <c r="L1944">
        <v>0.86206896551724121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</row>
    <row r="1945" spans="1:19" x14ac:dyDescent="0.2">
      <c r="A1945" t="s">
        <v>93</v>
      </c>
      <c r="B1945" t="s">
        <v>140</v>
      </c>
      <c r="C1945" t="s">
        <v>153</v>
      </c>
      <c r="D1945" t="s">
        <v>53</v>
      </c>
      <c r="E1945" t="s">
        <v>148</v>
      </c>
      <c r="F1945" t="s">
        <v>158</v>
      </c>
      <c r="G1945" t="s">
        <v>176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0.22321428571428578</v>
      </c>
      <c r="P1945">
        <v>0</v>
      </c>
      <c r="Q1945">
        <v>0</v>
      </c>
      <c r="R1945">
        <v>0</v>
      </c>
      <c r="S1945">
        <v>0</v>
      </c>
    </row>
    <row r="1946" spans="1:19" x14ac:dyDescent="0.2">
      <c r="A1946" t="s">
        <v>93</v>
      </c>
      <c r="B1946" t="s">
        <v>140</v>
      </c>
      <c r="C1946" t="s">
        <v>154</v>
      </c>
      <c r="D1946" t="s">
        <v>29</v>
      </c>
      <c r="E1946" t="s">
        <v>149</v>
      </c>
      <c r="F1946" t="s">
        <v>157</v>
      </c>
      <c r="G1946" t="s">
        <v>174</v>
      </c>
      <c r="H1946">
        <v>1.2441679626749613</v>
      </c>
      <c r="I1946">
        <v>0.74074074074074059</v>
      </c>
      <c r="J1946">
        <v>0.60790273556231</v>
      </c>
      <c r="K1946">
        <v>0.71813285457809706</v>
      </c>
      <c r="L1946">
        <v>1.7241379310344824</v>
      </c>
      <c r="M1946">
        <v>0</v>
      </c>
      <c r="N1946">
        <v>0</v>
      </c>
      <c r="O1946">
        <v>0.89285714285714313</v>
      </c>
      <c r="P1946">
        <v>1.1764705882352939</v>
      </c>
      <c r="Q1946">
        <v>0</v>
      </c>
      <c r="R1946">
        <v>0</v>
      </c>
      <c r="S1946">
        <v>0</v>
      </c>
    </row>
    <row r="1947" spans="1:19" x14ac:dyDescent="0.2">
      <c r="A1947" t="s">
        <v>93</v>
      </c>
      <c r="B1947" t="s">
        <v>140</v>
      </c>
      <c r="C1947" t="s">
        <v>155</v>
      </c>
      <c r="D1947" t="s">
        <v>2</v>
      </c>
      <c r="E1947" t="s">
        <v>152</v>
      </c>
      <c r="F1947" t="s">
        <v>158</v>
      </c>
      <c r="G1947" t="s">
        <v>178</v>
      </c>
      <c r="H1947">
        <v>7.7760497667185087</v>
      </c>
      <c r="I1947">
        <v>9.2592592592592577</v>
      </c>
      <c r="J1947">
        <v>7.598784194528875</v>
      </c>
      <c r="K1947">
        <v>8.976660682226214</v>
      </c>
      <c r="L1947">
        <v>16.16379310344827</v>
      </c>
      <c r="M1947">
        <v>0</v>
      </c>
      <c r="N1947">
        <v>4.9067713444553487</v>
      </c>
      <c r="O1947">
        <v>14.880952380952383</v>
      </c>
      <c r="P1947">
        <v>14.705882352941176</v>
      </c>
      <c r="Q1947">
        <v>0</v>
      </c>
      <c r="R1947">
        <v>0</v>
      </c>
      <c r="S1947">
        <v>0</v>
      </c>
    </row>
    <row r="1948" spans="1:19" x14ac:dyDescent="0.2">
      <c r="A1948" t="s">
        <v>93</v>
      </c>
      <c r="B1948" t="s">
        <v>140</v>
      </c>
      <c r="C1948" t="s">
        <v>155</v>
      </c>
      <c r="D1948" t="s">
        <v>17</v>
      </c>
      <c r="E1948" t="s">
        <v>149</v>
      </c>
      <c r="F1948" t="s">
        <v>159</v>
      </c>
      <c r="G1948" t="s">
        <v>183</v>
      </c>
      <c r="H1948">
        <v>0</v>
      </c>
      <c r="I1948">
        <v>0</v>
      </c>
      <c r="J1948">
        <v>0</v>
      </c>
      <c r="K1948">
        <v>0</v>
      </c>
      <c r="L1948">
        <v>1.7241379310344824</v>
      </c>
      <c r="M1948">
        <v>0</v>
      </c>
      <c r="N1948">
        <v>3.9254170755642783</v>
      </c>
      <c r="O1948">
        <v>9.821428571428573</v>
      </c>
      <c r="P1948">
        <v>11.764705882352938</v>
      </c>
      <c r="Q1948">
        <v>0</v>
      </c>
      <c r="R1948">
        <v>0</v>
      </c>
      <c r="S1948">
        <v>0</v>
      </c>
    </row>
    <row r="1949" spans="1:19" x14ac:dyDescent="0.2">
      <c r="A1949" t="s">
        <v>93</v>
      </c>
      <c r="B1949" t="s">
        <v>140</v>
      </c>
      <c r="C1949" t="s">
        <v>155</v>
      </c>
      <c r="D1949" t="s">
        <v>5</v>
      </c>
      <c r="E1949" t="s">
        <v>148</v>
      </c>
      <c r="F1949" t="s">
        <v>157</v>
      </c>
      <c r="G1949" t="s">
        <v>173</v>
      </c>
      <c r="H1949">
        <v>2.3328149300155525</v>
      </c>
      <c r="I1949">
        <v>1.6666666666666663</v>
      </c>
      <c r="J1949">
        <v>0.91185410334346517</v>
      </c>
      <c r="K1949">
        <v>1.0771992818671456</v>
      </c>
      <c r="L1949">
        <v>0</v>
      </c>
      <c r="M1949">
        <v>0</v>
      </c>
      <c r="N1949">
        <v>4.9067713444553478</v>
      </c>
      <c r="O1949">
        <v>3.1250000000000009</v>
      </c>
      <c r="P1949">
        <v>2.7058823529411766</v>
      </c>
      <c r="Q1949">
        <v>0</v>
      </c>
      <c r="R1949">
        <v>0</v>
      </c>
      <c r="S1949">
        <v>0</v>
      </c>
    </row>
    <row r="1950" spans="1:19" x14ac:dyDescent="0.2">
      <c r="A1950" t="s">
        <v>93</v>
      </c>
      <c r="B1950" t="s">
        <v>140</v>
      </c>
      <c r="C1950" t="s">
        <v>155</v>
      </c>
      <c r="D1950" t="s">
        <v>16</v>
      </c>
      <c r="E1950" t="s">
        <v>150</v>
      </c>
      <c r="F1950" t="s">
        <v>158</v>
      </c>
      <c r="G1950" t="s">
        <v>179</v>
      </c>
      <c r="H1950">
        <v>7.7760497667185087</v>
      </c>
      <c r="I1950">
        <v>4.6296296296296289</v>
      </c>
      <c r="J1950">
        <v>3.7993920972644375</v>
      </c>
      <c r="K1950">
        <v>1.7953321364452428</v>
      </c>
      <c r="L1950">
        <v>1.0775862068965514</v>
      </c>
      <c r="M1950">
        <v>0</v>
      </c>
      <c r="N1950">
        <v>4.9067713444553487</v>
      </c>
      <c r="O1950">
        <v>1.8601190476190479</v>
      </c>
      <c r="P1950">
        <v>2.3529411764705879</v>
      </c>
      <c r="Q1950">
        <v>0</v>
      </c>
      <c r="R1950">
        <v>0</v>
      </c>
      <c r="S1950">
        <v>0</v>
      </c>
    </row>
    <row r="1951" spans="1:19" x14ac:dyDescent="0.2">
      <c r="A1951" t="s">
        <v>93</v>
      </c>
      <c r="B1951" t="s">
        <v>140</v>
      </c>
      <c r="C1951" t="s">
        <v>155</v>
      </c>
      <c r="D1951" t="s">
        <v>13</v>
      </c>
      <c r="E1951" t="s">
        <v>148</v>
      </c>
      <c r="F1951" t="s">
        <v>157</v>
      </c>
      <c r="G1951" t="s">
        <v>173</v>
      </c>
      <c r="H1951">
        <v>2.3328149300155525</v>
      </c>
      <c r="I1951">
        <v>1.6666666666666663</v>
      </c>
      <c r="J1951">
        <v>1.3677811550151975</v>
      </c>
      <c r="K1951">
        <v>1.0771992818671456</v>
      </c>
      <c r="L1951">
        <v>1.9396551724137925</v>
      </c>
      <c r="M1951">
        <v>0</v>
      </c>
      <c r="N1951">
        <v>1.8645731108930323</v>
      </c>
      <c r="O1951">
        <v>2.3065476190476195</v>
      </c>
      <c r="P1951">
        <v>1.8823529411764706</v>
      </c>
      <c r="Q1951">
        <v>0</v>
      </c>
      <c r="R1951">
        <v>0</v>
      </c>
      <c r="S1951">
        <v>0</v>
      </c>
    </row>
    <row r="1952" spans="1:19" x14ac:dyDescent="0.2">
      <c r="A1952" t="s">
        <v>93</v>
      </c>
      <c r="B1952" t="s">
        <v>140</v>
      </c>
      <c r="C1952" t="s">
        <v>155</v>
      </c>
      <c r="D1952" t="s">
        <v>15</v>
      </c>
      <c r="E1952" t="s">
        <v>148</v>
      </c>
      <c r="F1952" t="s">
        <v>158</v>
      </c>
      <c r="G1952" t="s">
        <v>176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2.9440628066732089</v>
      </c>
      <c r="O1952">
        <v>1.1160714285714288</v>
      </c>
      <c r="P1952">
        <v>0.88235294117647056</v>
      </c>
      <c r="Q1952">
        <v>0</v>
      </c>
      <c r="R1952">
        <v>0</v>
      </c>
      <c r="S1952">
        <v>0</v>
      </c>
    </row>
    <row r="1953" spans="1:19" x14ac:dyDescent="0.2">
      <c r="A1953" t="s">
        <v>93</v>
      </c>
      <c r="B1953" t="s">
        <v>140</v>
      </c>
      <c r="C1953" t="s">
        <v>155</v>
      </c>
      <c r="D1953" t="s">
        <v>14</v>
      </c>
      <c r="E1953" t="s">
        <v>148</v>
      </c>
      <c r="F1953" t="s">
        <v>158</v>
      </c>
      <c r="G1953" t="s">
        <v>176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1.4720314033366044</v>
      </c>
      <c r="O1953">
        <v>0.66964285714285732</v>
      </c>
      <c r="P1953">
        <v>0.3529411764705882</v>
      </c>
      <c r="Q1953">
        <v>0</v>
      </c>
      <c r="R1953">
        <v>0</v>
      </c>
      <c r="S1953">
        <v>0</v>
      </c>
    </row>
    <row r="1954" spans="1:19" x14ac:dyDescent="0.2">
      <c r="A1954" t="s">
        <v>93</v>
      </c>
      <c r="B1954" t="s">
        <v>140</v>
      </c>
      <c r="C1954" t="s">
        <v>155</v>
      </c>
      <c r="D1954" t="s">
        <v>86</v>
      </c>
      <c r="E1954" t="s">
        <v>149</v>
      </c>
      <c r="F1954" t="s">
        <v>158</v>
      </c>
      <c r="G1954" t="s">
        <v>175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0.39254170755642787</v>
      </c>
      <c r="O1954">
        <v>0</v>
      </c>
      <c r="P1954">
        <v>0</v>
      </c>
      <c r="Q1954">
        <v>0</v>
      </c>
      <c r="R1954">
        <v>0</v>
      </c>
      <c r="S1954">
        <v>0</v>
      </c>
    </row>
    <row r="1955" spans="1:19" x14ac:dyDescent="0.2">
      <c r="A1955" t="s">
        <v>93</v>
      </c>
      <c r="B1955" t="s">
        <v>140</v>
      </c>
      <c r="C1955" t="s">
        <v>155</v>
      </c>
      <c r="D1955" t="s">
        <v>10</v>
      </c>
      <c r="E1955" t="s">
        <v>149</v>
      </c>
      <c r="F1955" t="s">
        <v>158</v>
      </c>
      <c r="G1955" t="s">
        <v>175</v>
      </c>
      <c r="H1955">
        <v>3.1104199066874028</v>
      </c>
      <c r="I1955">
        <v>3.7037037037037028</v>
      </c>
      <c r="J1955">
        <v>4.2553191489361701</v>
      </c>
      <c r="K1955">
        <v>2.1543985637342913</v>
      </c>
      <c r="L1955">
        <v>1.7241379310344824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</row>
    <row r="1956" spans="1:19" x14ac:dyDescent="0.2">
      <c r="A1956" t="s">
        <v>93</v>
      </c>
      <c r="B1956" t="s">
        <v>140</v>
      </c>
      <c r="C1956" t="s">
        <v>155</v>
      </c>
      <c r="D1956" t="s">
        <v>23</v>
      </c>
      <c r="E1956" t="s">
        <v>149</v>
      </c>
      <c r="F1956" t="s">
        <v>158</v>
      </c>
      <c r="G1956" t="s">
        <v>175</v>
      </c>
      <c r="H1956">
        <v>0.93312597200622105</v>
      </c>
      <c r="I1956">
        <v>1.1111111111111109</v>
      </c>
      <c r="J1956">
        <v>0.91185410334346517</v>
      </c>
      <c r="K1956">
        <v>1.0771992818671456</v>
      </c>
      <c r="L1956">
        <v>0</v>
      </c>
      <c r="M1956">
        <v>0</v>
      </c>
      <c r="N1956">
        <v>0</v>
      </c>
      <c r="O1956">
        <v>1.1160714285714288</v>
      </c>
      <c r="P1956">
        <v>0</v>
      </c>
      <c r="Q1956">
        <v>0</v>
      </c>
      <c r="R1956">
        <v>0</v>
      </c>
      <c r="S1956">
        <v>0</v>
      </c>
    </row>
    <row r="1957" spans="1:19" x14ac:dyDescent="0.2">
      <c r="A1957" t="s">
        <v>93</v>
      </c>
      <c r="B1957" t="s">
        <v>140</v>
      </c>
      <c r="C1957" t="s">
        <v>156</v>
      </c>
      <c r="D1957" t="s">
        <v>3</v>
      </c>
      <c r="E1957" t="s">
        <v>149</v>
      </c>
      <c r="F1957" t="s">
        <v>157</v>
      </c>
      <c r="G1957" t="s">
        <v>174</v>
      </c>
      <c r="H1957">
        <v>6.2208398133748055</v>
      </c>
      <c r="I1957">
        <v>7.4074074074074057</v>
      </c>
      <c r="J1957">
        <v>9.1185410334346511</v>
      </c>
      <c r="K1957">
        <v>14.362657091561942</v>
      </c>
      <c r="L1957">
        <v>12.931034482758619</v>
      </c>
      <c r="M1957">
        <v>0</v>
      </c>
      <c r="N1957">
        <v>3.9254170755642783</v>
      </c>
      <c r="O1957">
        <v>5.9523809523809534</v>
      </c>
      <c r="P1957">
        <v>5.8823529411764692</v>
      </c>
      <c r="Q1957">
        <v>0</v>
      </c>
      <c r="R1957">
        <v>0</v>
      </c>
      <c r="S1957">
        <v>0</v>
      </c>
    </row>
    <row r="1958" spans="1:19" x14ac:dyDescent="0.2">
      <c r="A1958" t="s">
        <v>93</v>
      </c>
      <c r="B1958" t="s">
        <v>140</v>
      </c>
      <c r="C1958" t="s">
        <v>156</v>
      </c>
      <c r="D1958" t="s">
        <v>4</v>
      </c>
      <c r="E1958" t="s">
        <v>152</v>
      </c>
      <c r="F1958" t="s">
        <v>157</v>
      </c>
      <c r="G1958" t="s">
        <v>180</v>
      </c>
      <c r="H1958">
        <v>5.2877138413685856</v>
      </c>
      <c r="I1958">
        <v>4.4444444444444438</v>
      </c>
      <c r="J1958">
        <v>3.9513677811550156</v>
      </c>
      <c r="K1958">
        <v>5.9245960502693009</v>
      </c>
      <c r="L1958">
        <v>7.1120689655172402</v>
      </c>
      <c r="M1958">
        <v>0</v>
      </c>
      <c r="N1958">
        <v>3.4347399411187434</v>
      </c>
      <c r="O1958">
        <v>3.1250000000000004</v>
      </c>
      <c r="P1958">
        <v>4.2941176470588234</v>
      </c>
      <c r="Q1958">
        <v>0</v>
      </c>
      <c r="R1958">
        <v>0</v>
      </c>
      <c r="S1958">
        <v>0</v>
      </c>
    </row>
    <row r="1959" spans="1:19" x14ac:dyDescent="0.2">
      <c r="A1959" t="s">
        <v>93</v>
      </c>
      <c r="B1959" t="s">
        <v>140</v>
      </c>
      <c r="C1959" t="s">
        <v>156</v>
      </c>
      <c r="D1959" t="s">
        <v>18</v>
      </c>
      <c r="E1959" t="s">
        <v>148</v>
      </c>
      <c r="F1959" t="s">
        <v>157</v>
      </c>
      <c r="G1959" t="s">
        <v>173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0.58881256133464177</v>
      </c>
      <c r="O1959">
        <v>2.0833333333333335</v>
      </c>
      <c r="P1959">
        <v>2.5294117647058818</v>
      </c>
      <c r="Q1959">
        <v>0</v>
      </c>
      <c r="R1959">
        <v>0</v>
      </c>
      <c r="S1959">
        <v>0</v>
      </c>
    </row>
    <row r="1960" spans="1:19" x14ac:dyDescent="0.2">
      <c r="A1960" t="s">
        <v>93</v>
      </c>
      <c r="B1960" t="s">
        <v>140</v>
      </c>
      <c r="C1960" t="s">
        <v>156</v>
      </c>
      <c r="D1960" t="s">
        <v>6</v>
      </c>
      <c r="E1960" t="s">
        <v>152</v>
      </c>
      <c r="F1960" t="s">
        <v>159</v>
      </c>
      <c r="G1960" t="s">
        <v>177</v>
      </c>
      <c r="H1960">
        <v>11.664074650077762</v>
      </c>
      <c r="I1960">
        <v>11.111111111111109</v>
      </c>
      <c r="J1960">
        <v>9.1185410334346511</v>
      </c>
      <c r="K1960">
        <v>10.771992818671457</v>
      </c>
      <c r="L1960">
        <v>1.9396551724137925</v>
      </c>
      <c r="M1960">
        <v>0</v>
      </c>
      <c r="N1960">
        <v>2.9440628066732089</v>
      </c>
      <c r="O1960">
        <v>1.5625000000000004</v>
      </c>
      <c r="P1960">
        <v>2.117647058823529</v>
      </c>
      <c r="Q1960">
        <v>0</v>
      </c>
      <c r="R1960">
        <v>0</v>
      </c>
      <c r="S1960">
        <v>0</v>
      </c>
    </row>
    <row r="1961" spans="1:19" x14ac:dyDescent="0.2">
      <c r="A1961" t="s">
        <v>93</v>
      </c>
      <c r="B1961" t="s">
        <v>140</v>
      </c>
      <c r="C1961" t="s">
        <v>156</v>
      </c>
      <c r="D1961" t="s">
        <v>11</v>
      </c>
      <c r="E1961" t="s">
        <v>150</v>
      </c>
      <c r="F1961" t="s">
        <v>157</v>
      </c>
      <c r="G1961" t="s">
        <v>181</v>
      </c>
      <c r="H1961">
        <v>3.1104199066874028</v>
      </c>
      <c r="I1961">
        <v>2.7777777777777772</v>
      </c>
      <c r="J1961">
        <v>3.0395136778115499</v>
      </c>
      <c r="K1961">
        <v>0.8976660682226214</v>
      </c>
      <c r="L1961">
        <v>1.0775862068965514</v>
      </c>
      <c r="M1961">
        <v>0</v>
      </c>
      <c r="N1961">
        <v>0.49067713444553479</v>
      </c>
      <c r="O1961">
        <v>1.1160714285714288</v>
      </c>
      <c r="P1961">
        <v>0.88235294117647045</v>
      </c>
      <c r="Q1961">
        <v>0</v>
      </c>
      <c r="R1961">
        <v>0</v>
      </c>
      <c r="S1961">
        <v>0</v>
      </c>
    </row>
    <row r="1962" spans="1:19" x14ac:dyDescent="0.2">
      <c r="A1962" t="s">
        <v>93</v>
      </c>
      <c r="B1962" t="s">
        <v>140</v>
      </c>
      <c r="C1962" t="s">
        <v>156</v>
      </c>
      <c r="D1962" t="s">
        <v>32</v>
      </c>
      <c r="E1962" t="s">
        <v>149</v>
      </c>
      <c r="F1962" t="s">
        <v>157</v>
      </c>
      <c r="G1962" t="s">
        <v>174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0.29761904761904767</v>
      </c>
      <c r="P1962">
        <v>0.23529411764705879</v>
      </c>
      <c r="Q1962">
        <v>0</v>
      </c>
      <c r="R1962">
        <v>0</v>
      </c>
      <c r="S1962">
        <v>0</v>
      </c>
    </row>
    <row r="1963" spans="1:19" x14ac:dyDescent="0.2">
      <c r="A1963" t="s">
        <v>93</v>
      </c>
      <c r="B1963" t="s">
        <v>140</v>
      </c>
      <c r="C1963" t="s">
        <v>156</v>
      </c>
      <c r="D1963" t="s">
        <v>42</v>
      </c>
      <c r="E1963" t="s">
        <v>149</v>
      </c>
      <c r="F1963" t="s">
        <v>157</v>
      </c>
      <c r="G1963" t="s">
        <v>174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0.78508341511285573</v>
      </c>
      <c r="O1963">
        <v>0</v>
      </c>
      <c r="P1963">
        <v>0.23529411764705879</v>
      </c>
      <c r="Q1963">
        <v>0</v>
      </c>
      <c r="R1963">
        <v>0</v>
      </c>
      <c r="S1963">
        <v>0</v>
      </c>
    </row>
    <row r="1964" spans="1:19" x14ac:dyDescent="0.2">
      <c r="A1964" t="s">
        <v>93</v>
      </c>
      <c r="B1964" t="s">
        <v>140</v>
      </c>
      <c r="C1964" t="s">
        <v>156</v>
      </c>
      <c r="D1964" t="s">
        <v>38</v>
      </c>
      <c r="E1964" t="s">
        <v>149</v>
      </c>
      <c r="F1964" t="s">
        <v>157</v>
      </c>
      <c r="G1964" t="s">
        <v>174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0.29761904761904767</v>
      </c>
      <c r="P1964">
        <v>0.23529411764705879</v>
      </c>
      <c r="Q1964">
        <v>0</v>
      </c>
      <c r="R1964">
        <v>0</v>
      </c>
      <c r="S1964">
        <v>0</v>
      </c>
    </row>
    <row r="1965" spans="1:19" x14ac:dyDescent="0.2">
      <c r="A1965" t="s">
        <v>93</v>
      </c>
      <c r="B1965" t="s">
        <v>140</v>
      </c>
      <c r="C1965" t="s">
        <v>156</v>
      </c>
      <c r="D1965" t="s">
        <v>19</v>
      </c>
      <c r="E1965" t="s">
        <v>148</v>
      </c>
      <c r="F1965" t="s">
        <v>157</v>
      </c>
      <c r="G1965" t="s">
        <v>173</v>
      </c>
      <c r="H1965">
        <v>0.93312597200622105</v>
      </c>
      <c r="I1965">
        <v>0.55555555555555547</v>
      </c>
      <c r="J1965">
        <v>0.45592705167173259</v>
      </c>
      <c r="K1965">
        <v>0.53859964093357282</v>
      </c>
      <c r="L1965">
        <v>0</v>
      </c>
      <c r="M1965">
        <v>0</v>
      </c>
      <c r="N1965">
        <v>0</v>
      </c>
      <c r="O1965">
        <v>0.22321428571428578</v>
      </c>
      <c r="P1965">
        <v>0.1764705882352941</v>
      </c>
      <c r="Q1965">
        <v>0</v>
      </c>
      <c r="R1965">
        <v>0</v>
      </c>
      <c r="S1965">
        <v>0</v>
      </c>
    </row>
    <row r="1966" spans="1:19" x14ac:dyDescent="0.2">
      <c r="A1966" t="s">
        <v>93</v>
      </c>
      <c r="B1966" t="s">
        <v>140</v>
      </c>
      <c r="C1966" t="s">
        <v>156</v>
      </c>
      <c r="D1966" t="s">
        <v>69</v>
      </c>
      <c r="E1966" t="s">
        <v>149</v>
      </c>
      <c r="F1966" t="s">
        <v>157</v>
      </c>
      <c r="G1966" t="s">
        <v>174</v>
      </c>
      <c r="H1966">
        <v>1.2441679626749613</v>
      </c>
      <c r="I1966">
        <v>0.74074074074074059</v>
      </c>
      <c r="J1966">
        <v>0.60790273556231</v>
      </c>
      <c r="K1966">
        <v>0.71813285457809706</v>
      </c>
      <c r="L1966">
        <v>0.86206896551724121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</row>
    <row r="1967" spans="1:19" x14ac:dyDescent="0.2">
      <c r="A1967" t="s">
        <v>95</v>
      </c>
      <c r="B1967" t="s">
        <v>141</v>
      </c>
      <c r="C1967" t="s">
        <v>151</v>
      </c>
      <c r="D1967" t="s">
        <v>9</v>
      </c>
      <c r="E1967" t="s">
        <v>148</v>
      </c>
      <c r="F1967" t="s">
        <v>158</v>
      </c>
      <c r="G1967" t="s">
        <v>176</v>
      </c>
      <c r="H1967">
        <v>6.5663474692202461</v>
      </c>
      <c r="I1967">
        <v>6.8985340615119277</v>
      </c>
      <c r="J1967">
        <v>3.0856261249678592</v>
      </c>
      <c r="K1967">
        <v>7.0505287896592232</v>
      </c>
      <c r="L1967">
        <v>6.8649885583524011</v>
      </c>
      <c r="M1967">
        <v>8.9219330855018608</v>
      </c>
      <c r="N1967">
        <v>9.4544022060271828</v>
      </c>
      <c r="O1967">
        <v>3.4572169403630073</v>
      </c>
      <c r="P1967">
        <v>3.8180082723512561</v>
      </c>
      <c r="Q1967">
        <v>0</v>
      </c>
      <c r="R1967">
        <v>0</v>
      </c>
      <c r="S1967">
        <v>0</v>
      </c>
    </row>
    <row r="1968" spans="1:19" x14ac:dyDescent="0.2">
      <c r="A1968" t="s">
        <v>95</v>
      </c>
      <c r="B1968" t="s">
        <v>141</v>
      </c>
      <c r="C1968" t="s">
        <v>151</v>
      </c>
      <c r="D1968" t="s">
        <v>7</v>
      </c>
      <c r="E1968" t="s">
        <v>149</v>
      </c>
      <c r="F1968" t="s">
        <v>157</v>
      </c>
      <c r="G1968" t="s">
        <v>174</v>
      </c>
      <c r="H1968">
        <v>1.6963064295485635</v>
      </c>
      <c r="I1968">
        <v>1.7821212992239148</v>
      </c>
      <c r="J1968">
        <v>1.3371046541527389</v>
      </c>
      <c r="K1968">
        <v>1.8213866039952995</v>
      </c>
      <c r="L1968">
        <v>1.7734553775743707</v>
      </c>
      <c r="M1968">
        <v>2.9739776951672869</v>
      </c>
      <c r="N1968">
        <v>1.5757337010045305</v>
      </c>
      <c r="O1968">
        <v>1.7286084701815037</v>
      </c>
      <c r="P1968">
        <v>3.7543748011454019</v>
      </c>
      <c r="Q1968">
        <v>0</v>
      </c>
      <c r="R1968">
        <v>0</v>
      </c>
      <c r="S1968">
        <v>0</v>
      </c>
    </row>
    <row r="1969" spans="1:19" x14ac:dyDescent="0.2">
      <c r="A1969" t="s">
        <v>95</v>
      </c>
      <c r="B1969" t="s">
        <v>141</v>
      </c>
      <c r="C1969" t="s">
        <v>151</v>
      </c>
      <c r="D1969" t="s">
        <v>8</v>
      </c>
      <c r="E1969" t="s">
        <v>149</v>
      </c>
      <c r="F1969" t="s">
        <v>158</v>
      </c>
      <c r="G1969" t="s">
        <v>175</v>
      </c>
      <c r="H1969">
        <v>0.65663474692202461</v>
      </c>
      <c r="I1969">
        <v>0.68985340615119284</v>
      </c>
      <c r="J1969">
        <v>0.61712522499357181</v>
      </c>
      <c r="K1969">
        <v>1.1750881316098705</v>
      </c>
      <c r="L1969">
        <v>1.1441647597254003</v>
      </c>
      <c r="M1969">
        <v>1.4869888475836435</v>
      </c>
      <c r="N1969">
        <v>1.57573370100453</v>
      </c>
      <c r="O1969">
        <v>1.1524056467876691</v>
      </c>
      <c r="P1969">
        <v>2.545338848234171</v>
      </c>
      <c r="Q1969">
        <v>0</v>
      </c>
      <c r="R1969">
        <v>0</v>
      </c>
      <c r="S1969">
        <v>0</v>
      </c>
    </row>
    <row r="1970" spans="1:19" x14ac:dyDescent="0.2">
      <c r="A1970" t="s">
        <v>95</v>
      </c>
      <c r="B1970" t="s">
        <v>141</v>
      </c>
      <c r="C1970" t="s">
        <v>151</v>
      </c>
      <c r="D1970" t="s">
        <v>21</v>
      </c>
      <c r="E1970" t="s">
        <v>152</v>
      </c>
      <c r="F1970" t="s">
        <v>159</v>
      </c>
      <c r="G1970" t="s">
        <v>177</v>
      </c>
      <c r="H1970">
        <v>1.8604651162790697</v>
      </c>
      <c r="I1970">
        <v>1.7246335153779819</v>
      </c>
      <c r="J1970">
        <v>3.2913345332990498</v>
      </c>
      <c r="K1970">
        <v>3.7602820211515855</v>
      </c>
      <c r="L1970">
        <v>3.6613272311212808</v>
      </c>
      <c r="M1970">
        <v>4.7583643122676591</v>
      </c>
      <c r="N1970">
        <v>2.5211739216072488</v>
      </c>
      <c r="O1970">
        <v>1.9590895995390374</v>
      </c>
      <c r="P1970">
        <v>2.4180719058224622</v>
      </c>
      <c r="Q1970">
        <v>0</v>
      </c>
      <c r="R1970">
        <v>0</v>
      </c>
      <c r="S1970">
        <v>0</v>
      </c>
    </row>
    <row r="1971" spans="1:19" x14ac:dyDescent="0.2">
      <c r="A1971" t="s">
        <v>95</v>
      </c>
      <c r="B1971" t="s">
        <v>141</v>
      </c>
      <c r="C1971" t="s">
        <v>151</v>
      </c>
      <c r="D1971" t="s">
        <v>20</v>
      </c>
      <c r="E1971" t="s">
        <v>149</v>
      </c>
      <c r="F1971" t="s">
        <v>157</v>
      </c>
      <c r="G1971" t="s">
        <v>174</v>
      </c>
      <c r="H1971">
        <v>0.60191518467852256</v>
      </c>
      <c r="I1971">
        <v>0.86231675768899108</v>
      </c>
      <c r="J1971">
        <v>0.61712522499357181</v>
      </c>
      <c r="K1971">
        <v>0.47003525264394819</v>
      </c>
      <c r="L1971">
        <v>3.1464530892448508</v>
      </c>
      <c r="M1971">
        <v>3.42007434944238</v>
      </c>
      <c r="N1971">
        <v>1.3787669883789639</v>
      </c>
      <c r="O1971">
        <v>1.3252664938058194</v>
      </c>
      <c r="P1971">
        <v>0.95450206808781413</v>
      </c>
      <c r="Q1971">
        <v>0</v>
      </c>
      <c r="R1971">
        <v>0</v>
      </c>
      <c r="S1971">
        <v>0</v>
      </c>
    </row>
    <row r="1972" spans="1:19" x14ac:dyDescent="0.2">
      <c r="A1972" t="s">
        <v>95</v>
      </c>
      <c r="B1972" t="s">
        <v>141</v>
      </c>
      <c r="C1972" t="s">
        <v>151</v>
      </c>
      <c r="D1972" t="s">
        <v>41</v>
      </c>
      <c r="E1972" t="s">
        <v>148</v>
      </c>
      <c r="F1972" t="s">
        <v>157</v>
      </c>
      <c r="G1972" t="s">
        <v>173</v>
      </c>
      <c r="H1972">
        <v>1.0396716826265391</v>
      </c>
      <c r="I1972">
        <v>0.74734118999712551</v>
      </c>
      <c r="J1972">
        <v>0.66855232707636936</v>
      </c>
      <c r="K1972">
        <v>0.58754406580493534</v>
      </c>
      <c r="L1972">
        <v>0.57208237986270016</v>
      </c>
      <c r="M1972">
        <v>1.4126394052044613</v>
      </c>
      <c r="N1972">
        <v>0.59090013787669893</v>
      </c>
      <c r="O1972">
        <v>0.86430423509075183</v>
      </c>
      <c r="P1972">
        <v>0.82723512567610546</v>
      </c>
      <c r="Q1972">
        <v>0</v>
      </c>
      <c r="R1972">
        <v>0</v>
      </c>
      <c r="S1972">
        <v>0</v>
      </c>
    </row>
    <row r="1973" spans="1:19" x14ac:dyDescent="0.2">
      <c r="A1973" t="s">
        <v>95</v>
      </c>
      <c r="B1973" t="s">
        <v>141</v>
      </c>
      <c r="C1973" t="s">
        <v>151</v>
      </c>
      <c r="D1973" t="s">
        <v>39</v>
      </c>
      <c r="E1973" t="s">
        <v>152</v>
      </c>
      <c r="F1973" t="s">
        <v>158</v>
      </c>
      <c r="G1973" t="s">
        <v>178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2.2304832713754652</v>
      </c>
      <c r="N1973">
        <v>0.59090013787669893</v>
      </c>
      <c r="O1973">
        <v>0.51858254105445101</v>
      </c>
      <c r="P1973">
        <v>0.57270124085268848</v>
      </c>
      <c r="Q1973">
        <v>0</v>
      </c>
      <c r="R1973">
        <v>0</v>
      </c>
      <c r="S1973">
        <v>0</v>
      </c>
    </row>
    <row r="1974" spans="1:19" x14ac:dyDescent="0.2">
      <c r="A1974" t="s">
        <v>95</v>
      </c>
      <c r="B1974" t="s">
        <v>141</v>
      </c>
      <c r="C1974" t="s">
        <v>151</v>
      </c>
      <c r="D1974" t="s">
        <v>28</v>
      </c>
      <c r="E1974" t="s">
        <v>148</v>
      </c>
      <c r="F1974" t="s">
        <v>157</v>
      </c>
      <c r="G1974" t="s">
        <v>173</v>
      </c>
      <c r="H1974">
        <v>0.32831737346101231</v>
      </c>
      <c r="I1974">
        <v>0.17246335153779821</v>
      </c>
      <c r="J1974">
        <v>0.3085626124967859</v>
      </c>
      <c r="K1974">
        <v>0.3525264394829612</v>
      </c>
      <c r="L1974">
        <v>0.85812356979405013</v>
      </c>
      <c r="M1974">
        <v>0.66914498141263956</v>
      </c>
      <c r="N1974">
        <v>0.35454008272601933</v>
      </c>
      <c r="O1974">
        <v>0.86430423509075183</v>
      </c>
      <c r="P1974">
        <v>0.38180082723512565</v>
      </c>
      <c r="Q1974">
        <v>0</v>
      </c>
      <c r="R1974">
        <v>0</v>
      </c>
      <c r="S1974">
        <v>0</v>
      </c>
    </row>
    <row r="1975" spans="1:19" x14ac:dyDescent="0.2">
      <c r="A1975" t="s">
        <v>95</v>
      </c>
      <c r="B1975" t="s">
        <v>141</v>
      </c>
      <c r="C1975" t="s">
        <v>151</v>
      </c>
      <c r="D1975" t="s">
        <v>55</v>
      </c>
      <c r="E1975" t="s">
        <v>152</v>
      </c>
      <c r="F1975" t="s">
        <v>159</v>
      </c>
      <c r="G1975" t="s">
        <v>177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0.66914498141263956</v>
      </c>
      <c r="N1975">
        <v>0.11818002757533977</v>
      </c>
      <c r="O1975">
        <v>0.34572169403630076</v>
      </c>
      <c r="P1975">
        <v>0.38180082723512565</v>
      </c>
      <c r="Q1975">
        <v>0</v>
      </c>
      <c r="R1975">
        <v>0</v>
      </c>
      <c r="S1975">
        <v>0</v>
      </c>
    </row>
    <row r="1976" spans="1:19" x14ac:dyDescent="0.2">
      <c r="A1976" t="s">
        <v>95</v>
      </c>
      <c r="B1976" t="s">
        <v>141</v>
      </c>
      <c r="C1976" t="s">
        <v>151</v>
      </c>
      <c r="D1976" t="s">
        <v>54</v>
      </c>
      <c r="E1976" t="s">
        <v>148</v>
      </c>
      <c r="F1976" t="s">
        <v>159</v>
      </c>
      <c r="G1976" t="s">
        <v>182</v>
      </c>
      <c r="H1976">
        <v>0.43775649794801641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</row>
    <row r="1977" spans="1:19" x14ac:dyDescent="0.2">
      <c r="A1977" t="s">
        <v>95</v>
      </c>
      <c r="B1977" t="s">
        <v>141</v>
      </c>
      <c r="C1977" t="s">
        <v>153</v>
      </c>
      <c r="D1977" t="s">
        <v>1</v>
      </c>
      <c r="E1977" t="s">
        <v>148</v>
      </c>
      <c r="F1977" t="s">
        <v>157</v>
      </c>
      <c r="G1977" t="s">
        <v>173</v>
      </c>
      <c r="H1977">
        <v>37.072503419972634</v>
      </c>
      <c r="I1977">
        <v>38.94797355561942</v>
      </c>
      <c r="J1977">
        <v>34.841861661095407</v>
      </c>
      <c r="K1977">
        <v>39.071680376028198</v>
      </c>
      <c r="L1977">
        <v>38.043478260869556</v>
      </c>
      <c r="M1977">
        <v>20.594795539033463</v>
      </c>
      <c r="N1977">
        <v>22.946622020878475</v>
      </c>
      <c r="O1977">
        <v>20.599250936329582</v>
      </c>
      <c r="P1977">
        <v>21.794463888005087</v>
      </c>
      <c r="Q1977">
        <v>0</v>
      </c>
      <c r="R1977">
        <v>0</v>
      </c>
      <c r="S1977">
        <v>0</v>
      </c>
    </row>
    <row r="1978" spans="1:19" x14ac:dyDescent="0.2">
      <c r="A1978" t="s">
        <v>95</v>
      </c>
      <c r="B1978" t="s">
        <v>141</v>
      </c>
      <c r="C1978" t="s">
        <v>153</v>
      </c>
      <c r="D1978" t="s">
        <v>22</v>
      </c>
      <c r="E1978" t="s">
        <v>152</v>
      </c>
      <c r="F1978" t="s">
        <v>159</v>
      </c>
      <c r="G1978" t="s">
        <v>177</v>
      </c>
      <c r="H1978">
        <v>1.6415868673050615</v>
      </c>
      <c r="I1978">
        <v>1.7246335153779819</v>
      </c>
      <c r="J1978">
        <v>1.5428130624839296</v>
      </c>
      <c r="K1978">
        <v>1.7626321974148058</v>
      </c>
      <c r="L1978">
        <v>1.7162471395881003</v>
      </c>
      <c r="M1978">
        <v>0.66914498141263956</v>
      </c>
      <c r="N1978">
        <v>1.1818002757533979</v>
      </c>
      <c r="O1978">
        <v>1.7286084701815037</v>
      </c>
      <c r="P1978">
        <v>0.95450206808781402</v>
      </c>
      <c r="Q1978">
        <v>0</v>
      </c>
      <c r="R1978">
        <v>0</v>
      </c>
      <c r="S1978">
        <v>0</v>
      </c>
    </row>
    <row r="1979" spans="1:19" x14ac:dyDescent="0.2">
      <c r="A1979" t="s">
        <v>95</v>
      </c>
      <c r="B1979" t="s">
        <v>141</v>
      </c>
      <c r="C1979" t="s">
        <v>153</v>
      </c>
      <c r="D1979" t="s">
        <v>33</v>
      </c>
      <c r="E1979" t="s">
        <v>148</v>
      </c>
      <c r="F1979" t="s">
        <v>157</v>
      </c>
      <c r="G1979" t="s">
        <v>173</v>
      </c>
      <c r="H1979">
        <v>0.43775649794801641</v>
      </c>
      <c r="I1979">
        <v>0.22995113538373091</v>
      </c>
      <c r="J1979">
        <v>0.20570840833119058</v>
      </c>
      <c r="K1979">
        <v>0.23501762632197409</v>
      </c>
      <c r="L1979">
        <v>0.22883295194508005</v>
      </c>
      <c r="M1979">
        <v>0.29739776951672869</v>
      </c>
      <c r="N1979">
        <v>0.78786685050226501</v>
      </c>
      <c r="O1979">
        <v>0.69144338807260153</v>
      </c>
      <c r="P1979">
        <v>0.50906776964683409</v>
      </c>
      <c r="Q1979">
        <v>0</v>
      </c>
      <c r="R1979">
        <v>0</v>
      </c>
      <c r="S1979">
        <v>0</v>
      </c>
    </row>
    <row r="1980" spans="1:19" x14ac:dyDescent="0.2">
      <c r="A1980" t="s">
        <v>95</v>
      </c>
      <c r="B1980" t="s">
        <v>141</v>
      </c>
      <c r="C1980" t="s">
        <v>153</v>
      </c>
      <c r="D1980" t="s">
        <v>26</v>
      </c>
      <c r="E1980" t="s">
        <v>152</v>
      </c>
      <c r="F1980" t="s">
        <v>159</v>
      </c>
      <c r="G1980" t="s">
        <v>177</v>
      </c>
      <c r="H1980">
        <v>0.82079343365253077</v>
      </c>
      <c r="I1980">
        <v>0.86231675768899096</v>
      </c>
      <c r="J1980">
        <v>0.46284391874517883</v>
      </c>
      <c r="K1980">
        <v>0.1762632197414806</v>
      </c>
      <c r="L1980">
        <v>0.17162471395881007</v>
      </c>
      <c r="M1980">
        <v>0.22304832713754652</v>
      </c>
      <c r="N1980">
        <v>0.59090013787669893</v>
      </c>
      <c r="O1980">
        <v>0.86430423509075183</v>
      </c>
      <c r="P1980">
        <v>0.19090041361756283</v>
      </c>
      <c r="Q1980">
        <v>0</v>
      </c>
      <c r="R1980">
        <v>0</v>
      </c>
      <c r="S1980">
        <v>0</v>
      </c>
    </row>
    <row r="1981" spans="1:19" x14ac:dyDescent="0.2">
      <c r="A1981" t="s">
        <v>95</v>
      </c>
      <c r="B1981" t="s">
        <v>141</v>
      </c>
      <c r="C1981" t="s">
        <v>155</v>
      </c>
      <c r="D1981" t="s">
        <v>2</v>
      </c>
      <c r="E1981" t="s">
        <v>152</v>
      </c>
      <c r="F1981" t="s">
        <v>158</v>
      </c>
      <c r="G1981" t="s">
        <v>178</v>
      </c>
      <c r="H1981">
        <v>22.708618331053348</v>
      </c>
      <c r="I1981">
        <v>23.857430296062084</v>
      </c>
      <c r="J1981">
        <v>18.770892260221139</v>
      </c>
      <c r="K1981">
        <v>18.50763807285546</v>
      </c>
      <c r="L1981">
        <v>18.020594965675052</v>
      </c>
      <c r="M1981">
        <v>17.100371747211899</v>
      </c>
      <c r="N1981">
        <v>11.030135907031713</v>
      </c>
      <c r="O1981">
        <v>17.286084701815035</v>
      </c>
      <c r="P1981">
        <v>19.090041361756281</v>
      </c>
      <c r="Q1981">
        <v>0</v>
      </c>
      <c r="R1981">
        <v>0</v>
      </c>
      <c r="S1981">
        <v>0</v>
      </c>
    </row>
    <row r="1982" spans="1:19" x14ac:dyDescent="0.2">
      <c r="A1982" t="s">
        <v>95</v>
      </c>
      <c r="B1982" t="s">
        <v>141</v>
      </c>
      <c r="C1982" t="s">
        <v>155</v>
      </c>
      <c r="D1982" t="s">
        <v>5</v>
      </c>
      <c r="E1982" t="s">
        <v>148</v>
      </c>
      <c r="F1982" t="s">
        <v>157</v>
      </c>
      <c r="G1982" t="s">
        <v>173</v>
      </c>
      <c r="H1982">
        <v>8.7551299589603282</v>
      </c>
      <c r="I1982">
        <v>9.1980454153492364</v>
      </c>
      <c r="J1982">
        <v>23.656466958086916</v>
      </c>
      <c r="K1982">
        <v>9.4007050528789637</v>
      </c>
      <c r="L1982">
        <v>9.1533180778032026</v>
      </c>
      <c r="M1982">
        <v>14.869888475836435</v>
      </c>
      <c r="N1982">
        <v>14.96947015954304</v>
      </c>
      <c r="O1982">
        <v>9.2192451743013528</v>
      </c>
      <c r="P1982">
        <v>13.999363665287941</v>
      </c>
      <c r="Q1982">
        <v>0</v>
      </c>
      <c r="R1982">
        <v>0</v>
      </c>
      <c r="S1982">
        <v>0</v>
      </c>
    </row>
    <row r="1983" spans="1:19" x14ac:dyDescent="0.2">
      <c r="A1983" t="s">
        <v>95</v>
      </c>
      <c r="B1983" t="s">
        <v>141</v>
      </c>
      <c r="C1983" t="s">
        <v>155</v>
      </c>
      <c r="D1983" t="s">
        <v>12</v>
      </c>
      <c r="E1983" t="s">
        <v>148</v>
      </c>
      <c r="F1983" t="s">
        <v>158</v>
      </c>
      <c r="G1983" t="s">
        <v>176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15.757337010045305</v>
      </c>
      <c r="O1983">
        <v>13.828867761452029</v>
      </c>
      <c r="P1983">
        <v>10.181355392936684</v>
      </c>
      <c r="Q1983">
        <v>0</v>
      </c>
      <c r="R1983">
        <v>0</v>
      </c>
      <c r="S1983">
        <v>0</v>
      </c>
    </row>
    <row r="1984" spans="1:19" x14ac:dyDescent="0.2">
      <c r="A1984" t="s">
        <v>95</v>
      </c>
      <c r="B1984" t="s">
        <v>141</v>
      </c>
      <c r="C1984" t="s">
        <v>155</v>
      </c>
      <c r="D1984" t="s">
        <v>13</v>
      </c>
      <c r="E1984" t="s">
        <v>148</v>
      </c>
      <c r="F1984" t="s">
        <v>157</v>
      </c>
      <c r="G1984" t="s">
        <v>173</v>
      </c>
      <c r="H1984">
        <v>1.8604651162790697</v>
      </c>
      <c r="I1984">
        <v>1.2647312446105201</v>
      </c>
      <c r="J1984">
        <v>1.9542298791463106</v>
      </c>
      <c r="K1984">
        <v>1.9976498237367799</v>
      </c>
      <c r="L1984">
        <v>1.9450800915331803</v>
      </c>
      <c r="M1984">
        <v>2.5278810408921939</v>
      </c>
      <c r="N1984">
        <v>2.3636005515067957</v>
      </c>
      <c r="O1984">
        <v>1.7286084701815037</v>
      </c>
      <c r="P1984">
        <v>1.909004136175628</v>
      </c>
      <c r="Q1984">
        <v>0</v>
      </c>
      <c r="R1984">
        <v>0</v>
      </c>
      <c r="S1984">
        <v>0</v>
      </c>
    </row>
    <row r="1985" spans="1:19" x14ac:dyDescent="0.2">
      <c r="A1985" t="s">
        <v>95</v>
      </c>
      <c r="B1985" t="s">
        <v>141</v>
      </c>
      <c r="C1985" t="s">
        <v>155</v>
      </c>
      <c r="D1985" t="s">
        <v>16</v>
      </c>
      <c r="E1985" t="s">
        <v>150</v>
      </c>
      <c r="F1985" t="s">
        <v>158</v>
      </c>
      <c r="G1985" t="s">
        <v>179</v>
      </c>
      <c r="H1985">
        <v>2.7359781121751023</v>
      </c>
      <c r="I1985">
        <v>2.8743891922966367</v>
      </c>
      <c r="J1985">
        <v>2.5713551041398826</v>
      </c>
      <c r="K1985">
        <v>4.4065804935370148</v>
      </c>
      <c r="L1985">
        <v>4.2906178489702507</v>
      </c>
      <c r="M1985">
        <v>1.8587360594795543</v>
      </c>
      <c r="N1985">
        <v>1.9696671262556631</v>
      </c>
      <c r="O1985">
        <v>1.4405070584845863</v>
      </c>
      <c r="P1985">
        <v>1.5908367801463568</v>
      </c>
      <c r="Q1985">
        <v>0</v>
      </c>
      <c r="R1985">
        <v>0</v>
      </c>
      <c r="S1985">
        <v>0</v>
      </c>
    </row>
    <row r="1986" spans="1:19" x14ac:dyDescent="0.2">
      <c r="A1986" t="s">
        <v>95</v>
      </c>
      <c r="B1986" t="s">
        <v>141</v>
      </c>
      <c r="C1986" t="s">
        <v>155</v>
      </c>
      <c r="D1986" t="s">
        <v>31</v>
      </c>
      <c r="E1986" t="s">
        <v>152</v>
      </c>
      <c r="F1986" t="s">
        <v>159</v>
      </c>
      <c r="G1986" t="s">
        <v>177</v>
      </c>
      <c r="H1986">
        <v>3.2831737346101231</v>
      </c>
      <c r="I1986">
        <v>3.4492670307559639</v>
      </c>
      <c r="J1986">
        <v>0</v>
      </c>
      <c r="K1986">
        <v>1.7626321974148058</v>
      </c>
      <c r="L1986">
        <v>1.7162471395881003</v>
      </c>
      <c r="M1986">
        <v>2.2304832713754652</v>
      </c>
      <c r="N1986">
        <v>0.59090013787669893</v>
      </c>
      <c r="O1986">
        <v>0.86430423509075183</v>
      </c>
      <c r="P1986">
        <v>0.95450206808781402</v>
      </c>
      <c r="Q1986">
        <v>0</v>
      </c>
      <c r="R1986">
        <v>0</v>
      </c>
      <c r="S1986">
        <v>0</v>
      </c>
    </row>
    <row r="1987" spans="1:19" x14ac:dyDescent="0.2">
      <c r="A1987" t="s">
        <v>95</v>
      </c>
      <c r="B1987" t="s">
        <v>141</v>
      </c>
      <c r="C1987" t="s">
        <v>155</v>
      </c>
      <c r="D1987" t="s">
        <v>25</v>
      </c>
      <c r="E1987" t="s">
        <v>148</v>
      </c>
      <c r="F1987" t="s">
        <v>158</v>
      </c>
      <c r="G1987" t="s">
        <v>176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0.98483356312783155</v>
      </c>
      <c r="O1987">
        <v>1.4405070584845863</v>
      </c>
      <c r="P1987">
        <v>0.95450206808781402</v>
      </c>
      <c r="Q1987">
        <v>0</v>
      </c>
      <c r="R1987">
        <v>0</v>
      </c>
      <c r="S1987">
        <v>0</v>
      </c>
    </row>
    <row r="1988" spans="1:19" x14ac:dyDescent="0.2">
      <c r="A1988" t="s">
        <v>95</v>
      </c>
      <c r="B1988" t="s">
        <v>141</v>
      </c>
      <c r="C1988" t="s">
        <v>155</v>
      </c>
      <c r="D1988" t="s">
        <v>10</v>
      </c>
      <c r="E1988" t="s">
        <v>149</v>
      </c>
      <c r="F1988" t="s">
        <v>158</v>
      </c>
      <c r="G1988" t="s">
        <v>175</v>
      </c>
      <c r="H1988">
        <v>0.2188782489740082</v>
      </c>
      <c r="I1988">
        <v>0</v>
      </c>
      <c r="J1988">
        <v>0.20570840833119058</v>
      </c>
      <c r="K1988">
        <v>0.70505287896592239</v>
      </c>
      <c r="L1988">
        <v>0.4576659038901601</v>
      </c>
      <c r="M1988">
        <v>0.89219330855018608</v>
      </c>
      <c r="N1988">
        <v>0.78786685050226501</v>
      </c>
      <c r="O1988">
        <v>0.23048112935753379</v>
      </c>
      <c r="P1988">
        <v>0.25453388482341704</v>
      </c>
      <c r="Q1988">
        <v>0</v>
      </c>
      <c r="R1988">
        <v>0</v>
      </c>
      <c r="S1988">
        <v>0</v>
      </c>
    </row>
    <row r="1989" spans="1:19" x14ac:dyDescent="0.2">
      <c r="A1989" t="s">
        <v>95</v>
      </c>
      <c r="B1989" t="s">
        <v>141</v>
      </c>
      <c r="C1989" t="s">
        <v>156</v>
      </c>
      <c r="D1989" t="s">
        <v>3</v>
      </c>
      <c r="E1989" t="s">
        <v>149</v>
      </c>
      <c r="F1989" t="s">
        <v>157</v>
      </c>
      <c r="G1989" t="s">
        <v>174</v>
      </c>
      <c r="H1989">
        <v>2.1887824897400816</v>
      </c>
      <c r="I1989">
        <v>1.6096579476861166</v>
      </c>
      <c r="J1989">
        <v>3.0856261249678592</v>
      </c>
      <c r="K1989">
        <v>2.3501762632197409</v>
      </c>
      <c r="L1989">
        <v>2.2883295194508007</v>
      </c>
      <c r="M1989">
        <v>5.9479553903345739</v>
      </c>
      <c r="N1989">
        <v>3.1514674020090601</v>
      </c>
      <c r="O1989">
        <v>6.9144338807260146</v>
      </c>
      <c r="P1989">
        <v>5.090677696468342</v>
      </c>
      <c r="Q1989">
        <v>0</v>
      </c>
      <c r="R1989">
        <v>0</v>
      </c>
      <c r="S1989">
        <v>0</v>
      </c>
    </row>
    <row r="1990" spans="1:19" x14ac:dyDescent="0.2">
      <c r="A1990" t="s">
        <v>95</v>
      </c>
      <c r="B1990" t="s">
        <v>141</v>
      </c>
      <c r="C1990" t="s">
        <v>156</v>
      </c>
      <c r="D1990" t="s">
        <v>18</v>
      </c>
      <c r="E1990" t="s">
        <v>148</v>
      </c>
      <c r="F1990" t="s">
        <v>157</v>
      </c>
      <c r="G1990" t="s">
        <v>173</v>
      </c>
      <c r="H1990">
        <v>0.32831737346101231</v>
      </c>
      <c r="I1990">
        <v>0</v>
      </c>
      <c r="J1990">
        <v>0</v>
      </c>
      <c r="K1990">
        <v>0.3525264394829612</v>
      </c>
      <c r="L1990">
        <v>0</v>
      </c>
      <c r="M1990">
        <v>1.1152416356877326</v>
      </c>
      <c r="N1990">
        <v>0.59090013787669893</v>
      </c>
      <c r="O1990">
        <v>1.7286084701815037</v>
      </c>
      <c r="P1990">
        <v>1.909004136175628</v>
      </c>
      <c r="Q1990">
        <v>0</v>
      </c>
      <c r="R1990">
        <v>0</v>
      </c>
      <c r="S1990">
        <v>0</v>
      </c>
    </row>
    <row r="1991" spans="1:19" x14ac:dyDescent="0.2">
      <c r="A1991" t="s">
        <v>95</v>
      </c>
      <c r="B1991" t="s">
        <v>141</v>
      </c>
      <c r="C1991" t="s">
        <v>156</v>
      </c>
      <c r="D1991" t="s">
        <v>6</v>
      </c>
      <c r="E1991" t="s">
        <v>152</v>
      </c>
      <c r="F1991" t="s">
        <v>159</v>
      </c>
      <c r="G1991" t="s">
        <v>177</v>
      </c>
      <c r="H1991">
        <v>3.2831737346101231</v>
      </c>
      <c r="I1991">
        <v>1.7246335153779819</v>
      </c>
      <c r="J1991">
        <v>1.5428130624839296</v>
      </c>
      <c r="K1991">
        <v>1.7626321974148058</v>
      </c>
      <c r="L1991">
        <v>1.7162471395881003</v>
      </c>
      <c r="M1991">
        <v>2.2304832713754652</v>
      </c>
      <c r="N1991">
        <v>1.1818002757533979</v>
      </c>
      <c r="O1991">
        <v>3.4572169403630073</v>
      </c>
      <c r="P1991">
        <v>1.909004136175628</v>
      </c>
      <c r="Q1991">
        <v>0</v>
      </c>
      <c r="R1991">
        <v>0</v>
      </c>
      <c r="S1991">
        <v>0</v>
      </c>
    </row>
    <row r="1992" spans="1:19" x14ac:dyDescent="0.2">
      <c r="A1992" t="s">
        <v>95</v>
      </c>
      <c r="B1992" t="s">
        <v>141</v>
      </c>
      <c r="C1992" t="s">
        <v>156</v>
      </c>
      <c r="D1992" t="s">
        <v>4</v>
      </c>
      <c r="E1992" t="s">
        <v>152</v>
      </c>
      <c r="F1992" t="s">
        <v>157</v>
      </c>
      <c r="G1992" t="s">
        <v>180</v>
      </c>
      <c r="H1992">
        <v>1.0396716826265391</v>
      </c>
      <c r="I1992">
        <v>0.91980454153492375</v>
      </c>
      <c r="J1992">
        <v>0.66855232707636936</v>
      </c>
      <c r="K1992">
        <v>1.116333725029377</v>
      </c>
      <c r="L1992">
        <v>1.0869565217391302</v>
      </c>
      <c r="M1992">
        <v>1.4126394052044613</v>
      </c>
      <c r="N1992">
        <v>1.9696671262556629</v>
      </c>
      <c r="O1992">
        <v>4.6096225871506764</v>
      </c>
      <c r="P1992">
        <v>1.463569837734648</v>
      </c>
      <c r="Q1992">
        <v>0</v>
      </c>
      <c r="R1992">
        <v>0</v>
      </c>
      <c r="S1992">
        <v>0</v>
      </c>
    </row>
    <row r="1993" spans="1:19" x14ac:dyDescent="0.2">
      <c r="A1993" t="s">
        <v>95</v>
      </c>
      <c r="B1993" t="s">
        <v>141</v>
      </c>
      <c r="C1993" t="s">
        <v>156</v>
      </c>
      <c r="D1993" t="s">
        <v>19</v>
      </c>
      <c r="E1993" t="s">
        <v>148</v>
      </c>
      <c r="F1993" t="s">
        <v>157</v>
      </c>
      <c r="G1993" t="s">
        <v>173</v>
      </c>
      <c r="H1993">
        <v>0.16415868673050615</v>
      </c>
      <c r="I1993">
        <v>0.17246335153779821</v>
      </c>
      <c r="J1993">
        <v>0.3085626124967859</v>
      </c>
      <c r="K1993">
        <v>0.88131609870740291</v>
      </c>
      <c r="L1993">
        <v>0.85812356979405013</v>
      </c>
      <c r="M1993">
        <v>1.1152416356877326</v>
      </c>
      <c r="N1993">
        <v>0.59090013787669893</v>
      </c>
      <c r="O1993">
        <v>0.86430423509075183</v>
      </c>
      <c r="P1993">
        <v>0.95450206808781402</v>
      </c>
      <c r="Q1993">
        <v>0</v>
      </c>
      <c r="R1993">
        <v>0</v>
      </c>
      <c r="S1993">
        <v>0</v>
      </c>
    </row>
    <row r="1994" spans="1:19" x14ac:dyDescent="0.2">
      <c r="A1994" t="s">
        <v>95</v>
      </c>
      <c r="B1994" t="s">
        <v>141</v>
      </c>
      <c r="C1994" t="s">
        <v>156</v>
      </c>
      <c r="D1994" t="s">
        <v>11</v>
      </c>
      <c r="E1994" t="s">
        <v>150</v>
      </c>
      <c r="F1994" t="s">
        <v>157</v>
      </c>
      <c r="G1994" t="s">
        <v>181</v>
      </c>
      <c r="H1994">
        <v>0.2735978112175102</v>
      </c>
      <c r="I1994">
        <v>0.28743891922966364</v>
      </c>
      <c r="J1994">
        <v>0.25713551041398824</v>
      </c>
      <c r="K1994">
        <v>0.29377203290246762</v>
      </c>
      <c r="L1994">
        <v>0.28604118993135008</v>
      </c>
      <c r="M1994">
        <v>0.37174721189591087</v>
      </c>
      <c r="N1994">
        <v>0.39393342525113251</v>
      </c>
      <c r="O1994">
        <v>0.28810141169691728</v>
      </c>
      <c r="P1994">
        <v>0.63633471205854275</v>
      </c>
      <c r="Q1994">
        <v>0</v>
      </c>
      <c r="R1994">
        <v>0</v>
      </c>
      <c r="S1994">
        <v>0</v>
      </c>
    </row>
    <row r="1995" spans="1:19" x14ac:dyDescent="0.2">
      <c r="A1995" t="s">
        <v>95</v>
      </c>
      <c r="B1995" t="s">
        <v>142</v>
      </c>
      <c r="C1995" t="s">
        <v>147</v>
      </c>
      <c r="D1995" t="s">
        <v>49</v>
      </c>
      <c r="E1995" t="s">
        <v>149</v>
      </c>
      <c r="F1995" t="s">
        <v>157</v>
      </c>
      <c r="G1995" t="s">
        <v>174</v>
      </c>
      <c r="H1995">
        <v>0.21175972330062823</v>
      </c>
      <c r="I1995">
        <v>0</v>
      </c>
      <c r="J1995">
        <v>0.15280006112002442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</row>
    <row r="1996" spans="1:19" x14ac:dyDescent="0.2">
      <c r="A1996" t="s">
        <v>95</v>
      </c>
      <c r="B1996" t="s">
        <v>142</v>
      </c>
      <c r="C1996" t="s">
        <v>147</v>
      </c>
      <c r="D1996" t="s">
        <v>30</v>
      </c>
      <c r="E1996" t="s">
        <v>148</v>
      </c>
      <c r="F1996" t="s">
        <v>157</v>
      </c>
      <c r="G1996" t="s">
        <v>173</v>
      </c>
      <c r="H1996">
        <v>0.28234629773417097</v>
      </c>
      <c r="I1996">
        <v>0.27748872702046479</v>
      </c>
      <c r="J1996">
        <v>0.24448009779203911</v>
      </c>
      <c r="K1996">
        <v>0.21026348643143436</v>
      </c>
      <c r="L1996">
        <v>0.23318516359396627</v>
      </c>
      <c r="M1996">
        <v>0.17046665246111228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</row>
    <row r="1997" spans="1:19" x14ac:dyDescent="0.2">
      <c r="A1997" t="s">
        <v>95</v>
      </c>
      <c r="B1997" t="s">
        <v>142</v>
      </c>
      <c r="C1997" t="s">
        <v>151</v>
      </c>
      <c r="D1997" t="s">
        <v>21</v>
      </c>
      <c r="E1997" t="s">
        <v>152</v>
      </c>
      <c r="F1997" t="s">
        <v>159</v>
      </c>
      <c r="G1997" t="s">
        <v>177</v>
      </c>
      <c r="H1997">
        <v>3.4446248323568858</v>
      </c>
      <c r="I1997">
        <v>2.608394033992369</v>
      </c>
      <c r="J1997">
        <v>2.8726411490564594</v>
      </c>
      <c r="K1997">
        <v>2.4705959655693537</v>
      </c>
      <c r="L1997">
        <v>1.8071850178532385</v>
      </c>
      <c r="M1997">
        <v>2.5569997869166841</v>
      </c>
      <c r="N1997">
        <v>2.2332506203473943</v>
      </c>
      <c r="O1997">
        <v>2.7454928159604641</v>
      </c>
      <c r="P1997">
        <v>3.2482179915185418</v>
      </c>
      <c r="Q1997">
        <v>0</v>
      </c>
      <c r="R1997">
        <v>0</v>
      </c>
      <c r="S1997">
        <v>0</v>
      </c>
    </row>
    <row r="1998" spans="1:19" x14ac:dyDescent="0.2">
      <c r="A1998" t="s">
        <v>95</v>
      </c>
      <c r="B1998" t="s">
        <v>142</v>
      </c>
      <c r="C1998" t="s">
        <v>151</v>
      </c>
      <c r="D1998" t="s">
        <v>9</v>
      </c>
      <c r="E1998" t="s">
        <v>148</v>
      </c>
      <c r="F1998" t="s">
        <v>158</v>
      </c>
      <c r="G1998" t="s">
        <v>176</v>
      </c>
      <c r="H1998">
        <v>0</v>
      </c>
      <c r="I1998">
        <v>0.83246618106139447</v>
      </c>
      <c r="J1998">
        <v>0</v>
      </c>
      <c r="K1998">
        <v>1.5769761482357578</v>
      </c>
      <c r="L1998">
        <v>0.87444436347737342</v>
      </c>
      <c r="M1998">
        <v>1.7046665246111228</v>
      </c>
      <c r="N1998">
        <v>0.74441687344913143</v>
      </c>
      <c r="O1998">
        <v>1.0981971263841859</v>
      </c>
      <c r="P1998">
        <v>2.1654786610123615</v>
      </c>
      <c r="Q1998">
        <v>0</v>
      </c>
      <c r="R1998">
        <v>0</v>
      </c>
      <c r="S1998">
        <v>0</v>
      </c>
    </row>
    <row r="1999" spans="1:19" x14ac:dyDescent="0.2">
      <c r="A1999" t="s">
        <v>95</v>
      </c>
      <c r="B1999" t="s">
        <v>142</v>
      </c>
      <c r="C1999" t="s">
        <v>151</v>
      </c>
      <c r="D1999" t="s">
        <v>7</v>
      </c>
      <c r="E1999" t="s">
        <v>149</v>
      </c>
      <c r="F1999" t="s">
        <v>157</v>
      </c>
      <c r="G1999" t="s">
        <v>174</v>
      </c>
      <c r="H1999">
        <v>1.1293851909366839</v>
      </c>
      <c r="I1999">
        <v>1.1099549080818591</v>
      </c>
      <c r="J1999">
        <v>1.0848804339521736</v>
      </c>
      <c r="K1999">
        <v>1.0513174321571719</v>
      </c>
      <c r="L1999">
        <v>1.1659258179698313</v>
      </c>
      <c r="M1999">
        <v>1.1364443497407486</v>
      </c>
      <c r="N1999">
        <v>0.80645161290322576</v>
      </c>
      <c r="O1999">
        <v>1.4642628351789144</v>
      </c>
      <c r="P1999">
        <v>1.8947938283858163</v>
      </c>
      <c r="Q1999">
        <v>0</v>
      </c>
      <c r="R1999">
        <v>0</v>
      </c>
      <c r="S1999">
        <v>0</v>
      </c>
    </row>
    <row r="2000" spans="1:19" x14ac:dyDescent="0.2">
      <c r="A2000" t="s">
        <v>95</v>
      </c>
      <c r="B2000" t="s">
        <v>142</v>
      </c>
      <c r="C2000" t="s">
        <v>151</v>
      </c>
      <c r="D2000" t="s">
        <v>20</v>
      </c>
      <c r="E2000" t="s">
        <v>149</v>
      </c>
      <c r="F2000" t="s">
        <v>157</v>
      </c>
      <c r="G2000" t="s">
        <v>174</v>
      </c>
      <c r="H2000">
        <v>0.60704454012846765</v>
      </c>
      <c r="I2000">
        <v>0.638224072147069</v>
      </c>
      <c r="J2000">
        <v>0.65704026281610506</v>
      </c>
      <c r="K2000">
        <v>0.56508311978447978</v>
      </c>
      <c r="L2000">
        <v>0.71412956350652168</v>
      </c>
      <c r="M2000">
        <v>0.78130549044676456</v>
      </c>
      <c r="N2000">
        <v>1.1786600496277915</v>
      </c>
      <c r="O2000">
        <v>0.8968609865470849</v>
      </c>
      <c r="P2000">
        <v>0.88423711991338094</v>
      </c>
      <c r="Q2000">
        <v>0</v>
      </c>
      <c r="R2000">
        <v>0</v>
      </c>
      <c r="S2000">
        <v>0</v>
      </c>
    </row>
    <row r="2001" spans="1:19" x14ac:dyDescent="0.2">
      <c r="A2001" t="s">
        <v>95</v>
      </c>
      <c r="B2001" t="s">
        <v>142</v>
      </c>
      <c r="C2001" t="s">
        <v>151</v>
      </c>
      <c r="D2001" t="s">
        <v>8</v>
      </c>
      <c r="E2001" t="s">
        <v>149</v>
      </c>
      <c r="F2001" t="s">
        <v>158</v>
      </c>
      <c r="G2001" t="s">
        <v>175</v>
      </c>
      <c r="H2001">
        <v>0.56469259546834194</v>
      </c>
      <c r="I2001">
        <v>0.55497745404092957</v>
      </c>
      <c r="J2001">
        <v>0.61120024448009769</v>
      </c>
      <c r="K2001">
        <v>0.52565871607858583</v>
      </c>
      <c r="L2001">
        <v>0.58296290898491565</v>
      </c>
      <c r="M2001">
        <v>0.56822217487037419</v>
      </c>
      <c r="N2001">
        <v>0.9925558312655085</v>
      </c>
      <c r="O2001">
        <v>0.7321314175894571</v>
      </c>
      <c r="P2001">
        <v>0.72182622033745381</v>
      </c>
      <c r="Q2001">
        <v>0</v>
      </c>
      <c r="R2001">
        <v>0</v>
      </c>
      <c r="S2001">
        <v>0</v>
      </c>
    </row>
    <row r="2002" spans="1:19" x14ac:dyDescent="0.2">
      <c r="A2002" t="s">
        <v>95</v>
      </c>
      <c r="B2002" t="s">
        <v>142</v>
      </c>
      <c r="C2002" t="s">
        <v>151</v>
      </c>
      <c r="D2002" t="s">
        <v>41</v>
      </c>
      <c r="E2002" t="s">
        <v>148</v>
      </c>
      <c r="F2002" t="s">
        <v>157</v>
      </c>
      <c r="G2002" t="s">
        <v>173</v>
      </c>
      <c r="H2002">
        <v>0.592927225241759</v>
      </c>
      <c r="I2002">
        <v>0.41623309053069718</v>
      </c>
      <c r="J2002">
        <v>0.58064023225609285</v>
      </c>
      <c r="K2002">
        <v>0.49937578027465662</v>
      </c>
      <c r="L2002">
        <v>0.21861109086934336</v>
      </c>
      <c r="M2002">
        <v>0.26990553306342779</v>
      </c>
      <c r="N2002">
        <v>0.33498759305210912</v>
      </c>
      <c r="O2002">
        <v>1.1714102681431315</v>
      </c>
      <c r="P2002">
        <v>0.63159794279527204</v>
      </c>
      <c r="Q2002">
        <v>0</v>
      </c>
      <c r="R2002">
        <v>0</v>
      </c>
      <c r="S2002">
        <v>0</v>
      </c>
    </row>
    <row r="2003" spans="1:19" x14ac:dyDescent="0.2">
      <c r="A2003" t="s">
        <v>95</v>
      </c>
      <c r="B2003" t="s">
        <v>142</v>
      </c>
      <c r="C2003" t="s">
        <v>151</v>
      </c>
      <c r="D2003" t="s">
        <v>28</v>
      </c>
      <c r="E2003" t="s">
        <v>148</v>
      </c>
      <c r="F2003" t="s">
        <v>157</v>
      </c>
      <c r="G2003" t="s">
        <v>173</v>
      </c>
      <c r="H2003">
        <v>0.21175972330062823</v>
      </c>
      <c r="I2003">
        <v>0.41623309053069724</v>
      </c>
      <c r="J2003">
        <v>0.45840018336007332</v>
      </c>
      <c r="K2003">
        <v>0.39424403705893946</v>
      </c>
      <c r="L2003">
        <v>0.21861109086934336</v>
      </c>
      <c r="M2003">
        <v>0.42616663115278069</v>
      </c>
      <c r="N2003">
        <v>0.37220843672456572</v>
      </c>
      <c r="O2003">
        <v>0.54909856319209294</v>
      </c>
      <c r="P2003">
        <v>0.54136966525309038</v>
      </c>
      <c r="Q2003">
        <v>0</v>
      </c>
      <c r="R2003">
        <v>0</v>
      </c>
      <c r="S2003">
        <v>0</v>
      </c>
    </row>
    <row r="2004" spans="1:19" x14ac:dyDescent="0.2">
      <c r="A2004" t="s">
        <v>95</v>
      </c>
      <c r="B2004" t="s">
        <v>142</v>
      </c>
      <c r="C2004" t="s">
        <v>151</v>
      </c>
      <c r="D2004" t="s">
        <v>40</v>
      </c>
      <c r="E2004" t="s">
        <v>149</v>
      </c>
      <c r="F2004" t="s">
        <v>157</v>
      </c>
      <c r="G2004" t="s">
        <v>174</v>
      </c>
      <c r="H2004">
        <v>0.28234629773417097</v>
      </c>
      <c r="I2004">
        <v>0.27748872702046479</v>
      </c>
      <c r="J2004">
        <v>0.12224004889601955</v>
      </c>
      <c r="K2004">
        <v>0.10513174321571718</v>
      </c>
      <c r="L2004">
        <v>0.11659258179698313</v>
      </c>
      <c r="M2004">
        <v>0.2272888699481497</v>
      </c>
      <c r="N2004">
        <v>0.29776674937965258</v>
      </c>
      <c r="O2004">
        <v>0.43927885055367433</v>
      </c>
      <c r="P2004">
        <v>0.43309573220247238</v>
      </c>
      <c r="Q2004">
        <v>0</v>
      </c>
      <c r="R2004">
        <v>0</v>
      </c>
      <c r="S2004">
        <v>0</v>
      </c>
    </row>
    <row r="2005" spans="1:19" x14ac:dyDescent="0.2">
      <c r="A2005" t="s">
        <v>95</v>
      </c>
      <c r="B2005" t="s">
        <v>142</v>
      </c>
      <c r="C2005" t="s">
        <v>151</v>
      </c>
      <c r="D2005" t="s">
        <v>55</v>
      </c>
      <c r="E2005" t="s">
        <v>152</v>
      </c>
      <c r="F2005" t="s">
        <v>159</v>
      </c>
      <c r="G2005" t="s">
        <v>177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0.21308331557639035</v>
      </c>
      <c r="N2005">
        <v>0.14888337468982629</v>
      </c>
      <c r="O2005">
        <v>0.10981971263841858</v>
      </c>
      <c r="P2005">
        <v>0.1082739330506181</v>
      </c>
      <c r="Q2005">
        <v>0</v>
      </c>
      <c r="R2005">
        <v>0</v>
      </c>
      <c r="S2005">
        <v>0</v>
      </c>
    </row>
    <row r="2006" spans="1:19" x14ac:dyDescent="0.2">
      <c r="A2006" t="s">
        <v>95</v>
      </c>
      <c r="B2006" t="s">
        <v>142</v>
      </c>
      <c r="C2006" t="s">
        <v>151</v>
      </c>
      <c r="D2006" t="s">
        <v>64</v>
      </c>
      <c r="E2006" t="s">
        <v>152</v>
      </c>
      <c r="F2006" t="s">
        <v>158</v>
      </c>
      <c r="G2006" t="s">
        <v>178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0.2233250620347394</v>
      </c>
      <c r="O2006">
        <v>0.16472956895762786</v>
      </c>
      <c r="P2006">
        <v>0.1082739330506181</v>
      </c>
      <c r="Q2006">
        <v>0</v>
      </c>
      <c r="R2006">
        <v>0</v>
      </c>
      <c r="S2006">
        <v>0</v>
      </c>
    </row>
    <row r="2007" spans="1:19" x14ac:dyDescent="0.2">
      <c r="A2007" t="s">
        <v>95</v>
      </c>
      <c r="B2007" t="s">
        <v>142</v>
      </c>
      <c r="C2007" t="s">
        <v>151</v>
      </c>
      <c r="D2007" t="s">
        <v>45</v>
      </c>
      <c r="E2007" t="s">
        <v>149</v>
      </c>
      <c r="F2007" t="s">
        <v>157</v>
      </c>
      <c r="G2007" t="s">
        <v>174</v>
      </c>
      <c r="H2007">
        <v>0.21175972330062823</v>
      </c>
      <c r="I2007">
        <v>0.20811654526534862</v>
      </c>
      <c r="J2007">
        <v>0.15280006112002442</v>
      </c>
      <c r="K2007">
        <v>0.13141467901964646</v>
      </c>
      <c r="L2007">
        <v>0.14574072724622891</v>
      </c>
      <c r="M2007">
        <v>0.14205554371759355</v>
      </c>
      <c r="N2007">
        <v>6.2034739454094281E-2</v>
      </c>
      <c r="O2007">
        <v>9.1516427198682138E-2</v>
      </c>
      <c r="P2007">
        <v>9.0228277542181726E-2</v>
      </c>
      <c r="Q2007">
        <v>0</v>
      </c>
      <c r="R2007">
        <v>0</v>
      </c>
      <c r="S2007">
        <v>0</v>
      </c>
    </row>
    <row r="2008" spans="1:19" x14ac:dyDescent="0.2">
      <c r="A2008" t="s">
        <v>95</v>
      </c>
      <c r="B2008" t="s">
        <v>142</v>
      </c>
      <c r="C2008" t="s">
        <v>151</v>
      </c>
      <c r="D2008" t="s">
        <v>47</v>
      </c>
      <c r="E2008" t="s">
        <v>148</v>
      </c>
      <c r="F2008" t="s">
        <v>158</v>
      </c>
      <c r="G2008" t="s">
        <v>176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6.2034739454094281E-2</v>
      </c>
      <c r="O2008">
        <v>9.1516427198682138E-2</v>
      </c>
      <c r="P2008">
        <v>9.0228277542181726E-2</v>
      </c>
      <c r="Q2008">
        <v>0</v>
      </c>
      <c r="R2008">
        <v>0</v>
      </c>
      <c r="S2008">
        <v>0</v>
      </c>
    </row>
    <row r="2009" spans="1:19" x14ac:dyDescent="0.2">
      <c r="A2009" t="s">
        <v>95</v>
      </c>
      <c r="B2009" t="s">
        <v>142</v>
      </c>
      <c r="C2009" t="s">
        <v>151</v>
      </c>
      <c r="D2009" t="s">
        <v>60</v>
      </c>
      <c r="E2009" t="s">
        <v>148</v>
      </c>
      <c r="F2009" t="s">
        <v>158</v>
      </c>
      <c r="G2009" t="s">
        <v>176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9.9255583126550861E-2</v>
      </c>
      <c r="O2009">
        <v>0.14642628351789144</v>
      </c>
      <c r="P2009">
        <v>7.2182622033745383E-2</v>
      </c>
      <c r="Q2009">
        <v>0</v>
      </c>
      <c r="R2009">
        <v>0</v>
      </c>
      <c r="S2009">
        <v>0</v>
      </c>
    </row>
    <row r="2010" spans="1:19" x14ac:dyDescent="0.2">
      <c r="A2010" t="s">
        <v>95</v>
      </c>
      <c r="B2010" t="s">
        <v>142</v>
      </c>
      <c r="C2010" t="s">
        <v>151</v>
      </c>
      <c r="D2010" t="s">
        <v>39</v>
      </c>
      <c r="E2010" t="s">
        <v>152</v>
      </c>
      <c r="F2010" t="s">
        <v>158</v>
      </c>
      <c r="G2010" t="s">
        <v>178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0.42616663115278069</v>
      </c>
      <c r="N2010">
        <v>0.18610421836228286</v>
      </c>
      <c r="O2010">
        <v>0.16472956895762786</v>
      </c>
      <c r="P2010">
        <v>5.4136966525309048E-2</v>
      </c>
      <c r="Q2010">
        <v>0</v>
      </c>
      <c r="R2010">
        <v>0</v>
      </c>
      <c r="S2010">
        <v>0</v>
      </c>
    </row>
    <row r="2011" spans="1:19" x14ac:dyDescent="0.2">
      <c r="A2011" t="s">
        <v>95</v>
      </c>
      <c r="B2011" t="s">
        <v>142</v>
      </c>
      <c r="C2011" t="s">
        <v>153</v>
      </c>
      <c r="D2011" t="s">
        <v>1</v>
      </c>
      <c r="E2011" t="s">
        <v>148</v>
      </c>
      <c r="F2011" t="s">
        <v>157</v>
      </c>
      <c r="G2011" t="s">
        <v>173</v>
      </c>
      <c r="H2011">
        <v>23.470035999152966</v>
      </c>
      <c r="I2011">
        <v>23.066250433576137</v>
      </c>
      <c r="J2011">
        <v>25.403010161204065</v>
      </c>
      <c r="K2011">
        <v>29.732571128195012</v>
      </c>
      <c r="L2011">
        <v>32.973839539459291</v>
      </c>
      <c r="M2011">
        <v>32.140066766105541</v>
      </c>
      <c r="N2011">
        <v>25.12406947890819</v>
      </c>
      <c r="O2011">
        <v>34.54745126750251</v>
      </c>
      <c r="P2011">
        <v>30.000902282775428</v>
      </c>
      <c r="Q2011">
        <v>0</v>
      </c>
      <c r="R2011">
        <v>0</v>
      </c>
      <c r="S2011">
        <v>0</v>
      </c>
    </row>
    <row r="2012" spans="1:19" x14ac:dyDescent="0.2">
      <c r="A2012" t="s">
        <v>95</v>
      </c>
      <c r="B2012" t="s">
        <v>142</v>
      </c>
      <c r="C2012" t="s">
        <v>153</v>
      </c>
      <c r="D2012" t="s">
        <v>35</v>
      </c>
      <c r="E2012" t="s">
        <v>149</v>
      </c>
      <c r="F2012" t="s">
        <v>157</v>
      </c>
      <c r="G2012" t="s">
        <v>174</v>
      </c>
      <c r="H2012">
        <v>0.56469259546834194</v>
      </c>
      <c r="I2012">
        <v>0.27748872702046479</v>
      </c>
      <c r="J2012">
        <v>0.18336007334402935</v>
      </c>
      <c r="K2012">
        <v>5.256587160785859E-2</v>
      </c>
      <c r="L2012">
        <v>5.8296290898491566E-2</v>
      </c>
      <c r="M2012">
        <v>5.6822217487037419E-2</v>
      </c>
      <c r="N2012">
        <v>4.9627791563275431E-2</v>
      </c>
      <c r="O2012">
        <v>0.36606570879472855</v>
      </c>
      <c r="P2012">
        <v>0.3609131101687269</v>
      </c>
      <c r="Q2012">
        <v>0</v>
      </c>
      <c r="R2012">
        <v>0</v>
      </c>
      <c r="S2012">
        <v>0</v>
      </c>
    </row>
    <row r="2013" spans="1:19" x14ac:dyDescent="0.2">
      <c r="A2013" t="s">
        <v>95</v>
      </c>
      <c r="B2013" t="s">
        <v>142</v>
      </c>
      <c r="C2013" t="s">
        <v>153</v>
      </c>
      <c r="D2013" t="s">
        <v>71</v>
      </c>
      <c r="E2013" t="s">
        <v>152</v>
      </c>
      <c r="F2013" t="s">
        <v>159</v>
      </c>
      <c r="G2013" t="s">
        <v>177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0.10981971263841858</v>
      </c>
      <c r="P2013">
        <v>0.27068483262654519</v>
      </c>
      <c r="Q2013">
        <v>0</v>
      </c>
      <c r="R2013">
        <v>0</v>
      </c>
      <c r="S2013">
        <v>0</v>
      </c>
    </row>
    <row r="2014" spans="1:19" x14ac:dyDescent="0.2">
      <c r="A2014" t="s">
        <v>95</v>
      </c>
      <c r="B2014" t="s">
        <v>142</v>
      </c>
      <c r="C2014" t="s">
        <v>153</v>
      </c>
      <c r="D2014" t="s">
        <v>24</v>
      </c>
      <c r="E2014" t="s">
        <v>148</v>
      </c>
      <c r="F2014" t="s">
        <v>157</v>
      </c>
      <c r="G2014" t="s">
        <v>173</v>
      </c>
      <c r="H2014">
        <v>0.42351944660125646</v>
      </c>
      <c r="I2014">
        <v>0.41623309053069724</v>
      </c>
      <c r="J2014">
        <v>0.275040110016044</v>
      </c>
      <c r="K2014">
        <v>0.23654642223536365</v>
      </c>
      <c r="L2014">
        <v>0.26233330904321206</v>
      </c>
      <c r="M2014">
        <v>0.25569997869166838</v>
      </c>
      <c r="N2014">
        <v>0.37220843672456572</v>
      </c>
      <c r="O2014">
        <v>0.32945913791525572</v>
      </c>
      <c r="P2014">
        <v>0.21654786610123619</v>
      </c>
      <c r="Q2014">
        <v>0</v>
      </c>
      <c r="R2014">
        <v>0</v>
      </c>
      <c r="S2014">
        <v>0</v>
      </c>
    </row>
    <row r="2015" spans="1:19" x14ac:dyDescent="0.2">
      <c r="A2015" t="s">
        <v>95</v>
      </c>
      <c r="B2015" t="s">
        <v>142</v>
      </c>
      <c r="C2015" t="s">
        <v>153</v>
      </c>
      <c r="D2015" t="s">
        <v>33</v>
      </c>
      <c r="E2015" t="s">
        <v>148</v>
      </c>
      <c r="F2015" t="s">
        <v>157</v>
      </c>
      <c r="G2015" t="s">
        <v>173</v>
      </c>
      <c r="H2015">
        <v>1.1293851909366839</v>
      </c>
      <c r="I2015">
        <v>5.5497745404092955E-2</v>
      </c>
      <c r="J2015">
        <v>6.1120024448009777E-2</v>
      </c>
      <c r="K2015">
        <v>5.256587160785859E-2</v>
      </c>
      <c r="L2015">
        <v>5.8296290898491566E-2</v>
      </c>
      <c r="M2015">
        <v>5.6822217487037419E-2</v>
      </c>
      <c r="N2015">
        <v>4.9627791563275431E-2</v>
      </c>
      <c r="O2015">
        <v>7.3213141758945721E-2</v>
      </c>
      <c r="P2015">
        <v>7.2182622033745383E-2</v>
      </c>
      <c r="Q2015">
        <v>0</v>
      </c>
      <c r="R2015">
        <v>0</v>
      </c>
      <c r="S2015">
        <v>0</v>
      </c>
    </row>
    <row r="2016" spans="1:19" x14ac:dyDescent="0.2">
      <c r="A2016" t="s">
        <v>95</v>
      </c>
      <c r="B2016" t="s">
        <v>142</v>
      </c>
      <c r="C2016" t="s">
        <v>154</v>
      </c>
      <c r="D2016" t="s">
        <v>29</v>
      </c>
      <c r="E2016" t="s">
        <v>149</v>
      </c>
      <c r="F2016" t="s">
        <v>157</v>
      </c>
      <c r="G2016" t="s">
        <v>174</v>
      </c>
      <c r="H2016">
        <v>0.1694077786405026</v>
      </c>
      <c r="I2016">
        <v>0.16649323621227888</v>
      </c>
      <c r="J2016">
        <v>0.12224004889601955</v>
      </c>
      <c r="K2016">
        <v>5.256587160785859E-2</v>
      </c>
      <c r="L2016">
        <v>5.8296290898491566E-2</v>
      </c>
      <c r="M2016">
        <v>0.28411108743518709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</row>
    <row r="2017" spans="1:19" x14ac:dyDescent="0.2">
      <c r="A2017" t="s">
        <v>95</v>
      </c>
      <c r="B2017" t="s">
        <v>142</v>
      </c>
      <c r="C2017" t="s">
        <v>155</v>
      </c>
      <c r="D2017" t="s">
        <v>2</v>
      </c>
      <c r="E2017" t="s">
        <v>152</v>
      </c>
      <c r="F2017" t="s">
        <v>158</v>
      </c>
      <c r="G2017" t="s">
        <v>178</v>
      </c>
      <c r="H2017">
        <v>9.599774122961815</v>
      </c>
      <c r="I2017">
        <v>9.4346167186958034</v>
      </c>
      <c r="J2017">
        <v>10.390404156161662</v>
      </c>
      <c r="K2017">
        <v>14.718444050200407</v>
      </c>
      <c r="L2017">
        <v>17.197405815055014</v>
      </c>
      <c r="M2017">
        <v>18.467220683287163</v>
      </c>
      <c r="N2017">
        <v>17.741935483870968</v>
      </c>
      <c r="O2017">
        <v>20.499679692504802</v>
      </c>
      <c r="P2017">
        <v>19.128394838942526</v>
      </c>
      <c r="Q2017">
        <v>0</v>
      </c>
      <c r="R2017">
        <v>0</v>
      </c>
      <c r="S2017">
        <v>0</v>
      </c>
    </row>
    <row r="2018" spans="1:19" x14ac:dyDescent="0.2">
      <c r="A2018" t="s">
        <v>95</v>
      </c>
      <c r="B2018" t="s">
        <v>142</v>
      </c>
      <c r="C2018" t="s">
        <v>155</v>
      </c>
      <c r="D2018" t="s">
        <v>5</v>
      </c>
      <c r="E2018" t="s">
        <v>148</v>
      </c>
      <c r="F2018" t="s">
        <v>157</v>
      </c>
      <c r="G2018" t="s">
        <v>173</v>
      </c>
      <c r="H2018">
        <v>28.234629773417101</v>
      </c>
      <c r="I2018">
        <v>27.748872702046484</v>
      </c>
      <c r="J2018">
        <v>30.560012224004893</v>
      </c>
      <c r="K2018">
        <v>28.911229384322223</v>
      </c>
      <c r="L2018">
        <v>23.318516359396625</v>
      </c>
      <c r="M2018">
        <v>22.728886994814971</v>
      </c>
      <c r="N2018">
        <v>22.332506203473944</v>
      </c>
      <c r="O2018">
        <v>0</v>
      </c>
      <c r="P2018">
        <v>12.271045745736716</v>
      </c>
      <c r="Q2018">
        <v>0</v>
      </c>
      <c r="R2018">
        <v>0</v>
      </c>
      <c r="S2018">
        <v>0</v>
      </c>
    </row>
    <row r="2019" spans="1:19" x14ac:dyDescent="0.2">
      <c r="A2019" t="s">
        <v>95</v>
      </c>
      <c r="B2019" t="s">
        <v>142</v>
      </c>
      <c r="C2019" t="s">
        <v>155</v>
      </c>
      <c r="D2019" t="s">
        <v>36</v>
      </c>
      <c r="E2019" t="s">
        <v>152</v>
      </c>
      <c r="F2019" t="s">
        <v>158</v>
      </c>
      <c r="G2019" t="s">
        <v>178</v>
      </c>
      <c r="H2019">
        <v>8.4703889320251307</v>
      </c>
      <c r="I2019">
        <v>8.3246618106139447</v>
      </c>
      <c r="J2019">
        <v>7.3344029337611731</v>
      </c>
      <c r="K2019">
        <v>3.9424403705893942</v>
      </c>
      <c r="L2019">
        <v>4.3722218173868672</v>
      </c>
      <c r="M2019">
        <v>4.2616663115278071</v>
      </c>
      <c r="N2019">
        <v>7.4441687344913143</v>
      </c>
      <c r="O2019">
        <v>10.981971263841857</v>
      </c>
      <c r="P2019">
        <v>5.4136966525309038</v>
      </c>
      <c r="Q2019">
        <v>0</v>
      </c>
      <c r="R2019">
        <v>0</v>
      </c>
      <c r="S2019">
        <v>0</v>
      </c>
    </row>
    <row r="2020" spans="1:19" x14ac:dyDescent="0.2">
      <c r="A2020" t="s">
        <v>95</v>
      </c>
      <c r="B2020" t="s">
        <v>142</v>
      </c>
      <c r="C2020" t="s">
        <v>155</v>
      </c>
      <c r="D2020" t="s">
        <v>15</v>
      </c>
      <c r="E2020" t="s">
        <v>148</v>
      </c>
      <c r="F2020" t="s">
        <v>158</v>
      </c>
      <c r="G2020" t="s">
        <v>176</v>
      </c>
      <c r="H2020">
        <v>3.3881555728100516</v>
      </c>
      <c r="I2020">
        <v>3.3298647242455774</v>
      </c>
      <c r="J2020">
        <v>1.8336007334402933</v>
      </c>
      <c r="K2020">
        <v>0.78848807411787891</v>
      </c>
      <c r="L2020">
        <v>0.87444436347737342</v>
      </c>
      <c r="M2020">
        <v>0.85233326230556139</v>
      </c>
      <c r="N2020">
        <v>4.4665012406947886</v>
      </c>
      <c r="O2020">
        <v>3.2945913791525578</v>
      </c>
      <c r="P2020">
        <v>3.2482179915185423</v>
      </c>
      <c r="Q2020">
        <v>0</v>
      </c>
      <c r="R2020">
        <v>0</v>
      </c>
      <c r="S2020">
        <v>0</v>
      </c>
    </row>
    <row r="2021" spans="1:19" x14ac:dyDescent="0.2">
      <c r="A2021" t="s">
        <v>95</v>
      </c>
      <c r="B2021" t="s">
        <v>142</v>
      </c>
      <c r="C2021" t="s">
        <v>155</v>
      </c>
      <c r="D2021" t="s">
        <v>13</v>
      </c>
      <c r="E2021" t="s">
        <v>148</v>
      </c>
      <c r="F2021" t="s">
        <v>157</v>
      </c>
      <c r="G2021" t="s">
        <v>173</v>
      </c>
      <c r="H2021">
        <v>2.2587703818733678</v>
      </c>
      <c r="I2021">
        <v>2.2199098161637183</v>
      </c>
      <c r="J2021">
        <v>2.4448009779203907</v>
      </c>
      <c r="K2021">
        <v>1.8398055062750507</v>
      </c>
      <c r="L2021">
        <v>2.0403701814472046</v>
      </c>
      <c r="M2021">
        <v>2.2728886994814967</v>
      </c>
      <c r="N2021">
        <v>1.7369727047146399</v>
      </c>
      <c r="O2021">
        <v>2.416033678045209</v>
      </c>
      <c r="P2021">
        <v>1.8045655508436345</v>
      </c>
      <c r="Q2021">
        <v>0</v>
      </c>
      <c r="R2021">
        <v>0</v>
      </c>
      <c r="S2021">
        <v>0</v>
      </c>
    </row>
    <row r="2022" spans="1:19" x14ac:dyDescent="0.2">
      <c r="A2022" t="s">
        <v>95</v>
      </c>
      <c r="B2022" t="s">
        <v>142</v>
      </c>
      <c r="C2022" t="s">
        <v>155</v>
      </c>
      <c r="D2022" t="s">
        <v>31</v>
      </c>
      <c r="E2022" t="s">
        <v>152</v>
      </c>
      <c r="F2022" t="s">
        <v>159</v>
      </c>
      <c r="G2022" t="s">
        <v>177</v>
      </c>
      <c r="H2022">
        <v>2.5411166796075388</v>
      </c>
      <c r="I2022">
        <v>2.497398543184183</v>
      </c>
      <c r="J2022">
        <v>2.75040110016044</v>
      </c>
      <c r="K2022">
        <v>1.5769761482357578</v>
      </c>
      <c r="L2022">
        <v>1.7488887269547468</v>
      </c>
      <c r="M2022">
        <v>1.7046665246111228</v>
      </c>
      <c r="N2022">
        <v>1.4888337468982629</v>
      </c>
      <c r="O2022">
        <v>2.1963942527683717</v>
      </c>
      <c r="P2022">
        <v>1.0827393305061808</v>
      </c>
      <c r="Q2022">
        <v>0</v>
      </c>
      <c r="R2022">
        <v>0</v>
      </c>
      <c r="S2022">
        <v>0</v>
      </c>
    </row>
    <row r="2023" spans="1:19" x14ac:dyDescent="0.2">
      <c r="A2023" t="s">
        <v>95</v>
      </c>
      <c r="B2023" t="s">
        <v>142</v>
      </c>
      <c r="C2023" t="s">
        <v>155</v>
      </c>
      <c r="D2023" t="s">
        <v>16</v>
      </c>
      <c r="E2023" t="s">
        <v>150</v>
      </c>
      <c r="F2023" t="s">
        <v>158</v>
      </c>
      <c r="G2023" t="s">
        <v>179</v>
      </c>
      <c r="H2023">
        <v>0.70586574433542748</v>
      </c>
      <c r="I2023">
        <v>0.69372181755116202</v>
      </c>
      <c r="J2023">
        <v>0.76400030560012222</v>
      </c>
      <c r="K2023">
        <v>0.65707339509823237</v>
      </c>
      <c r="L2023">
        <v>0.36435181811557232</v>
      </c>
      <c r="M2023">
        <v>0.71027771858796784</v>
      </c>
      <c r="N2023">
        <v>1.2406947890818858</v>
      </c>
      <c r="O2023">
        <v>1.3727464079802321</v>
      </c>
      <c r="P2023">
        <v>0.90228277542181734</v>
      </c>
      <c r="Q2023">
        <v>0</v>
      </c>
      <c r="R2023">
        <v>0</v>
      </c>
      <c r="S2023">
        <v>0</v>
      </c>
    </row>
    <row r="2024" spans="1:19" x14ac:dyDescent="0.2">
      <c r="A2024" t="s">
        <v>95</v>
      </c>
      <c r="B2024" t="s">
        <v>142</v>
      </c>
      <c r="C2024" t="s">
        <v>155</v>
      </c>
      <c r="D2024" t="s">
        <v>17</v>
      </c>
      <c r="E2024" t="s">
        <v>149</v>
      </c>
      <c r="F2024" t="s">
        <v>159</v>
      </c>
      <c r="G2024" t="s">
        <v>183</v>
      </c>
      <c r="H2024">
        <v>0</v>
      </c>
      <c r="I2024">
        <v>0</v>
      </c>
      <c r="J2024">
        <v>0</v>
      </c>
      <c r="K2024">
        <v>0</v>
      </c>
      <c r="L2024">
        <v>0.58296290898491565</v>
      </c>
      <c r="M2024">
        <v>1.1364443497407484</v>
      </c>
      <c r="N2024">
        <v>0.9925558312655085</v>
      </c>
      <c r="O2024">
        <v>1.4642628351789142</v>
      </c>
      <c r="P2024">
        <v>0.72182622033745381</v>
      </c>
      <c r="Q2024">
        <v>0</v>
      </c>
      <c r="R2024">
        <v>0</v>
      </c>
      <c r="S2024">
        <v>0</v>
      </c>
    </row>
    <row r="2025" spans="1:19" x14ac:dyDescent="0.2">
      <c r="A2025" t="s">
        <v>95</v>
      </c>
      <c r="B2025" t="s">
        <v>142</v>
      </c>
      <c r="C2025" t="s">
        <v>155</v>
      </c>
      <c r="D2025" t="s">
        <v>23</v>
      </c>
      <c r="E2025" t="s">
        <v>149</v>
      </c>
      <c r="F2025" t="s">
        <v>158</v>
      </c>
      <c r="G2025" t="s">
        <v>175</v>
      </c>
      <c r="H2025">
        <v>4.2351944660125653</v>
      </c>
      <c r="I2025">
        <v>4.1623309053069724</v>
      </c>
      <c r="J2025">
        <v>3.6672014668805866</v>
      </c>
      <c r="K2025">
        <v>3.9424403705893942</v>
      </c>
      <c r="L2025">
        <v>3.4977774539094937</v>
      </c>
      <c r="M2025">
        <v>0.17046665246111228</v>
      </c>
      <c r="N2025">
        <v>0.37220843672456572</v>
      </c>
      <c r="O2025">
        <v>0.27454928159604647</v>
      </c>
      <c r="P2025">
        <v>0.54136966525309038</v>
      </c>
      <c r="Q2025">
        <v>0</v>
      </c>
      <c r="R2025">
        <v>0</v>
      </c>
      <c r="S2025">
        <v>0</v>
      </c>
    </row>
    <row r="2026" spans="1:19" x14ac:dyDescent="0.2">
      <c r="A2026" t="s">
        <v>95</v>
      </c>
      <c r="B2026" t="s">
        <v>142</v>
      </c>
      <c r="C2026" t="s">
        <v>155</v>
      </c>
      <c r="D2026" t="s">
        <v>65</v>
      </c>
      <c r="E2026" t="s">
        <v>149</v>
      </c>
      <c r="F2026" t="s">
        <v>157</v>
      </c>
      <c r="G2026" t="s">
        <v>174</v>
      </c>
      <c r="H2026">
        <v>0.70586574433542748</v>
      </c>
      <c r="I2026">
        <v>0.69372181755116202</v>
      </c>
      <c r="J2026">
        <v>0</v>
      </c>
      <c r="K2026">
        <v>0.32853669754911619</v>
      </c>
      <c r="L2026">
        <v>0.36435181811557232</v>
      </c>
      <c r="M2026">
        <v>0.35513885929398392</v>
      </c>
      <c r="N2026">
        <v>0.31017369727047145</v>
      </c>
      <c r="O2026">
        <v>0.45758213599341074</v>
      </c>
      <c r="P2026">
        <v>0.45114138771090867</v>
      </c>
      <c r="Q2026">
        <v>0</v>
      </c>
      <c r="R2026">
        <v>0</v>
      </c>
      <c r="S2026">
        <v>0</v>
      </c>
    </row>
    <row r="2027" spans="1:19" x14ac:dyDescent="0.2">
      <c r="A2027" t="s">
        <v>95</v>
      </c>
      <c r="B2027" t="s">
        <v>142</v>
      </c>
      <c r="C2027" t="s">
        <v>155</v>
      </c>
      <c r="D2027" t="s">
        <v>44</v>
      </c>
      <c r="E2027" t="s">
        <v>148</v>
      </c>
      <c r="F2027" t="s">
        <v>158</v>
      </c>
      <c r="G2027" t="s">
        <v>176</v>
      </c>
      <c r="H2027">
        <v>0</v>
      </c>
      <c r="I2027">
        <v>3.3298647242455779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</row>
    <row r="2028" spans="1:19" x14ac:dyDescent="0.2">
      <c r="A2028" t="s">
        <v>95</v>
      </c>
      <c r="B2028" t="s">
        <v>142</v>
      </c>
      <c r="C2028" t="s">
        <v>155</v>
      </c>
      <c r="D2028" t="s">
        <v>14</v>
      </c>
      <c r="E2028" t="s">
        <v>148</v>
      </c>
      <c r="F2028" t="s">
        <v>158</v>
      </c>
      <c r="G2028" t="s">
        <v>176</v>
      </c>
      <c r="H2028">
        <v>4.2351944660125651E-2</v>
      </c>
      <c r="I2028">
        <v>4.1623309053069719E-2</v>
      </c>
      <c r="J2028">
        <v>0.91680036672014664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</row>
    <row r="2029" spans="1:19" x14ac:dyDescent="0.2">
      <c r="A2029" t="s">
        <v>95</v>
      </c>
      <c r="B2029" t="s">
        <v>142</v>
      </c>
      <c r="C2029" t="s">
        <v>156</v>
      </c>
      <c r="D2029" t="s">
        <v>3</v>
      </c>
      <c r="E2029" t="s">
        <v>149</v>
      </c>
      <c r="F2029" t="s">
        <v>157</v>
      </c>
      <c r="G2029" t="s">
        <v>174</v>
      </c>
      <c r="H2029">
        <v>2.4705301051739958</v>
      </c>
      <c r="I2029">
        <v>2.4280263614290671</v>
      </c>
      <c r="J2029">
        <v>2.5823210329284128</v>
      </c>
      <c r="K2029">
        <v>2.2209080754320252</v>
      </c>
      <c r="L2029">
        <v>2.4192960722874002</v>
      </c>
      <c r="M2029">
        <v>2.3155053625967748</v>
      </c>
      <c r="N2029">
        <v>3.1637717121588085</v>
      </c>
      <c r="O2029">
        <v>3.825386656904914</v>
      </c>
      <c r="P2029">
        <v>4.3850942885500324</v>
      </c>
      <c r="Q2029">
        <v>0</v>
      </c>
      <c r="R2029">
        <v>0</v>
      </c>
      <c r="S2029">
        <v>0</v>
      </c>
    </row>
    <row r="2030" spans="1:19" x14ac:dyDescent="0.2">
      <c r="A2030" t="s">
        <v>95</v>
      </c>
      <c r="B2030" t="s">
        <v>142</v>
      </c>
      <c r="C2030" t="s">
        <v>156</v>
      </c>
      <c r="D2030" t="s">
        <v>4</v>
      </c>
      <c r="E2030" t="s">
        <v>152</v>
      </c>
      <c r="F2030" t="s">
        <v>157</v>
      </c>
      <c r="G2030" t="s">
        <v>180</v>
      </c>
      <c r="H2030">
        <v>1.2282063951436437</v>
      </c>
      <c r="I2030">
        <v>1.2070759625390219</v>
      </c>
      <c r="J2030">
        <v>1.237680495072198</v>
      </c>
      <c r="K2030">
        <v>1.0644589000591365</v>
      </c>
      <c r="L2030">
        <v>1.2533702543175687</v>
      </c>
      <c r="M2030">
        <v>1.2642943390865826</v>
      </c>
      <c r="N2030">
        <v>2.1091811414392057</v>
      </c>
      <c r="O2030">
        <v>3.1115585247551931</v>
      </c>
      <c r="P2030">
        <v>3.0677614364341785</v>
      </c>
      <c r="Q2030">
        <v>0</v>
      </c>
      <c r="R2030">
        <v>0</v>
      </c>
      <c r="S2030">
        <v>0</v>
      </c>
    </row>
    <row r="2031" spans="1:19" x14ac:dyDescent="0.2">
      <c r="A2031" t="s">
        <v>95</v>
      </c>
      <c r="B2031" t="s">
        <v>142</v>
      </c>
      <c r="C2031" t="s">
        <v>156</v>
      </c>
      <c r="D2031" t="s">
        <v>6</v>
      </c>
      <c r="E2031" t="s">
        <v>152</v>
      </c>
      <c r="F2031" t="s">
        <v>159</v>
      </c>
      <c r="G2031" t="s">
        <v>177</v>
      </c>
      <c r="H2031">
        <v>1.6940777864050258</v>
      </c>
      <c r="I2031">
        <v>1.6649323621227889</v>
      </c>
      <c r="J2031">
        <v>1.8336007334402933</v>
      </c>
      <c r="K2031">
        <v>1.5769761482357578</v>
      </c>
      <c r="L2031">
        <v>1.7488887269547468</v>
      </c>
      <c r="M2031">
        <v>1.7046665246111228</v>
      </c>
      <c r="N2031">
        <v>2.2332506203473943</v>
      </c>
      <c r="O2031">
        <v>3.2945913791525574</v>
      </c>
      <c r="P2031">
        <v>2.1654786610123615</v>
      </c>
      <c r="Q2031">
        <v>0</v>
      </c>
      <c r="R2031">
        <v>0</v>
      </c>
      <c r="S2031">
        <v>0</v>
      </c>
    </row>
    <row r="2032" spans="1:19" x14ac:dyDescent="0.2">
      <c r="A2032" t="s">
        <v>95</v>
      </c>
      <c r="B2032" t="s">
        <v>142</v>
      </c>
      <c r="C2032" t="s">
        <v>156</v>
      </c>
      <c r="D2032" t="s">
        <v>18</v>
      </c>
      <c r="E2032" t="s">
        <v>148</v>
      </c>
      <c r="F2032" t="s">
        <v>157</v>
      </c>
      <c r="G2032" t="s">
        <v>173</v>
      </c>
      <c r="H2032">
        <v>0.56469259546834194</v>
      </c>
      <c r="I2032">
        <v>0.20811654526534862</v>
      </c>
      <c r="J2032">
        <v>0.137520055008022</v>
      </c>
      <c r="K2032">
        <v>0.19712201852946973</v>
      </c>
      <c r="L2032">
        <v>0.13116665452160603</v>
      </c>
      <c r="M2032">
        <v>0.12784998934583419</v>
      </c>
      <c r="N2032">
        <v>0.37220843672456572</v>
      </c>
      <c r="O2032">
        <v>0.54909856319209294</v>
      </c>
      <c r="P2032">
        <v>1.4436524406749078</v>
      </c>
      <c r="Q2032">
        <v>0</v>
      </c>
      <c r="R2032">
        <v>0</v>
      </c>
      <c r="S2032">
        <v>0</v>
      </c>
    </row>
    <row r="2033" spans="1:19" x14ac:dyDescent="0.2">
      <c r="A2033" t="s">
        <v>95</v>
      </c>
      <c r="B2033" t="s">
        <v>142</v>
      </c>
      <c r="C2033" t="s">
        <v>156</v>
      </c>
      <c r="D2033" t="s">
        <v>19</v>
      </c>
      <c r="E2033" t="s">
        <v>148</v>
      </c>
      <c r="F2033" t="s">
        <v>157</v>
      </c>
      <c r="G2033" t="s">
        <v>173</v>
      </c>
      <c r="H2033">
        <v>0.21175972330062823</v>
      </c>
      <c r="I2033">
        <v>0.20811654526534862</v>
      </c>
      <c r="J2033">
        <v>0.18336007334402935</v>
      </c>
      <c r="K2033">
        <v>0.11827321111768183</v>
      </c>
      <c r="L2033">
        <v>8.7444436347737353E-2</v>
      </c>
      <c r="M2033">
        <v>8.5233326230556142E-2</v>
      </c>
      <c r="N2033">
        <v>0.37220843672456572</v>
      </c>
      <c r="O2033">
        <v>0.54909856319209294</v>
      </c>
      <c r="P2033">
        <v>0.54136966525309038</v>
      </c>
      <c r="Q2033">
        <v>0</v>
      </c>
      <c r="R2033">
        <v>0</v>
      </c>
      <c r="S2033">
        <v>0</v>
      </c>
    </row>
    <row r="2034" spans="1:19" x14ac:dyDescent="0.2">
      <c r="A2034" t="s">
        <v>95</v>
      </c>
      <c r="B2034" t="s">
        <v>142</v>
      </c>
      <c r="C2034" t="s">
        <v>156</v>
      </c>
      <c r="D2034" t="s">
        <v>11</v>
      </c>
      <c r="E2034" t="s">
        <v>150</v>
      </c>
      <c r="F2034" t="s">
        <v>157</v>
      </c>
      <c r="G2034" t="s">
        <v>181</v>
      </c>
      <c r="H2034">
        <v>0.35293287216771374</v>
      </c>
      <c r="I2034">
        <v>0.34686090877558101</v>
      </c>
      <c r="J2034">
        <v>0.38200015280006111</v>
      </c>
      <c r="K2034">
        <v>0.32853669754911619</v>
      </c>
      <c r="L2034">
        <v>0.36435181811557232</v>
      </c>
      <c r="M2034">
        <v>0.35513885929398392</v>
      </c>
      <c r="N2034">
        <v>0.18610421836228286</v>
      </c>
      <c r="O2034">
        <v>0.27454928159604647</v>
      </c>
      <c r="P2034">
        <v>0.45114138771090867</v>
      </c>
      <c r="Q2034">
        <v>0</v>
      </c>
      <c r="R2034">
        <v>0</v>
      </c>
      <c r="S2034">
        <v>0</v>
      </c>
    </row>
    <row r="2035" spans="1:19" x14ac:dyDescent="0.2">
      <c r="A2035" t="s">
        <v>95</v>
      </c>
      <c r="B2035" t="s">
        <v>142</v>
      </c>
      <c r="C2035" t="s">
        <v>156</v>
      </c>
      <c r="D2035" t="s">
        <v>43</v>
      </c>
      <c r="E2035" t="s">
        <v>152</v>
      </c>
      <c r="F2035" t="s">
        <v>158</v>
      </c>
      <c r="G2035" t="s">
        <v>178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0.27068483262654519</v>
      </c>
      <c r="Q2035">
        <v>0</v>
      </c>
      <c r="R2035">
        <v>0</v>
      </c>
      <c r="S2035">
        <v>0</v>
      </c>
    </row>
    <row r="2036" spans="1:19" x14ac:dyDescent="0.2">
      <c r="A2036" t="s">
        <v>95</v>
      </c>
      <c r="B2036" t="s">
        <v>142</v>
      </c>
      <c r="C2036" t="s">
        <v>156</v>
      </c>
      <c r="D2036" t="s">
        <v>42</v>
      </c>
      <c r="E2036" t="s">
        <v>149</v>
      </c>
      <c r="F2036" t="s">
        <v>157</v>
      </c>
      <c r="G2036" t="s">
        <v>174</v>
      </c>
      <c r="H2036">
        <v>0</v>
      </c>
      <c r="I2036">
        <v>0.13874436351023239</v>
      </c>
      <c r="J2036">
        <v>0</v>
      </c>
      <c r="K2036">
        <v>0.13141467901964646</v>
      </c>
      <c r="L2036">
        <v>0.14574072724622891</v>
      </c>
      <c r="M2036">
        <v>7.1027771858796773E-2</v>
      </c>
      <c r="N2036">
        <v>9.9255583126550861E-2</v>
      </c>
      <c r="O2036">
        <v>0.14642628351789144</v>
      </c>
      <c r="P2036">
        <v>0.14436524406749077</v>
      </c>
      <c r="Q2036">
        <v>0</v>
      </c>
      <c r="R2036">
        <v>0</v>
      </c>
      <c r="S2036">
        <v>0</v>
      </c>
    </row>
    <row r="2037" spans="1:19" x14ac:dyDescent="0.2">
      <c r="A2037" t="s">
        <v>95</v>
      </c>
      <c r="B2037" t="s">
        <v>143</v>
      </c>
      <c r="C2037" t="s">
        <v>151</v>
      </c>
      <c r="D2037" t="s">
        <v>7</v>
      </c>
      <c r="E2037" t="s">
        <v>149</v>
      </c>
      <c r="F2037" t="s">
        <v>157</v>
      </c>
      <c r="G2037" t="s">
        <v>174</v>
      </c>
      <c r="H2037">
        <v>2.0530367835757062</v>
      </c>
      <c r="I2037">
        <v>2.0356234096692112</v>
      </c>
      <c r="J2037">
        <v>2.7081922816519972</v>
      </c>
      <c r="K2037">
        <v>2.3904382470119523</v>
      </c>
      <c r="L2037">
        <v>2.1352313167259789</v>
      </c>
      <c r="M2037">
        <v>2.101694915254237</v>
      </c>
      <c r="N2037">
        <v>2.2269353128313889</v>
      </c>
      <c r="O2037">
        <v>2.576808721506441</v>
      </c>
      <c r="P2037">
        <v>2.1991447770311545</v>
      </c>
      <c r="Q2037">
        <v>0</v>
      </c>
      <c r="R2037">
        <v>0</v>
      </c>
      <c r="S2037">
        <v>0</v>
      </c>
    </row>
    <row r="2038" spans="1:19" x14ac:dyDescent="0.2">
      <c r="A2038" t="s">
        <v>95</v>
      </c>
      <c r="B2038" t="s">
        <v>143</v>
      </c>
      <c r="C2038" t="s">
        <v>151</v>
      </c>
      <c r="D2038" t="s">
        <v>9</v>
      </c>
      <c r="E2038" t="s">
        <v>148</v>
      </c>
      <c r="F2038" t="s">
        <v>158</v>
      </c>
      <c r="G2038" t="s">
        <v>176</v>
      </c>
      <c r="H2038">
        <v>2.5662959794696327</v>
      </c>
      <c r="I2038">
        <v>2.5445292620865141</v>
      </c>
      <c r="J2038">
        <v>4.0622884224779954</v>
      </c>
      <c r="K2038">
        <v>2.3904382470119523</v>
      </c>
      <c r="L2038">
        <v>4.2704626334519578</v>
      </c>
      <c r="M2038">
        <v>2.0338983050847461</v>
      </c>
      <c r="N2038">
        <v>3.1813361611876987</v>
      </c>
      <c r="O2038">
        <v>1.7839444995044591</v>
      </c>
      <c r="P2038">
        <v>1.8326206475259621</v>
      </c>
      <c r="Q2038">
        <v>0</v>
      </c>
      <c r="R2038">
        <v>0</v>
      </c>
      <c r="S2038">
        <v>0</v>
      </c>
    </row>
    <row r="2039" spans="1:19" x14ac:dyDescent="0.2">
      <c r="A2039" t="s">
        <v>95</v>
      </c>
      <c r="B2039" t="s">
        <v>143</v>
      </c>
      <c r="C2039" t="s">
        <v>151</v>
      </c>
      <c r="D2039" t="s">
        <v>20</v>
      </c>
      <c r="E2039" t="s">
        <v>149</v>
      </c>
      <c r="F2039" t="s">
        <v>157</v>
      </c>
      <c r="G2039" t="s">
        <v>174</v>
      </c>
      <c r="H2039">
        <v>2.2241231822070144</v>
      </c>
      <c r="I2039">
        <v>2.2052586938083119</v>
      </c>
      <c r="J2039">
        <v>2.3019634394041977</v>
      </c>
      <c r="K2039">
        <v>1.8326693227091633</v>
      </c>
      <c r="L2039">
        <v>1.6370106761565835</v>
      </c>
      <c r="M2039">
        <v>1.5593220338983049</v>
      </c>
      <c r="N2039">
        <v>1.1664899257688228</v>
      </c>
      <c r="O2039">
        <v>1.5857284440039636</v>
      </c>
      <c r="P2039">
        <v>1.4660965180207697</v>
      </c>
      <c r="Q2039">
        <v>0</v>
      </c>
      <c r="R2039">
        <v>0</v>
      </c>
      <c r="S2039">
        <v>0</v>
      </c>
    </row>
    <row r="2040" spans="1:19" x14ac:dyDescent="0.2">
      <c r="A2040" t="s">
        <v>95</v>
      </c>
      <c r="B2040" t="s">
        <v>143</v>
      </c>
      <c r="C2040" t="s">
        <v>151</v>
      </c>
      <c r="D2040" t="s">
        <v>8</v>
      </c>
      <c r="E2040" t="s">
        <v>149</v>
      </c>
      <c r="F2040" t="s">
        <v>158</v>
      </c>
      <c r="G2040" t="s">
        <v>175</v>
      </c>
      <c r="H2040">
        <v>0.68434559452523525</v>
      </c>
      <c r="I2040">
        <v>0.6785411365564038</v>
      </c>
      <c r="J2040">
        <v>0.81245768449559919</v>
      </c>
      <c r="K2040">
        <v>0.63745019920318724</v>
      </c>
      <c r="L2040">
        <v>0.85409252669039148</v>
      </c>
      <c r="M2040">
        <v>0.81355932203389836</v>
      </c>
      <c r="N2040">
        <v>1.2725344644750793</v>
      </c>
      <c r="O2040">
        <v>1.5857284440039636</v>
      </c>
      <c r="P2040">
        <v>1.4660965180207697</v>
      </c>
      <c r="Q2040">
        <v>0</v>
      </c>
      <c r="R2040">
        <v>0</v>
      </c>
      <c r="S2040">
        <v>0</v>
      </c>
    </row>
    <row r="2041" spans="1:19" x14ac:dyDescent="0.2">
      <c r="A2041" t="s">
        <v>95</v>
      </c>
      <c r="B2041" t="s">
        <v>143</v>
      </c>
      <c r="C2041" t="s">
        <v>151</v>
      </c>
      <c r="D2041" t="s">
        <v>21</v>
      </c>
      <c r="E2041" t="s">
        <v>152</v>
      </c>
      <c r="F2041" t="s">
        <v>159</v>
      </c>
      <c r="G2041" t="s">
        <v>177</v>
      </c>
      <c r="H2041">
        <v>0.76988879384088971</v>
      </c>
      <c r="I2041">
        <v>0.76335877862595425</v>
      </c>
      <c r="J2041">
        <v>1.0155721056194988</v>
      </c>
      <c r="K2041">
        <v>1.1952191235059761</v>
      </c>
      <c r="L2041">
        <v>1.0676156583629894</v>
      </c>
      <c r="M2041">
        <v>1.0169491525423731</v>
      </c>
      <c r="N2041">
        <v>0.63626723223753967</v>
      </c>
      <c r="O2041">
        <v>0.59464816650148644</v>
      </c>
      <c r="P2041">
        <v>1.0995723885155773</v>
      </c>
      <c r="Q2041">
        <v>0</v>
      </c>
      <c r="R2041">
        <v>0</v>
      </c>
      <c r="S2041">
        <v>0</v>
      </c>
    </row>
    <row r="2042" spans="1:19" x14ac:dyDescent="0.2">
      <c r="A2042" t="s">
        <v>95</v>
      </c>
      <c r="B2042" t="s">
        <v>143</v>
      </c>
      <c r="C2042" t="s">
        <v>151</v>
      </c>
      <c r="D2042" t="s">
        <v>41</v>
      </c>
      <c r="E2042" t="s">
        <v>148</v>
      </c>
      <c r="F2042" t="s">
        <v>157</v>
      </c>
      <c r="G2042" t="s">
        <v>173</v>
      </c>
      <c r="H2042">
        <v>1.9674935842600516</v>
      </c>
      <c r="I2042">
        <v>1.9508057675996608</v>
      </c>
      <c r="J2042">
        <v>1.1509817197020986</v>
      </c>
      <c r="K2042">
        <v>0.2390438247011952</v>
      </c>
      <c r="L2042">
        <v>0.64056939501779353</v>
      </c>
      <c r="M2042">
        <v>0.61016949152542377</v>
      </c>
      <c r="N2042">
        <v>0.63626723223753967</v>
      </c>
      <c r="O2042">
        <v>0.59464816650148644</v>
      </c>
      <c r="P2042">
        <v>0.73304825901038484</v>
      </c>
      <c r="Q2042">
        <v>0</v>
      </c>
      <c r="R2042">
        <v>0</v>
      </c>
      <c r="S2042">
        <v>0</v>
      </c>
    </row>
    <row r="2043" spans="1:19" x14ac:dyDescent="0.2">
      <c r="A2043" t="s">
        <v>95</v>
      </c>
      <c r="B2043" t="s">
        <v>143</v>
      </c>
      <c r="C2043" t="s">
        <v>151</v>
      </c>
      <c r="D2043" t="s">
        <v>47</v>
      </c>
      <c r="E2043" t="s">
        <v>148</v>
      </c>
      <c r="F2043" t="s">
        <v>158</v>
      </c>
      <c r="G2043" t="s">
        <v>176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0.53022269353128304</v>
      </c>
      <c r="O2043">
        <v>0.99108027750247718</v>
      </c>
      <c r="P2043">
        <v>0.61087354917532066</v>
      </c>
      <c r="Q2043">
        <v>0</v>
      </c>
      <c r="R2043">
        <v>0</v>
      </c>
      <c r="S2043">
        <v>0</v>
      </c>
    </row>
    <row r="2044" spans="1:19" x14ac:dyDescent="0.2">
      <c r="A2044" t="s">
        <v>95</v>
      </c>
      <c r="B2044" t="s">
        <v>143</v>
      </c>
      <c r="C2044" t="s">
        <v>151</v>
      </c>
      <c r="D2044" t="s">
        <v>28</v>
      </c>
      <c r="E2044" t="s">
        <v>148</v>
      </c>
      <c r="F2044" t="s">
        <v>157</v>
      </c>
      <c r="G2044" t="s">
        <v>173</v>
      </c>
      <c r="H2044">
        <v>0.51325919589392655</v>
      </c>
      <c r="I2044">
        <v>0.5089058524173028</v>
      </c>
      <c r="J2044">
        <v>0.60934326337169931</v>
      </c>
      <c r="K2044">
        <v>0.4780876494023904</v>
      </c>
      <c r="L2044">
        <v>0.42704626334519574</v>
      </c>
      <c r="M2044">
        <v>0.20338983050847459</v>
      </c>
      <c r="N2044">
        <v>0.31813361611876984</v>
      </c>
      <c r="O2044">
        <v>0.59464816650148644</v>
      </c>
      <c r="P2044">
        <v>0.36652412950519242</v>
      </c>
      <c r="Q2044">
        <v>0</v>
      </c>
      <c r="R2044">
        <v>0</v>
      </c>
      <c r="S2044">
        <v>0</v>
      </c>
    </row>
    <row r="2045" spans="1:19" x14ac:dyDescent="0.2">
      <c r="A2045" t="s">
        <v>95</v>
      </c>
      <c r="B2045" t="s">
        <v>143</v>
      </c>
      <c r="C2045" t="s">
        <v>151</v>
      </c>
      <c r="D2045" t="s">
        <v>39</v>
      </c>
      <c r="E2045" t="s">
        <v>152</v>
      </c>
      <c r="F2045" t="s">
        <v>158</v>
      </c>
      <c r="G2045" t="s">
        <v>178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0.40677966101694918</v>
      </c>
      <c r="N2045">
        <v>0.31813361611876984</v>
      </c>
      <c r="O2045">
        <v>0.59464816650148644</v>
      </c>
      <c r="P2045">
        <v>0.36652412950519242</v>
      </c>
      <c r="Q2045">
        <v>0</v>
      </c>
      <c r="R2045">
        <v>0</v>
      </c>
      <c r="S2045">
        <v>0</v>
      </c>
    </row>
    <row r="2046" spans="1:19" x14ac:dyDescent="0.2">
      <c r="A2046" t="s">
        <v>95</v>
      </c>
      <c r="B2046" t="s">
        <v>143</v>
      </c>
      <c r="C2046" t="s">
        <v>151</v>
      </c>
      <c r="D2046" t="s">
        <v>45</v>
      </c>
      <c r="E2046" t="s">
        <v>149</v>
      </c>
      <c r="F2046" t="s">
        <v>157</v>
      </c>
      <c r="G2046" t="s">
        <v>174</v>
      </c>
      <c r="H2046">
        <v>1.6253207869974338</v>
      </c>
      <c r="I2046">
        <v>1.6115351993214588</v>
      </c>
      <c r="J2046">
        <v>0.33852403520649965</v>
      </c>
      <c r="K2046">
        <v>0</v>
      </c>
      <c r="L2046">
        <v>0.35587188612099641</v>
      </c>
      <c r="M2046">
        <v>0.33898305084745761</v>
      </c>
      <c r="N2046">
        <v>0.53022269353128304</v>
      </c>
      <c r="O2046">
        <v>0</v>
      </c>
      <c r="P2046">
        <v>0</v>
      </c>
      <c r="Q2046">
        <v>0</v>
      </c>
      <c r="R2046">
        <v>0</v>
      </c>
      <c r="S2046">
        <v>0</v>
      </c>
    </row>
    <row r="2047" spans="1:19" x14ac:dyDescent="0.2">
      <c r="A2047" t="s">
        <v>95</v>
      </c>
      <c r="B2047" t="s">
        <v>143</v>
      </c>
      <c r="C2047" t="s">
        <v>151</v>
      </c>
      <c r="D2047" t="s">
        <v>83</v>
      </c>
      <c r="E2047" t="s">
        <v>152</v>
      </c>
      <c r="F2047" t="s">
        <v>158</v>
      </c>
      <c r="G2047" t="s">
        <v>178</v>
      </c>
      <c r="H2047">
        <v>0</v>
      </c>
      <c r="I2047">
        <v>0.2544529262086514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</row>
    <row r="2048" spans="1:19" x14ac:dyDescent="0.2">
      <c r="A2048" t="s">
        <v>95</v>
      </c>
      <c r="B2048" t="s">
        <v>143</v>
      </c>
      <c r="C2048" t="s">
        <v>151</v>
      </c>
      <c r="D2048" t="s">
        <v>64</v>
      </c>
      <c r="E2048" t="s">
        <v>152</v>
      </c>
      <c r="F2048" t="s">
        <v>158</v>
      </c>
      <c r="G2048" t="s">
        <v>178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0.31813361611876984</v>
      </c>
      <c r="O2048">
        <v>0</v>
      </c>
      <c r="P2048">
        <v>0</v>
      </c>
      <c r="Q2048">
        <v>0</v>
      </c>
      <c r="R2048">
        <v>0</v>
      </c>
      <c r="S2048">
        <v>0</v>
      </c>
    </row>
    <row r="2049" spans="1:19" x14ac:dyDescent="0.2">
      <c r="A2049" t="s">
        <v>95</v>
      </c>
      <c r="B2049" t="s">
        <v>143</v>
      </c>
      <c r="C2049" t="s">
        <v>151</v>
      </c>
      <c r="D2049" t="s">
        <v>54</v>
      </c>
      <c r="E2049" t="s">
        <v>148</v>
      </c>
      <c r="F2049" t="s">
        <v>159</v>
      </c>
      <c r="G2049" t="s">
        <v>182</v>
      </c>
      <c r="H2049">
        <v>0.34217279726261762</v>
      </c>
      <c r="I2049">
        <v>0.3392705682782019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</row>
    <row r="2050" spans="1:19" x14ac:dyDescent="0.2">
      <c r="A2050" t="s">
        <v>95</v>
      </c>
      <c r="B2050" t="s">
        <v>143</v>
      </c>
      <c r="C2050" t="s">
        <v>151</v>
      </c>
      <c r="D2050" t="s">
        <v>55</v>
      </c>
      <c r="E2050" t="s">
        <v>152</v>
      </c>
      <c r="F2050" t="s">
        <v>159</v>
      </c>
      <c r="G2050" t="s">
        <v>177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1.0169491525423731</v>
      </c>
      <c r="N2050">
        <v>0.63626723223753967</v>
      </c>
      <c r="O2050">
        <v>0</v>
      </c>
      <c r="P2050">
        <v>0</v>
      </c>
      <c r="Q2050">
        <v>0</v>
      </c>
      <c r="R2050">
        <v>0</v>
      </c>
      <c r="S2050">
        <v>0</v>
      </c>
    </row>
    <row r="2051" spans="1:19" x14ac:dyDescent="0.2">
      <c r="A2051" t="s">
        <v>95</v>
      </c>
      <c r="B2051" t="s">
        <v>143</v>
      </c>
      <c r="C2051" t="s">
        <v>153</v>
      </c>
      <c r="D2051" t="s">
        <v>1</v>
      </c>
      <c r="E2051" t="s">
        <v>148</v>
      </c>
      <c r="F2051" t="s">
        <v>157</v>
      </c>
      <c r="G2051" t="s">
        <v>173</v>
      </c>
      <c r="H2051">
        <v>34.644995722840036</v>
      </c>
      <c r="I2051">
        <v>34.351145038167935</v>
      </c>
      <c r="J2051">
        <v>31.482735274204465</v>
      </c>
      <c r="K2051">
        <v>32.270916334661351</v>
      </c>
      <c r="L2051">
        <v>28.82562277580071</v>
      </c>
      <c r="M2051">
        <v>31.525423728813561</v>
      </c>
      <c r="N2051">
        <v>25.980911983032868</v>
      </c>
      <c r="O2051">
        <v>30.227948463825559</v>
      </c>
      <c r="P2051">
        <v>28.405620036652412</v>
      </c>
      <c r="Q2051">
        <v>0</v>
      </c>
      <c r="R2051">
        <v>0</v>
      </c>
      <c r="S2051">
        <v>0</v>
      </c>
    </row>
    <row r="2052" spans="1:19" x14ac:dyDescent="0.2">
      <c r="A2052" t="s">
        <v>95</v>
      </c>
      <c r="B2052" t="s">
        <v>143</v>
      </c>
      <c r="C2052" t="s">
        <v>153</v>
      </c>
      <c r="D2052" t="s">
        <v>33</v>
      </c>
      <c r="E2052" t="s">
        <v>148</v>
      </c>
      <c r="F2052" t="s">
        <v>157</v>
      </c>
      <c r="G2052" t="s">
        <v>173</v>
      </c>
      <c r="H2052">
        <v>1.7108639863130881</v>
      </c>
      <c r="I2052">
        <v>1.0178117048346056</v>
      </c>
      <c r="J2052">
        <v>0</v>
      </c>
      <c r="K2052">
        <v>0.31872509960159362</v>
      </c>
      <c r="L2052">
        <v>0.56939501779359425</v>
      </c>
      <c r="M2052">
        <v>0.2711864406779661</v>
      </c>
      <c r="N2052">
        <v>2.1208907741251322</v>
      </c>
      <c r="O2052">
        <v>1.5857284440039636</v>
      </c>
      <c r="P2052">
        <v>2.4434941967012827</v>
      </c>
      <c r="Q2052">
        <v>0</v>
      </c>
      <c r="R2052">
        <v>0</v>
      </c>
      <c r="S2052">
        <v>0</v>
      </c>
    </row>
    <row r="2053" spans="1:19" x14ac:dyDescent="0.2">
      <c r="A2053" t="s">
        <v>95</v>
      </c>
      <c r="B2053" t="s">
        <v>143</v>
      </c>
      <c r="C2053" t="s">
        <v>153</v>
      </c>
      <c r="D2053" t="s">
        <v>35</v>
      </c>
      <c r="E2053" t="s">
        <v>149</v>
      </c>
      <c r="F2053" t="s">
        <v>157</v>
      </c>
      <c r="G2053" t="s">
        <v>174</v>
      </c>
      <c r="H2053">
        <v>1.7108639863130881</v>
      </c>
      <c r="I2053">
        <v>1.6963528413910092</v>
      </c>
      <c r="J2053">
        <v>1.3540961408259986</v>
      </c>
      <c r="K2053">
        <v>1.593625498007968</v>
      </c>
      <c r="L2053">
        <v>0.56939501779359425</v>
      </c>
      <c r="M2053">
        <v>0.2711864406779661</v>
      </c>
      <c r="N2053">
        <v>2.1208907741251322</v>
      </c>
      <c r="O2053">
        <v>3.9643211100099087</v>
      </c>
      <c r="P2053">
        <v>2.4434941967012827</v>
      </c>
      <c r="Q2053">
        <v>0</v>
      </c>
      <c r="R2053">
        <v>0</v>
      </c>
      <c r="S2053">
        <v>0</v>
      </c>
    </row>
    <row r="2054" spans="1:19" x14ac:dyDescent="0.2">
      <c r="A2054" t="s">
        <v>95</v>
      </c>
      <c r="B2054" t="s">
        <v>143</v>
      </c>
      <c r="C2054" t="s">
        <v>153</v>
      </c>
      <c r="D2054" t="s">
        <v>26</v>
      </c>
      <c r="E2054" t="s">
        <v>152</v>
      </c>
      <c r="F2054" t="s">
        <v>159</v>
      </c>
      <c r="G2054" t="s">
        <v>177</v>
      </c>
      <c r="H2054">
        <v>0.51325919589392655</v>
      </c>
      <c r="I2054">
        <v>0.5089058524173028</v>
      </c>
      <c r="J2054">
        <v>0.40622884224779959</v>
      </c>
      <c r="K2054">
        <v>0.4780876494023904</v>
      </c>
      <c r="L2054">
        <v>0.42704626334519574</v>
      </c>
      <c r="M2054">
        <v>0.40677966101694918</v>
      </c>
      <c r="N2054">
        <v>0.31813361611876984</v>
      </c>
      <c r="O2054">
        <v>0</v>
      </c>
      <c r="P2054">
        <v>0.36652412950519242</v>
      </c>
      <c r="Q2054">
        <v>0</v>
      </c>
      <c r="R2054">
        <v>0</v>
      </c>
      <c r="S2054">
        <v>0</v>
      </c>
    </row>
    <row r="2055" spans="1:19" x14ac:dyDescent="0.2">
      <c r="A2055" t="s">
        <v>95</v>
      </c>
      <c r="B2055" t="s">
        <v>143</v>
      </c>
      <c r="C2055" t="s">
        <v>153</v>
      </c>
      <c r="D2055" t="s">
        <v>22</v>
      </c>
      <c r="E2055" t="s">
        <v>152</v>
      </c>
      <c r="F2055" t="s">
        <v>159</v>
      </c>
      <c r="G2055" t="s">
        <v>177</v>
      </c>
      <c r="H2055">
        <v>0.51325919589392655</v>
      </c>
      <c r="I2055">
        <v>0.5089058524173028</v>
      </c>
      <c r="J2055">
        <v>0.60934326337169931</v>
      </c>
      <c r="K2055">
        <v>0.71713147410358558</v>
      </c>
      <c r="L2055">
        <v>0.42704626334519574</v>
      </c>
      <c r="M2055">
        <v>0.61016949152542377</v>
      </c>
      <c r="N2055">
        <v>0.31813361611876984</v>
      </c>
      <c r="O2055">
        <v>0.59464816650148644</v>
      </c>
      <c r="P2055">
        <v>0.36652412950519242</v>
      </c>
      <c r="Q2055">
        <v>0</v>
      </c>
      <c r="R2055">
        <v>0</v>
      </c>
      <c r="S2055">
        <v>0</v>
      </c>
    </row>
    <row r="2056" spans="1:19" x14ac:dyDescent="0.2">
      <c r="A2056" t="s">
        <v>95</v>
      </c>
      <c r="B2056" t="s">
        <v>143</v>
      </c>
      <c r="C2056" t="s">
        <v>153</v>
      </c>
      <c r="D2056" t="s">
        <v>24</v>
      </c>
      <c r="E2056" t="s">
        <v>148</v>
      </c>
      <c r="F2056" t="s">
        <v>157</v>
      </c>
      <c r="G2056" t="s">
        <v>173</v>
      </c>
      <c r="H2056">
        <v>0.51325919589392655</v>
      </c>
      <c r="I2056">
        <v>0.5089058524173028</v>
      </c>
      <c r="J2056">
        <v>0.40622884224779959</v>
      </c>
      <c r="K2056">
        <v>0.4780876494023904</v>
      </c>
      <c r="L2056">
        <v>0.42704626334519574</v>
      </c>
      <c r="M2056">
        <v>0.40677966101694918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</row>
    <row r="2057" spans="1:19" x14ac:dyDescent="0.2">
      <c r="A2057" t="s">
        <v>95</v>
      </c>
      <c r="B2057" t="s">
        <v>143</v>
      </c>
      <c r="C2057" t="s">
        <v>153</v>
      </c>
      <c r="D2057" t="s">
        <v>63</v>
      </c>
      <c r="E2057" t="s">
        <v>150</v>
      </c>
      <c r="F2057" t="s">
        <v>158</v>
      </c>
      <c r="G2057" t="s">
        <v>179</v>
      </c>
      <c r="H2057">
        <v>0.85543199315654406</v>
      </c>
      <c r="I2057">
        <v>0.84817642069550458</v>
      </c>
      <c r="J2057">
        <v>0.6770480704129993</v>
      </c>
      <c r="K2057">
        <v>0.39840637450199201</v>
      </c>
      <c r="L2057">
        <v>0.35587188612099641</v>
      </c>
      <c r="M2057">
        <v>0.33898305084745761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</row>
    <row r="2058" spans="1:19" x14ac:dyDescent="0.2">
      <c r="A2058" t="s">
        <v>95</v>
      </c>
      <c r="B2058" t="s">
        <v>143</v>
      </c>
      <c r="C2058" t="s">
        <v>155</v>
      </c>
      <c r="D2058" t="s">
        <v>2</v>
      </c>
      <c r="E2058" t="s">
        <v>152</v>
      </c>
      <c r="F2058" t="s">
        <v>158</v>
      </c>
      <c r="G2058" t="s">
        <v>178</v>
      </c>
      <c r="H2058">
        <v>14.11462788708298</v>
      </c>
      <c r="I2058">
        <v>13.994910941475826</v>
      </c>
      <c r="J2058">
        <v>14.556533513879485</v>
      </c>
      <c r="K2058">
        <v>17.131474103585656</v>
      </c>
      <c r="L2058">
        <v>22.419928825622772</v>
      </c>
      <c r="M2058">
        <v>21.355932203389834</v>
      </c>
      <c r="N2058">
        <v>17.497348886532343</v>
      </c>
      <c r="O2058">
        <v>21.605550049554004</v>
      </c>
      <c r="P2058">
        <v>26.267562614538789</v>
      </c>
      <c r="Q2058">
        <v>0</v>
      </c>
      <c r="R2058">
        <v>0</v>
      </c>
      <c r="S2058">
        <v>0</v>
      </c>
    </row>
    <row r="2059" spans="1:19" x14ac:dyDescent="0.2">
      <c r="A2059" t="s">
        <v>95</v>
      </c>
      <c r="B2059" t="s">
        <v>143</v>
      </c>
      <c r="C2059" t="s">
        <v>155</v>
      </c>
      <c r="D2059" t="s">
        <v>5</v>
      </c>
      <c r="E2059" t="s">
        <v>148</v>
      </c>
      <c r="F2059" t="s">
        <v>157</v>
      </c>
      <c r="G2059" t="s">
        <v>173</v>
      </c>
      <c r="H2059">
        <v>5.8169375534645003</v>
      </c>
      <c r="I2059">
        <v>7.0398642917726884</v>
      </c>
      <c r="J2059">
        <v>13.540961408259985</v>
      </c>
      <c r="K2059">
        <v>11.155378486055778</v>
      </c>
      <c r="L2059">
        <v>14.234875444839858</v>
      </c>
      <c r="M2059">
        <v>13.559322033898306</v>
      </c>
      <c r="N2059">
        <v>10.604453870625662</v>
      </c>
      <c r="O2059">
        <v>5.3518334985133773</v>
      </c>
      <c r="P2059">
        <v>5.1313378130726939</v>
      </c>
      <c r="Q2059">
        <v>0</v>
      </c>
      <c r="R2059">
        <v>0</v>
      </c>
      <c r="S2059">
        <v>0</v>
      </c>
    </row>
    <row r="2060" spans="1:19" x14ac:dyDescent="0.2">
      <c r="A2060" t="s">
        <v>95</v>
      </c>
      <c r="B2060" t="s">
        <v>143</v>
      </c>
      <c r="C2060" t="s">
        <v>155</v>
      </c>
      <c r="D2060" t="s">
        <v>15</v>
      </c>
      <c r="E2060" t="s">
        <v>148</v>
      </c>
      <c r="F2060" t="s">
        <v>158</v>
      </c>
      <c r="G2060" t="s">
        <v>176</v>
      </c>
      <c r="H2060">
        <v>7.6988879384088982</v>
      </c>
      <c r="I2060">
        <v>7.6335877862595423</v>
      </c>
      <c r="J2060">
        <v>6.0934326337169935</v>
      </c>
      <c r="K2060">
        <v>7.1713147410358573</v>
      </c>
      <c r="L2060">
        <v>4.2704626334519578</v>
      </c>
      <c r="M2060">
        <v>4.0677966101694922</v>
      </c>
      <c r="N2060">
        <v>9.5440084835630969</v>
      </c>
      <c r="O2060">
        <v>2.973240832507432</v>
      </c>
      <c r="P2060">
        <v>1.8326206475259621</v>
      </c>
      <c r="Q2060">
        <v>0</v>
      </c>
      <c r="R2060">
        <v>0</v>
      </c>
      <c r="S2060">
        <v>0</v>
      </c>
    </row>
    <row r="2061" spans="1:19" x14ac:dyDescent="0.2">
      <c r="A2061" t="s">
        <v>95</v>
      </c>
      <c r="B2061" t="s">
        <v>143</v>
      </c>
      <c r="C2061" t="s">
        <v>155</v>
      </c>
      <c r="D2061" t="s">
        <v>16</v>
      </c>
      <c r="E2061" t="s">
        <v>150</v>
      </c>
      <c r="F2061" t="s">
        <v>158</v>
      </c>
      <c r="G2061" t="s">
        <v>179</v>
      </c>
      <c r="H2061">
        <v>2.1385799828913603</v>
      </c>
      <c r="I2061">
        <v>2.1204410517387617</v>
      </c>
      <c r="J2061">
        <v>1.3540961408259986</v>
      </c>
      <c r="K2061">
        <v>1.9920318725099602</v>
      </c>
      <c r="L2061">
        <v>1.4234875444839856</v>
      </c>
      <c r="M2061">
        <v>1.6949152542372881</v>
      </c>
      <c r="N2061">
        <v>1.5906680805938493</v>
      </c>
      <c r="O2061">
        <v>1.9821605550049544</v>
      </c>
      <c r="P2061">
        <v>1.8326206475259621</v>
      </c>
      <c r="Q2061">
        <v>0</v>
      </c>
      <c r="R2061">
        <v>0</v>
      </c>
      <c r="S2061">
        <v>0</v>
      </c>
    </row>
    <row r="2062" spans="1:19" x14ac:dyDescent="0.2">
      <c r="A2062" t="s">
        <v>95</v>
      </c>
      <c r="B2062" t="s">
        <v>143</v>
      </c>
      <c r="C2062" t="s">
        <v>155</v>
      </c>
      <c r="D2062" t="s">
        <v>13</v>
      </c>
      <c r="E2062" t="s">
        <v>148</v>
      </c>
      <c r="F2062" t="s">
        <v>157</v>
      </c>
      <c r="G2062" t="s">
        <v>173</v>
      </c>
      <c r="H2062">
        <v>1.9674935842600516</v>
      </c>
      <c r="I2062">
        <v>1.9508057675996608</v>
      </c>
      <c r="J2062">
        <v>3.1144211238997963</v>
      </c>
      <c r="K2062">
        <v>3.9840637450199203</v>
      </c>
      <c r="L2062">
        <v>1.9217081850533808</v>
      </c>
      <c r="M2062">
        <v>2.8474576271186445</v>
      </c>
      <c r="N2062">
        <v>2.4390243902439024</v>
      </c>
      <c r="O2062">
        <v>1.9821605550049548</v>
      </c>
      <c r="P2062">
        <v>1.5882712278558337</v>
      </c>
      <c r="Q2062">
        <v>0</v>
      </c>
      <c r="R2062">
        <v>0</v>
      </c>
      <c r="S2062">
        <v>0</v>
      </c>
    </row>
    <row r="2063" spans="1:19" x14ac:dyDescent="0.2">
      <c r="A2063" t="s">
        <v>95</v>
      </c>
      <c r="B2063" t="s">
        <v>143</v>
      </c>
      <c r="C2063" t="s">
        <v>155</v>
      </c>
      <c r="D2063" t="s">
        <v>17</v>
      </c>
      <c r="E2063" t="s">
        <v>149</v>
      </c>
      <c r="F2063" t="s">
        <v>159</v>
      </c>
      <c r="G2063" t="s">
        <v>183</v>
      </c>
      <c r="H2063">
        <v>0</v>
      </c>
      <c r="I2063">
        <v>0</v>
      </c>
      <c r="J2063">
        <v>0</v>
      </c>
      <c r="K2063">
        <v>0</v>
      </c>
      <c r="L2063">
        <v>2.8469750889679712</v>
      </c>
      <c r="M2063">
        <v>2.7118644067796609</v>
      </c>
      <c r="N2063">
        <v>2.1208907741251322</v>
      </c>
      <c r="O2063">
        <v>1.5857284440039636</v>
      </c>
      <c r="P2063">
        <v>1.4660965180207697</v>
      </c>
      <c r="Q2063">
        <v>0</v>
      </c>
      <c r="R2063">
        <v>0</v>
      </c>
      <c r="S2063">
        <v>0</v>
      </c>
    </row>
    <row r="2064" spans="1:19" x14ac:dyDescent="0.2">
      <c r="A2064" t="s">
        <v>95</v>
      </c>
      <c r="B2064" t="s">
        <v>143</v>
      </c>
      <c r="C2064" t="s">
        <v>155</v>
      </c>
      <c r="D2064" t="s">
        <v>14</v>
      </c>
      <c r="E2064" t="s">
        <v>148</v>
      </c>
      <c r="F2064" t="s">
        <v>158</v>
      </c>
      <c r="G2064" t="s">
        <v>176</v>
      </c>
      <c r="H2064">
        <v>1.2831479897348164</v>
      </c>
      <c r="I2064">
        <v>1.272264631043257</v>
      </c>
      <c r="J2064">
        <v>1.0155721056194988</v>
      </c>
      <c r="K2064">
        <v>1.1952191235059761</v>
      </c>
      <c r="L2064">
        <v>1.0676156583629894</v>
      </c>
      <c r="M2064">
        <v>1.0169491525423731</v>
      </c>
      <c r="N2064">
        <v>1.5906680805938493</v>
      </c>
      <c r="O2064">
        <v>1.7839444995044591</v>
      </c>
      <c r="P2064">
        <v>1.0995723885155773</v>
      </c>
      <c r="Q2064">
        <v>0</v>
      </c>
      <c r="R2064">
        <v>0</v>
      </c>
      <c r="S2064">
        <v>0</v>
      </c>
    </row>
    <row r="2065" spans="1:19" x14ac:dyDescent="0.2">
      <c r="A2065" t="s">
        <v>95</v>
      </c>
      <c r="B2065" t="s">
        <v>143</v>
      </c>
      <c r="C2065" t="s">
        <v>155</v>
      </c>
      <c r="D2065" t="s">
        <v>31</v>
      </c>
      <c r="E2065" t="s">
        <v>152</v>
      </c>
      <c r="F2065" t="s">
        <v>159</v>
      </c>
      <c r="G2065" t="s">
        <v>177</v>
      </c>
      <c r="H2065">
        <v>1.2831479897348164</v>
      </c>
      <c r="I2065">
        <v>1.272264631043257</v>
      </c>
      <c r="J2065">
        <v>1.0155721056194988</v>
      </c>
      <c r="K2065">
        <v>1.1952191235059761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</row>
    <row r="2066" spans="1:19" x14ac:dyDescent="0.2">
      <c r="A2066" t="s">
        <v>95</v>
      </c>
      <c r="B2066" t="s">
        <v>143</v>
      </c>
      <c r="C2066" t="s">
        <v>156</v>
      </c>
      <c r="D2066" t="s">
        <v>3</v>
      </c>
      <c r="E2066" t="s">
        <v>149</v>
      </c>
      <c r="F2066" t="s">
        <v>157</v>
      </c>
      <c r="G2066" t="s">
        <v>174</v>
      </c>
      <c r="H2066">
        <v>4.5337895637296839</v>
      </c>
      <c r="I2066">
        <v>4.4953350296861743</v>
      </c>
      <c r="J2066">
        <v>4.9424509140148949</v>
      </c>
      <c r="K2066">
        <v>3.7450199203187249</v>
      </c>
      <c r="L2066">
        <v>3.3451957295373664</v>
      </c>
      <c r="M2066">
        <v>3.1864406779661016</v>
      </c>
      <c r="N2066">
        <v>4.5599151643690341</v>
      </c>
      <c r="O2066">
        <v>7.9286422200198174</v>
      </c>
      <c r="P2066">
        <v>5.2535125229077577</v>
      </c>
      <c r="Q2066">
        <v>0</v>
      </c>
      <c r="R2066">
        <v>0</v>
      </c>
      <c r="S2066">
        <v>0</v>
      </c>
    </row>
    <row r="2067" spans="1:19" x14ac:dyDescent="0.2">
      <c r="A2067" t="s">
        <v>95</v>
      </c>
      <c r="B2067" t="s">
        <v>143</v>
      </c>
      <c r="C2067" t="s">
        <v>156</v>
      </c>
      <c r="D2067" t="s">
        <v>4</v>
      </c>
      <c r="E2067" t="s">
        <v>152</v>
      </c>
      <c r="F2067" t="s">
        <v>157</v>
      </c>
      <c r="G2067" t="s">
        <v>180</v>
      </c>
      <c r="H2067">
        <v>2.822925577416596</v>
      </c>
      <c r="I2067">
        <v>2.7989821882951653</v>
      </c>
      <c r="J2067">
        <v>2.2342586323628977</v>
      </c>
      <c r="K2067">
        <v>2.3107569721115535</v>
      </c>
      <c r="L2067">
        <v>1.8505338078291815</v>
      </c>
      <c r="M2067">
        <v>2.0338983050847457</v>
      </c>
      <c r="N2067">
        <v>1.6967126193001059</v>
      </c>
      <c r="O2067">
        <v>2.576808721506441</v>
      </c>
      <c r="P2067">
        <v>5.1313378130726939</v>
      </c>
      <c r="Q2067">
        <v>0</v>
      </c>
      <c r="R2067">
        <v>0</v>
      </c>
      <c r="S2067">
        <v>0</v>
      </c>
    </row>
    <row r="2068" spans="1:19" x14ac:dyDescent="0.2">
      <c r="A2068" t="s">
        <v>95</v>
      </c>
      <c r="B2068" t="s">
        <v>143</v>
      </c>
      <c r="C2068" t="s">
        <v>156</v>
      </c>
      <c r="D2068" t="s">
        <v>6</v>
      </c>
      <c r="E2068" t="s">
        <v>152</v>
      </c>
      <c r="F2068" t="s">
        <v>159</v>
      </c>
      <c r="G2068" t="s">
        <v>177</v>
      </c>
      <c r="H2068">
        <v>1.2831479897348164</v>
      </c>
      <c r="I2068">
        <v>1.272264631043257</v>
      </c>
      <c r="J2068">
        <v>2.0311442112389977</v>
      </c>
      <c r="K2068">
        <v>2.3904382470119523</v>
      </c>
      <c r="L2068">
        <v>1.0676156583629894</v>
      </c>
      <c r="M2068">
        <v>1.0169491525423731</v>
      </c>
      <c r="N2068">
        <v>1.5906680805938493</v>
      </c>
      <c r="O2068">
        <v>1.1892963330029729</v>
      </c>
      <c r="P2068">
        <v>1.8326206475259621</v>
      </c>
      <c r="Q2068">
        <v>0</v>
      </c>
      <c r="R2068">
        <v>0</v>
      </c>
      <c r="S2068">
        <v>0</v>
      </c>
    </row>
    <row r="2069" spans="1:19" x14ac:dyDescent="0.2">
      <c r="A2069" t="s">
        <v>95</v>
      </c>
      <c r="B2069" t="s">
        <v>143</v>
      </c>
      <c r="C2069" t="s">
        <v>156</v>
      </c>
      <c r="D2069" t="s">
        <v>19</v>
      </c>
      <c r="E2069" t="s">
        <v>148</v>
      </c>
      <c r="F2069" t="s">
        <v>157</v>
      </c>
      <c r="G2069" t="s">
        <v>173</v>
      </c>
      <c r="H2069">
        <v>0.76988879384088971</v>
      </c>
      <c r="I2069">
        <v>0.76335877862595425</v>
      </c>
      <c r="J2069">
        <v>0.40622884224779959</v>
      </c>
      <c r="K2069">
        <v>0.2390438247011952</v>
      </c>
      <c r="L2069">
        <v>1.0676156583629894</v>
      </c>
      <c r="M2069">
        <v>1.0169491525423731</v>
      </c>
      <c r="N2069">
        <v>0.95440084835630956</v>
      </c>
      <c r="O2069">
        <v>1.1892963330029729</v>
      </c>
      <c r="P2069">
        <v>1.8326206475259621</v>
      </c>
      <c r="Q2069">
        <v>0</v>
      </c>
      <c r="R2069">
        <v>0</v>
      </c>
      <c r="S2069">
        <v>0</v>
      </c>
    </row>
    <row r="2070" spans="1:19" x14ac:dyDescent="0.2">
      <c r="A2070" t="s">
        <v>95</v>
      </c>
      <c r="B2070" t="s">
        <v>143</v>
      </c>
      <c r="C2070" t="s">
        <v>156</v>
      </c>
      <c r="D2070" t="s">
        <v>11</v>
      </c>
      <c r="E2070" t="s">
        <v>150</v>
      </c>
      <c r="F2070" t="s">
        <v>157</v>
      </c>
      <c r="G2070" t="s">
        <v>181</v>
      </c>
      <c r="H2070">
        <v>2.5662959794696323</v>
      </c>
      <c r="I2070">
        <v>2.5445292620865141</v>
      </c>
      <c r="J2070">
        <v>1.3540961408259986</v>
      </c>
      <c r="K2070">
        <v>1.593625498007968</v>
      </c>
      <c r="L2070">
        <v>1.0676156583629892</v>
      </c>
      <c r="M2070">
        <v>1.3559322033898307</v>
      </c>
      <c r="N2070">
        <v>1.5906680805938493</v>
      </c>
      <c r="O2070">
        <v>1.9821605550049544</v>
      </c>
      <c r="P2070">
        <v>1.8326206475259621</v>
      </c>
      <c r="Q2070">
        <v>0</v>
      </c>
      <c r="R2070">
        <v>0</v>
      </c>
      <c r="S2070">
        <v>0</v>
      </c>
    </row>
    <row r="2071" spans="1:19" x14ac:dyDescent="0.2">
      <c r="A2071" t="s">
        <v>95</v>
      </c>
      <c r="B2071" t="s">
        <v>143</v>
      </c>
      <c r="C2071" t="s">
        <v>156</v>
      </c>
      <c r="D2071" t="s">
        <v>18</v>
      </c>
      <c r="E2071" t="s">
        <v>148</v>
      </c>
      <c r="F2071" t="s">
        <v>157</v>
      </c>
      <c r="G2071" t="s">
        <v>173</v>
      </c>
      <c r="H2071">
        <v>0.51325919589392655</v>
      </c>
      <c r="I2071">
        <v>0.5089058524173028</v>
      </c>
      <c r="J2071">
        <v>0.40622884224779959</v>
      </c>
      <c r="K2071">
        <v>0.4780876494023904</v>
      </c>
      <c r="L2071">
        <v>0.42704626334519574</v>
      </c>
      <c r="M2071">
        <v>0.20338983050847459</v>
      </c>
      <c r="N2071">
        <v>1.5906680805938493</v>
      </c>
      <c r="O2071">
        <v>0.59464816650148644</v>
      </c>
      <c r="P2071">
        <v>0.73304825901038484</v>
      </c>
      <c r="Q2071">
        <v>0</v>
      </c>
      <c r="R2071">
        <v>0</v>
      </c>
      <c r="S2071">
        <v>0</v>
      </c>
    </row>
  </sheetData>
  <autoFilter ref="A1:S2071" xr:uid="{3802A184-85B0-4DFA-B7D9-49E7999AAC5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B18C2-518F-3542-9863-D005B1E67D53}">
  <dimension ref="A1:P72"/>
  <sheetViews>
    <sheetView tabSelected="1" topLeftCell="A37" workbookViewId="0">
      <selection activeCell="H64" sqref="H64"/>
    </sheetView>
  </sheetViews>
  <sheetFormatPr baseColWidth="10" defaultRowHeight="15" x14ac:dyDescent="0.2"/>
  <cols>
    <col min="1" max="1" width="12.1640625" bestFit="1" customWidth="1"/>
    <col min="2" max="2" width="10.1640625" bestFit="1" customWidth="1"/>
    <col min="3" max="3" width="9" style="4" bestFit="1" customWidth="1"/>
    <col min="4" max="4" width="8.1640625" bestFit="1" customWidth="1"/>
    <col min="6" max="6" width="10.83203125" style="2"/>
    <col min="12" max="12" width="16" style="2" bestFit="1" customWidth="1"/>
    <col min="13" max="13" width="10.83203125" style="2"/>
    <col min="16" max="16" width="10.83203125" style="11"/>
  </cols>
  <sheetData>
    <row r="1" spans="1:16" x14ac:dyDescent="0.2">
      <c r="C1" s="4" t="s">
        <v>197</v>
      </c>
      <c r="D1" s="6">
        <v>30880</v>
      </c>
      <c r="H1" t="s">
        <v>91</v>
      </c>
      <c r="I1" t="s">
        <v>146</v>
      </c>
      <c r="J1" t="s">
        <v>144</v>
      </c>
      <c r="K1" t="s">
        <v>201</v>
      </c>
      <c r="L1" s="2" t="s">
        <v>200</v>
      </c>
    </row>
    <row r="2" spans="1:16" x14ac:dyDescent="0.2">
      <c r="H2" t="s">
        <v>92</v>
      </c>
      <c r="I2" t="s">
        <v>148</v>
      </c>
      <c r="J2" t="s">
        <v>158</v>
      </c>
      <c r="K2" t="str">
        <f>I2&amp;"-"&amp;J2</f>
        <v>SKM-Low</v>
      </c>
      <c r="L2" s="2">
        <f>D5/100*$D$1*P3</f>
        <v>304.15951973648907</v>
      </c>
      <c r="N2" t="s">
        <v>91</v>
      </c>
      <c r="O2" s="7" t="s">
        <v>198</v>
      </c>
      <c r="P2" s="11" t="s">
        <v>199</v>
      </c>
    </row>
    <row r="3" spans="1:16" x14ac:dyDescent="0.2">
      <c r="A3" s="3" t="s">
        <v>191</v>
      </c>
      <c r="C3"/>
      <c r="D3" s="5"/>
      <c r="H3" t="s">
        <v>92</v>
      </c>
      <c r="I3" t="s">
        <v>148</v>
      </c>
      <c r="J3" t="s">
        <v>159</v>
      </c>
      <c r="K3" t="str">
        <f t="shared" ref="K3:K49" si="0">I3&amp;"-"&amp;J3</f>
        <v>SKM-Med</v>
      </c>
      <c r="L3" s="2">
        <f>D6/100*$D$1*P3</f>
        <v>0</v>
      </c>
      <c r="N3" s="10" t="s">
        <v>92</v>
      </c>
      <c r="O3" s="8">
        <v>8136.1980534239647</v>
      </c>
      <c r="P3" s="11">
        <f>O3/$O$7</f>
        <v>0.26347505043215702</v>
      </c>
    </row>
    <row r="4" spans="1:16" x14ac:dyDescent="0.2">
      <c r="A4" s="3" t="s">
        <v>91</v>
      </c>
      <c r="B4" s="3" t="s">
        <v>146</v>
      </c>
      <c r="C4" s="3" t="s">
        <v>144</v>
      </c>
      <c r="D4" t="s">
        <v>192</v>
      </c>
      <c r="H4" t="s">
        <v>92</v>
      </c>
      <c r="I4" t="s">
        <v>148</v>
      </c>
      <c r="J4" t="s">
        <v>157</v>
      </c>
      <c r="K4" t="str">
        <f t="shared" si="0"/>
        <v>SKM-Prem</v>
      </c>
      <c r="L4" s="2">
        <f>D7/100*$D$1*P3</f>
        <v>2840.7395974145506</v>
      </c>
      <c r="N4" s="10" t="s">
        <v>94</v>
      </c>
      <c r="O4" s="8">
        <v>6506.2168593609558</v>
      </c>
      <c r="P4" s="11">
        <f t="shared" ref="P4:P6" si="1">O4/$O$7</f>
        <v>0.21069125946624159</v>
      </c>
    </row>
    <row r="5" spans="1:16" x14ac:dyDescent="0.2">
      <c r="A5" t="s">
        <v>92</v>
      </c>
      <c r="B5" t="s">
        <v>148</v>
      </c>
      <c r="C5" t="s">
        <v>158</v>
      </c>
      <c r="D5" s="5">
        <v>3.7383901678401559</v>
      </c>
      <c r="H5" t="s">
        <v>92</v>
      </c>
      <c r="I5" t="s">
        <v>149</v>
      </c>
      <c r="J5" t="s">
        <v>158</v>
      </c>
      <c r="K5" t="str">
        <f t="shared" si="0"/>
        <v>SKML-Low</v>
      </c>
      <c r="L5" s="2">
        <f>D9/100*$D$1*P3</f>
        <v>402.65677353716552</v>
      </c>
      <c r="N5" s="10" t="s">
        <v>93</v>
      </c>
      <c r="O5" s="8">
        <v>7871.1548662318646</v>
      </c>
      <c r="P5" s="11">
        <f t="shared" si="1"/>
        <v>0.2548921390214951</v>
      </c>
    </row>
    <row r="6" spans="1:16" x14ac:dyDescent="0.2">
      <c r="C6" t="s">
        <v>159</v>
      </c>
      <c r="D6" s="5"/>
      <c r="H6" t="s">
        <v>92</v>
      </c>
      <c r="I6" t="s">
        <v>149</v>
      </c>
      <c r="J6" t="s">
        <v>159</v>
      </c>
      <c r="K6" t="str">
        <f t="shared" si="0"/>
        <v>SKML-Med</v>
      </c>
      <c r="L6" s="2">
        <f>D10/100*$D$1*P3</f>
        <v>31.51912121621648</v>
      </c>
      <c r="N6" s="10" t="s">
        <v>95</v>
      </c>
      <c r="O6" s="8">
        <v>8366.7661012831522</v>
      </c>
      <c r="P6" s="11">
        <f t="shared" si="1"/>
        <v>0.27094155108010753</v>
      </c>
    </row>
    <row r="7" spans="1:16" x14ac:dyDescent="0.2">
      <c r="C7" t="s">
        <v>157</v>
      </c>
      <c r="D7" s="5">
        <v>34.915208274820067</v>
      </c>
      <c r="H7" t="s">
        <v>92</v>
      </c>
      <c r="I7" t="s">
        <v>149</v>
      </c>
      <c r="J7" t="s">
        <v>157</v>
      </c>
      <c r="K7" t="str">
        <f t="shared" si="0"/>
        <v>SKML-Prem</v>
      </c>
      <c r="L7" s="2">
        <f>D11/100*$D$1*P3</f>
        <v>1711.015495222312</v>
      </c>
      <c r="O7" s="9">
        <v>30880.335880299899</v>
      </c>
      <c r="P7" s="11">
        <f>SUM(P3:P6)</f>
        <v>1.0000000000000013</v>
      </c>
    </row>
    <row r="8" spans="1:16" x14ac:dyDescent="0.2">
      <c r="B8" t="s">
        <v>193</v>
      </c>
      <c r="C8"/>
      <c r="D8" s="5">
        <v>38.653598442660225</v>
      </c>
      <c r="H8" t="s">
        <v>92</v>
      </c>
      <c r="I8" t="s">
        <v>152</v>
      </c>
      <c r="J8" t="s">
        <v>158</v>
      </c>
      <c r="K8" t="str">
        <f t="shared" si="0"/>
        <v>SKT-Low</v>
      </c>
      <c r="L8" s="2">
        <f>D13/100*$D$1*P3</f>
        <v>1125.5478186310906</v>
      </c>
    </row>
    <row r="9" spans="1:16" x14ac:dyDescent="0.2">
      <c r="B9" t="s">
        <v>149</v>
      </c>
      <c r="C9" t="s">
        <v>158</v>
      </c>
      <c r="D9" s="5">
        <v>4.9490087455086007</v>
      </c>
      <c r="H9" t="s">
        <v>92</v>
      </c>
      <c r="I9" t="s">
        <v>152</v>
      </c>
      <c r="J9" t="s">
        <v>159</v>
      </c>
      <c r="K9" t="str">
        <f t="shared" si="0"/>
        <v>SKT-Med</v>
      </c>
      <c r="L9" s="2">
        <f>D14/100*$D$1*P3</f>
        <v>602.80319326014012</v>
      </c>
    </row>
    <row r="10" spans="1:16" x14ac:dyDescent="0.2">
      <c r="C10" t="s">
        <v>159</v>
      </c>
      <c r="D10" s="5">
        <v>0.38739794485390217</v>
      </c>
      <c r="H10" t="s">
        <v>92</v>
      </c>
      <c r="I10" t="s">
        <v>152</v>
      </c>
      <c r="J10" t="s">
        <v>157</v>
      </c>
      <c r="K10" t="str">
        <f t="shared" si="0"/>
        <v>SKT-Prem</v>
      </c>
      <c r="L10" s="2">
        <f>D15/100*$D$1*P3</f>
        <v>668.52056099595143</v>
      </c>
    </row>
    <row r="11" spans="1:16" x14ac:dyDescent="0.2">
      <c r="C11" t="s">
        <v>157</v>
      </c>
      <c r="D11" s="5">
        <v>21.029897436394084</v>
      </c>
      <c r="H11" t="s">
        <v>92</v>
      </c>
      <c r="I11" t="s">
        <v>150</v>
      </c>
      <c r="J11" t="s">
        <v>158</v>
      </c>
      <c r="K11" t="str">
        <f t="shared" si="0"/>
        <v>SPM-Low</v>
      </c>
      <c r="L11" s="2">
        <f>D17/100*$D$1*P3</f>
        <v>129.22839698648752</v>
      </c>
    </row>
    <row r="12" spans="1:16" x14ac:dyDescent="0.2">
      <c r="B12" t="s">
        <v>194</v>
      </c>
      <c r="C12"/>
      <c r="D12" s="5">
        <v>26.366304126756585</v>
      </c>
      <c r="H12" t="s">
        <v>92</v>
      </c>
      <c r="I12" t="s">
        <v>150</v>
      </c>
      <c r="J12" t="s">
        <v>159</v>
      </c>
      <c r="K12" t="str">
        <f t="shared" si="0"/>
        <v>SPM-Med</v>
      </c>
      <c r="L12" s="2">
        <v>0</v>
      </c>
    </row>
    <row r="13" spans="1:16" x14ac:dyDescent="0.2">
      <c r="B13" t="s">
        <v>152</v>
      </c>
      <c r="C13" t="s">
        <v>158</v>
      </c>
      <c r="D13" s="5">
        <v>13.833980610732848</v>
      </c>
      <c r="H13" t="s">
        <v>92</v>
      </c>
      <c r="I13" t="s">
        <v>150</v>
      </c>
      <c r="J13" t="s">
        <v>157</v>
      </c>
      <c r="K13" t="str">
        <f t="shared" si="0"/>
        <v>SPM-Prem</v>
      </c>
      <c r="L13" s="2">
        <f>D18/100*$D$1*P3</f>
        <v>319.91908034459726</v>
      </c>
    </row>
    <row r="14" spans="1:16" x14ac:dyDescent="0.2">
      <c r="C14" t="s">
        <v>159</v>
      </c>
      <c r="D14" s="5">
        <v>7.4089856953308777</v>
      </c>
      <c r="H14" t="s">
        <v>93</v>
      </c>
      <c r="I14" t="s">
        <v>148</v>
      </c>
      <c r="J14" t="s">
        <v>158</v>
      </c>
      <c r="K14" t="str">
        <f t="shared" si="0"/>
        <v>SKM-Low</v>
      </c>
      <c r="L14" s="2">
        <f>D37/100*$D$1*P5</f>
        <v>392.35323775616672</v>
      </c>
    </row>
    <row r="15" spans="1:16" x14ac:dyDescent="0.2">
      <c r="C15" t="s">
        <v>157</v>
      </c>
      <c r="D15" s="5">
        <v>8.2167104103512631</v>
      </c>
      <c r="H15" t="s">
        <v>93</v>
      </c>
      <c r="I15" t="s">
        <v>148</v>
      </c>
      <c r="J15" t="s">
        <v>159</v>
      </c>
      <c r="K15" t="str">
        <f t="shared" si="0"/>
        <v>SKM-Med</v>
      </c>
      <c r="L15" s="2">
        <f>D38/100*$D$1*P5</f>
        <v>34.467996927809288</v>
      </c>
    </row>
    <row r="16" spans="1:16" x14ac:dyDescent="0.2">
      <c r="B16" t="s">
        <v>195</v>
      </c>
      <c r="C16"/>
      <c r="D16" s="5">
        <v>29.45967671641499</v>
      </c>
      <c r="H16" t="s">
        <v>93</v>
      </c>
      <c r="I16" t="s">
        <v>148</v>
      </c>
      <c r="J16" t="s">
        <v>157</v>
      </c>
      <c r="K16" t="str">
        <f t="shared" si="0"/>
        <v>SKM-Prem</v>
      </c>
      <c r="L16" s="2">
        <f>D39/100*$D$1*P5</f>
        <v>2342.9285184435562</v>
      </c>
    </row>
    <row r="17" spans="1:12" x14ac:dyDescent="0.2">
      <c r="B17" t="s">
        <v>150</v>
      </c>
      <c r="C17" t="s">
        <v>158</v>
      </c>
      <c r="D17" s="5">
        <v>1.5883315739009984</v>
      </c>
      <c r="H17" t="s">
        <v>93</v>
      </c>
      <c r="I17" t="s">
        <v>149</v>
      </c>
      <c r="J17" t="s">
        <v>158</v>
      </c>
      <c r="K17" t="str">
        <f t="shared" si="0"/>
        <v>SKML-Low</v>
      </c>
      <c r="L17" s="2">
        <f>D41/100*$D$1*P5</f>
        <v>961.07518706502003</v>
      </c>
    </row>
    <row r="18" spans="1:12" x14ac:dyDescent="0.2">
      <c r="C18" t="s">
        <v>157</v>
      </c>
      <c r="D18" s="5">
        <v>3.9320891402671068</v>
      </c>
      <c r="H18" t="s">
        <v>93</v>
      </c>
      <c r="I18" t="s">
        <v>149</v>
      </c>
      <c r="J18" t="s">
        <v>159</v>
      </c>
      <c r="K18" t="str">
        <f t="shared" si="0"/>
        <v>SKML-Med</v>
      </c>
      <c r="L18" s="2">
        <f>D42/100*$D$1*P5</f>
        <v>167.41598507793083</v>
      </c>
    </row>
    <row r="19" spans="1:12" x14ac:dyDescent="0.2">
      <c r="B19" t="s">
        <v>196</v>
      </c>
      <c r="C19"/>
      <c r="D19" s="5">
        <v>5.5204207141681056</v>
      </c>
      <c r="H19" t="s">
        <v>93</v>
      </c>
      <c r="I19" t="s">
        <v>149</v>
      </c>
      <c r="J19" t="s">
        <v>157</v>
      </c>
      <c r="K19" t="str">
        <f t="shared" si="0"/>
        <v>SKML-Prem</v>
      </c>
      <c r="L19" s="2">
        <f>D43/100*$D$1*P5</f>
        <v>1503.7223205161472</v>
      </c>
    </row>
    <row r="20" spans="1:12" x14ac:dyDescent="0.2">
      <c r="A20" t="s">
        <v>187</v>
      </c>
      <c r="C20"/>
      <c r="D20" s="5">
        <v>99.999999999999929</v>
      </c>
      <c r="H20" t="s">
        <v>93</v>
      </c>
      <c r="I20" t="s">
        <v>152</v>
      </c>
      <c r="J20" t="s">
        <v>158</v>
      </c>
      <c r="K20" t="str">
        <f t="shared" si="0"/>
        <v>SKT-Low</v>
      </c>
      <c r="L20" s="2">
        <f>D45/100*$D$1*P5</f>
        <v>1274.0289318981977</v>
      </c>
    </row>
    <row r="21" spans="1:12" x14ac:dyDescent="0.2">
      <c r="A21" t="s">
        <v>94</v>
      </c>
      <c r="B21" t="s">
        <v>148</v>
      </c>
      <c r="C21" t="s">
        <v>158</v>
      </c>
      <c r="D21" s="5">
        <v>15.394023400872435</v>
      </c>
      <c r="H21" t="s">
        <v>93</v>
      </c>
      <c r="I21" t="s">
        <v>152</v>
      </c>
      <c r="J21" t="s">
        <v>159</v>
      </c>
      <c r="K21" t="str">
        <f t="shared" si="0"/>
        <v>SKT-Med</v>
      </c>
      <c r="L21" s="2">
        <f>D46/100*$D$1*P5</f>
        <v>558.87395018662198</v>
      </c>
    </row>
    <row r="22" spans="1:12" x14ac:dyDescent="0.2">
      <c r="C22" t="s">
        <v>159</v>
      </c>
      <c r="D22" s="5">
        <v>0.41855218992485071</v>
      </c>
      <c r="H22" t="s">
        <v>93</v>
      </c>
      <c r="I22" t="s">
        <v>152</v>
      </c>
      <c r="J22" t="s">
        <v>157</v>
      </c>
      <c r="K22" t="str">
        <f t="shared" si="0"/>
        <v>SKT-Prem</v>
      </c>
      <c r="L22" s="2">
        <f>D47/100*$D$1*P5</f>
        <v>389.44360165187106</v>
      </c>
    </row>
    <row r="23" spans="1:12" x14ac:dyDescent="0.2">
      <c r="C23" t="s">
        <v>157</v>
      </c>
      <c r="D23" s="5">
        <v>39.627923410384973</v>
      </c>
      <c r="H23" t="s">
        <v>93</v>
      </c>
      <c r="I23" t="s">
        <v>150</v>
      </c>
      <c r="J23" t="s">
        <v>158</v>
      </c>
      <c r="K23" t="str">
        <f t="shared" si="0"/>
        <v>SPM-Low</v>
      </c>
      <c r="L23" s="2">
        <f>D49/100*$D$1*P5</f>
        <v>116.38544417182356</v>
      </c>
    </row>
    <row r="24" spans="1:12" x14ac:dyDescent="0.2">
      <c r="B24" t="s">
        <v>193</v>
      </c>
      <c r="C24"/>
      <c r="D24" s="5">
        <v>55.44049900118226</v>
      </c>
      <c r="H24" t="s">
        <v>93</v>
      </c>
      <c r="I24" t="s">
        <v>150</v>
      </c>
      <c r="J24" t="s">
        <v>159</v>
      </c>
      <c r="K24" t="str">
        <f t="shared" si="0"/>
        <v>SPM-Med</v>
      </c>
      <c r="L24" s="2">
        <v>0</v>
      </c>
    </row>
    <row r="25" spans="1:12" x14ac:dyDescent="0.2">
      <c r="B25" t="s">
        <v>149</v>
      </c>
      <c r="C25" t="s">
        <v>158</v>
      </c>
      <c r="D25" s="5">
        <v>4.5007949773737197</v>
      </c>
      <c r="H25" t="s">
        <v>93</v>
      </c>
      <c r="I25" t="s">
        <v>150</v>
      </c>
      <c r="J25" t="s">
        <v>157</v>
      </c>
      <c r="K25" t="str">
        <f t="shared" si="0"/>
        <v>SPM-Prem</v>
      </c>
      <c r="L25" s="2">
        <f>D50/100*$D$1*P5</f>
        <v>130.37407928862928</v>
      </c>
    </row>
    <row r="26" spans="1:12" x14ac:dyDescent="0.2">
      <c r="C26" t="s">
        <v>159</v>
      </c>
      <c r="D26" s="5">
        <v>1.5111364779104999</v>
      </c>
      <c r="H26" t="s">
        <v>94</v>
      </c>
      <c r="I26" t="s">
        <v>148</v>
      </c>
      <c r="J26" t="s">
        <v>158</v>
      </c>
      <c r="K26" t="str">
        <f t="shared" si="0"/>
        <v>SKM-Low</v>
      </c>
      <c r="L26" s="2">
        <f>D21/100*$D$1*P4</f>
        <v>1001.5576519463095</v>
      </c>
    </row>
    <row r="27" spans="1:12" x14ac:dyDescent="0.2">
      <c r="C27" t="s">
        <v>157</v>
      </c>
      <c r="D27" s="5">
        <v>11.852637014690092</v>
      </c>
      <c r="H27" t="s">
        <v>94</v>
      </c>
      <c r="I27" t="s">
        <v>148</v>
      </c>
      <c r="J27" t="s">
        <v>159</v>
      </c>
      <c r="K27" t="str">
        <f t="shared" si="0"/>
        <v>SKM-Med</v>
      </c>
      <c r="L27" s="2">
        <f>D22/100*$D$1*P4</f>
        <v>27.231616949105167</v>
      </c>
    </row>
    <row r="28" spans="1:12" x14ac:dyDescent="0.2">
      <c r="B28" t="s">
        <v>194</v>
      </c>
      <c r="C28"/>
      <c r="D28" s="5">
        <v>17.864568469974312</v>
      </c>
      <c r="H28" t="s">
        <v>94</v>
      </c>
      <c r="I28" t="s">
        <v>148</v>
      </c>
      <c r="J28" t="s">
        <v>157</v>
      </c>
      <c r="K28" t="str">
        <f t="shared" si="0"/>
        <v>SKM-Prem</v>
      </c>
      <c r="L28" s="2">
        <f>D23/100*$D$1*P4</f>
        <v>2578.2505904313498</v>
      </c>
    </row>
    <row r="29" spans="1:12" x14ac:dyDescent="0.2">
      <c r="B29" t="s">
        <v>152</v>
      </c>
      <c r="C29" t="s">
        <v>158</v>
      </c>
      <c r="D29" s="5">
        <v>12.608205253645338</v>
      </c>
      <c r="H29" t="s">
        <v>94</v>
      </c>
      <c r="I29" t="s">
        <v>149</v>
      </c>
      <c r="J29" t="s">
        <v>158</v>
      </c>
      <c r="K29" t="str">
        <f t="shared" si="0"/>
        <v>SKML-Low</v>
      </c>
      <c r="L29" s="2">
        <f>D25/100*$D$1*P4</f>
        <v>292.82829654362439</v>
      </c>
    </row>
    <row r="30" spans="1:12" x14ac:dyDescent="0.2">
      <c r="C30" t="s">
        <v>159</v>
      </c>
      <c r="D30" s="5">
        <v>7.8437767540462291</v>
      </c>
      <c r="H30" t="s">
        <v>94</v>
      </c>
      <c r="I30" t="s">
        <v>149</v>
      </c>
      <c r="J30" t="s">
        <v>159</v>
      </c>
      <c r="K30" t="str">
        <f t="shared" si="0"/>
        <v>SKML-Med</v>
      </c>
      <c r="L30" s="2">
        <f>D26/100*$D$1*P4</f>
        <v>98.316746907158901</v>
      </c>
    </row>
    <row r="31" spans="1:12" x14ac:dyDescent="0.2">
      <c r="C31" t="s">
        <v>157</v>
      </c>
      <c r="D31" s="5">
        <v>3.6881514397923545</v>
      </c>
      <c r="H31" t="s">
        <v>94</v>
      </c>
      <c r="I31" t="s">
        <v>149</v>
      </c>
      <c r="J31" t="s">
        <v>157</v>
      </c>
      <c r="K31" t="str">
        <f t="shared" si="0"/>
        <v>SKML-Prem</v>
      </c>
      <c r="L31" s="2">
        <f>D27/100*$D$1*P4</f>
        <v>771.1498799678418</v>
      </c>
    </row>
    <row r="32" spans="1:12" x14ac:dyDescent="0.2">
      <c r="B32" t="s">
        <v>195</v>
      </c>
      <c r="C32"/>
      <c r="D32" s="5">
        <v>24.140133447483919</v>
      </c>
      <c r="H32" t="s">
        <v>94</v>
      </c>
      <c r="I32" t="s">
        <v>152</v>
      </c>
      <c r="J32" t="s">
        <v>158</v>
      </c>
      <c r="K32" t="str">
        <f t="shared" si="0"/>
        <v>SKT-Low</v>
      </c>
      <c r="L32" s="2">
        <f>D29/100*$D$1*P4</f>
        <v>820.308253421421</v>
      </c>
    </row>
    <row r="33" spans="1:12" x14ac:dyDescent="0.2">
      <c r="B33" t="s">
        <v>150</v>
      </c>
      <c r="C33" t="s">
        <v>158</v>
      </c>
      <c r="D33" s="5">
        <v>1.5220079633630936</v>
      </c>
      <c r="H33" t="s">
        <v>94</v>
      </c>
      <c r="I33" t="s">
        <v>152</v>
      </c>
      <c r="J33" t="s">
        <v>159</v>
      </c>
      <c r="K33" t="str">
        <f t="shared" si="0"/>
        <v>SKT-Med</v>
      </c>
      <c r="L33" s="2">
        <f>D30/100*$D$1*P4</f>
        <v>510.32757477349037</v>
      </c>
    </row>
    <row r="34" spans="1:12" x14ac:dyDescent="0.2">
      <c r="C34" t="s">
        <v>157</v>
      </c>
      <c r="D34" s="5">
        <v>1.0327911179963851</v>
      </c>
      <c r="H34" t="s">
        <v>94</v>
      </c>
      <c r="I34" t="s">
        <v>152</v>
      </c>
      <c r="J34" t="s">
        <v>157</v>
      </c>
      <c r="K34" t="str">
        <f t="shared" si="0"/>
        <v>SKT-Prem</v>
      </c>
      <c r="L34" s="2">
        <f>D31/100*$D$1*P4</f>
        <v>239.95652077880337</v>
      </c>
    </row>
    <row r="35" spans="1:12" x14ac:dyDescent="0.2">
      <c r="B35" t="s">
        <v>196</v>
      </c>
      <c r="C35"/>
      <c r="D35" s="5">
        <v>2.5547990813594788</v>
      </c>
      <c r="H35" t="s">
        <v>94</v>
      </c>
      <c r="I35" t="s">
        <v>150</v>
      </c>
      <c r="J35" t="s">
        <v>158</v>
      </c>
      <c r="K35" t="str">
        <f t="shared" si="0"/>
        <v>SPM-Low</v>
      </c>
      <c r="L35" s="2">
        <f>D33/100*$D$1*P4</f>
        <v>99.024061633109696</v>
      </c>
    </row>
    <row r="36" spans="1:12" x14ac:dyDescent="0.2">
      <c r="A36" t="s">
        <v>188</v>
      </c>
      <c r="C36"/>
      <c r="D36" s="5">
        <v>99.999999999999972</v>
      </c>
      <c r="H36" t="s">
        <v>94</v>
      </c>
      <c r="I36" t="s">
        <v>150</v>
      </c>
      <c r="J36" t="s">
        <v>159</v>
      </c>
      <c r="K36" t="str">
        <f t="shared" si="0"/>
        <v>SPM-Med</v>
      </c>
      <c r="L36" s="2">
        <v>0</v>
      </c>
    </row>
    <row r="37" spans="1:12" x14ac:dyDescent="0.2">
      <c r="A37" t="s">
        <v>93</v>
      </c>
      <c r="B37" t="s">
        <v>148</v>
      </c>
      <c r="C37" t="s">
        <v>158</v>
      </c>
      <c r="D37" s="5">
        <v>4.9847514377723625</v>
      </c>
      <c r="H37" t="s">
        <v>94</v>
      </c>
      <c r="I37" t="s">
        <v>150</v>
      </c>
      <c r="J37" t="s">
        <v>157</v>
      </c>
      <c r="K37" t="str">
        <f t="shared" si="0"/>
        <v>SPM-Prem</v>
      </c>
      <c r="L37" s="2">
        <f>D34/100*$D$1*P4</f>
        <v>67.194898965324441</v>
      </c>
    </row>
    <row r="38" spans="1:12" x14ac:dyDescent="0.2">
      <c r="C38" t="s">
        <v>159</v>
      </c>
      <c r="D38" s="5">
        <v>0.43790742807583793</v>
      </c>
      <c r="H38" t="s">
        <v>95</v>
      </c>
      <c r="I38" t="s">
        <v>148</v>
      </c>
      <c r="J38" t="s">
        <v>158</v>
      </c>
      <c r="K38" t="str">
        <f t="shared" si="0"/>
        <v>SKM-Low</v>
      </c>
      <c r="L38" s="2">
        <f>D53/100*$D$1*P6</f>
        <v>894.78965021054148</v>
      </c>
    </row>
    <row r="39" spans="1:12" x14ac:dyDescent="0.2">
      <c r="C39" t="s">
        <v>157</v>
      </c>
      <c r="D39" s="5">
        <v>29.766330890245918</v>
      </c>
      <c r="H39" t="s">
        <v>95</v>
      </c>
      <c r="I39" t="s">
        <v>148</v>
      </c>
      <c r="J39" t="s">
        <v>159</v>
      </c>
      <c r="K39" t="str">
        <f t="shared" si="0"/>
        <v>SKM-Med</v>
      </c>
      <c r="L39" s="2">
        <f>D54/100*$D$1*P6</f>
        <v>26.173817234715898</v>
      </c>
    </row>
    <row r="40" spans="1:12" x14ac:dyDescent="0.2">
      <c r="B40" t="s">
        <v>193</v>
      </c>
      <c r="C40"/>
      <c r="D40" s="5">
        <v>35.188989756094117</v>
      </c>
      <c r="H40" t="s">
        <v>95</v>
      </c>
      <c r="I40" t="s">
        <v>148</v>
      </c>
      <c r="J40" t="s">
        <v>157</v>
      </c>
      <c r="K40" t="str">
        <f t="shared" si="0"/>
        <v>SKM-Prem</v>
      </c>
      <c r="L40" s="2">
        <f>D55/100*$D$1*P6</f>
        <v>3735.6839428927128</v>
      </c>
    </row>
    <row r="41" spans="1:12" x14ac:dyDescent="0.2">
      <c r="B41" t="s">
        <v>149</v>
      </c>
      <c r="C41" t="s">
        <v>158</v>
      </c>
      <c r="D41" s="5">
        <v>12.210224001023688</v>
      </c>
      <c r="H41" t="s">
        <v>95</v>
      </c>
      <c r="I41" t="s">
        <v>149</v>
      </c>
      <c r="J41" t="s">
        <v>158</v>
      </c>
      <c r="K41" t="str">
        <f t="shared" si="0"/>
        <v>SKML-Low</v>
      </c>
      <c r="L41" s="2">
        <f>D57/100*$D$1*P6</f>
        <v>189.72320628327967</v>
      </c>
    </row>
    <row r="42" spans="1:12" x14ac:dyDescent="0.2">
      <c r="C42" t="s">
        <v>159</v>
      </c>
      <c r="D42" s="5">
        <v>2.1269789363683556</v>
      </c>
      <c r="H42" t="s">
        <v>95</v>
      </c>
      <c r="I42" t="s">
        <v>149</v>
      </c>
      <c r="J42" t="s">
        <v>159</v>
      </c>
      <c r="K42" t="str">
        <f t="shared" si="0"/>
        <v>SKML-Med</v>
      </c>
      <c r="L42" s="2">
        <f>D58/100*$D$1*P6</f>
        <v>118.29973891397015</v>
      </c>
    </row>
    <row r="43" spans="1:12" x14ac:dyDescent="0.2">
      <c r="C43" t="s">
        <v>157</v>
      </c>
      <c r="D43" s="5">
        <v>19.104422438490367</v>
      </c>
      <c r="H43" t="s">
        <v>95</v>
      </c>
      <c r="I43" t="s">
        <v>149</v>
      </c>
      <c r="J43" t="s">
        <v>157</v>
      </c>
      <c r="K43" t="str">
        <f t="shared" si="0"/>
        <v>SKML-Prem</v>
      </c>
      <c r="L43" s="2">
        <f>D59/100*$D$1*P6</f>
        <v>953.93951966752684</v>
      </c>
    </row>
    <row r="44" spans="1:12" x14ac:dyDescent="0.2">
      <c r="B44" t="s">
        <v>194</v>
      </c>
      <c r="C44"/>
      <c r="D44" s="5">
        <v>33.44162537588241</v>
      </c>
      <c r="H44" t="s">
        <v>95</v>
      </c>
      <c r="I44" t="s">
        <v>152</v>
      </c>
      <c r="J44" t="s">
        <v>158</v>
      </c>
      <c r="K44" t="str">
        <f t="shared" si="0"/>
        <v>SKT-Low</v>
      </c>
      <c r="L44" s="2">
        <f>D61/100*$D$1*P6</f>
        <v>1428.3214727125476</v>
      </c>
    </row>
    <row r="45" spans="1:12" x14ac:dyDescent="0.2">
      <c r="B45" t="s">
        <v>152</v>
      </c>
      <c r="C45" t="s">
        <v>158</v>
      </c>
      <c r="D45" s="5">
        <v>16.186224399121354</v>
      </c>
      <c r="H45" t="s">
        <v>95</v>
      </c>
      <c r="I45" t="s">
        <v>152</v>
      </c>
      <c r="J45" t="s">
        <v>159</v>
      </c>
      <c r="K45" t="str">
        <f t="shared" si="0"/>
        <v>SKT-Med</v>
      </c>
      <c r="L45" s="2">
        <f>D62/100*$D$1*P6</f>
        <v>533.23607315472054</v>
      </c>
    </row>
    <row r="46" spans="1:12" x14ac:dyDescent="0.2">
      <c r="C46" t="s">
        <v>159</v>
      </c>
      <c r="D46" s="5">
        <v>7.1003561552296564</v>
      </c>
      <c r="H46" t="s">
        <v>95</v>
      </c>
      <c r="I46" t="s">
        <v>152</v>
      </c>
      <c r="J46" t="s">
        <v>157</v>
      </c>
      <c r="K46" t="str">
        <f t="shared" si="0"/>
        <v>SKT-Prem</v>
      </c>
      <c r="L46" s="2">
        <f>D63/100*$D$1*P6</f>
        <v>266.9137859246452</v>
      </c>
    </row>
    <row r="47" spans="1:12" x14ac:dyDescent="0.2">
      <c r="C47" t="s">
        <v>157</v>
      </c>
      <c r="D47" s="5">
        <v>4.9477852263114137</v>
      </c>
      <c r="H47" t="s">
        <v>95</v>
      </c>
      <c r="I47" t="s">
        <v>150</v>
      </c>
      <c r="J47" t="s">
        <v>158</v>
      </c>
      <c r="K47" t="str">
        <f t="shared" si="0"/>
        <v>SPM-Low</v>
      </c>
      <c r="L47" s="2">
        <f>D65/100*$D$1*P6</f>
        <v>96.857911235813063</v>
      </c>
    </row>
    <row r="48" spans="1:12" x14ac:dyDescent="0.2">
      <c r="B48" t="s">
        <v>195</v>
      </c>
      <c r="C48"/>
      <c r="D48" s="5">
        <v>28.234365780662426</v>
      </c>
      <c r="H48" t="s">
        <v>95</v>
      </c>
      <c r="I48" t="s">
        <v>150</v>
      </c>
      <c r="J48" t="s">
        <v>159</v>
      </c>
      <c r="K48" t="str">
        <f t="shared" si="0"/>
        <v>SPM-Med</v>
      </c>
      <c r="L48" s="2">
        <v>0</v>
      </c>
    </row>
    <row r="49" spans="1:12" x14ac:dyDescent="0.2">
      <c r="B49" t="s">
        <v>150</v>
      </c>
      <c r="C49" t="s">
        <v>158</v>
      </c>
      <c r="D49" s="5">
        <v>1.4786484584378941</v>
      </c>
      <c r="H49" t="s">
        <v>95</v>
      </c>
      <c r="I49" t="s">
        <v>150</v>
      </c>
      <c r="J49" t="s">
        <v>157</v>
      </c>
      <c r="K49" t="str">
        <f t="shared" si="0"/>
        <v>SPM-Prem</v>
      </c>
      <c r="L49" s="2">
        <f>D66/100*$D$1*P6</f>
        <v>122.73597912324404</v>
      </c>
    </row>
    <row r="50" spans="1:12" x14ac:dyDescent="0.2">
      <c r="C50" t="s">
        <v>157</v>
      </c>
      <c r="D50" s="5">
        <v>1.6563706289232176</v>
      </c>
    </row>
    <row r="51" spans="1:12" x14ac:dyDescent="0.2">
      <c r="B51" t="s">
        <v>196</v>
      </c>
      <c r="C51"/>
      <c r="D51" s="5">
        <v>3.1350190873611119</v>
      </c>
    </row>
    <row r="52" spans="1:12" x14ac:dyDescent="0.2">
      <c r="A52" t="s">
        <v>189</v>
      </c>
      <c r="C52"/>
      <c r="D52" s="5">
        <v>100.00000000000006</v>
      </c>
    </row>
    <row r="53" spans="1:12" x14ac:dyDescent="0.2">
      <c r="A53" t="s">
        <v>95</v>
      </c>
      <c r="B53" t="s">
        <v>148</v>
      </c>
      <c r="C53" t="s">
        <v>158</v>
      </c>
      <c r="D53" s="5">
        <v>10.694686237948368</v>
      </c>
    </row>
    <row r="54" spans="1:12" x14ac:dyDescent="0.2">
      <c r="C54" t="s">
        <v>159</v>
      </c>
      <c r="D54" s="5">
        <v>0.31283415371291712</v>
      </c>
    </row>
    <row r="55" spans="1:12" x14ac:dyDescent="0.2">
      <c r="C55" t="s">
        <v>157</v>
      </c>
      <c r="D55" s="5">
        <v>44.649563887980605</v>
      </c>
    </row>
    <row r="56" spans="1:12" x14ac:dyDescent="0.2">
      <c r="B56" t="s">
        <v>193</v>
      </c>
      <c r="C56"/>
      <c r="D56" s="5">
        <v>55.657084279641893</v>
      </c>
    </row>
    <row r="57" spans="1:12" x14ac:dyDescent="0.2">
      <c r="B57" t="s">
        <v>149</v>
      </c>
      <c r="C57" t="s">
        <v>158</v>
      </c>
      <c r="D57" s="5">
        <v>2.2676057582693376</v>
      </c>
    </row>
    <row r="58" spans="1:12" x14ac:dyDescent="0.2">
      <c r="C58" t="s">
        <v>159</v>
      </c>
      <c r="D58" s="5">
        <v>1.4139396777984954</v>
      </c>
    </row>
    <row r="59" spans="1:12" x14ac:dyDescent="0.2">
      <c r="C59" t="s">
        <v>157</v>
      </c>
      <c r="D59" s="5">
        <v>11.401656076847617</v>
      </c>
    </row>
    <row r="60" spans="1:12" x14ac:dyDescent="0.2">
      <c r="B60" t="s">
        <v>194</v>
      </c>
      <c r="C60"/>
      <c r="D60" s="5">
        <v>15.083201512915451</v>
      </c>
    </row>
    <row r="61" spans="1:12" x14ac:dyDescent="0.2">
      <c r="B61" t="s">
        <v>152</v>
      </c>
      <c r="C61" t="s">
        <v>158</v>
      </c>
      <c r="D61" s="5">
        <v>17.07155418481959</v>
      </c>
    </row>
    <row r="62" spans="1:12" x14ac:dyDescent="0.2">
      <c r="C62" t="s">
        <v>159</v>
      </c>
      <c r="D62" s="5">
        <v>6.3733330976767189</v>
      </c>
    </row>
    <row r="63" spans="1:12" x14ac:dyDescent="0.2">
      <c r="C63" t="s">
        <v>157</v>
      </c>
      <c r="D63" s="5">
        <v>3.1902013980328552</v>
      </c>
    </row>
    <row r="64" spans="1:12" x14ac:dyDescent="0.2">
      <c r="B64" t="s">
        <v>195</v>
      </c>
      <c r="C64"/>
      <c r="D64" s="5">
        <v>26.635088680529165</v>
      </c>
    </row>
    <row r="65" spans="1:4" x14ac:dyDescent="0.2">
      <c r="B65" t="s">
        <v>150</v>
      </c>
      <c r="C65" t="s">
        <v>158</v>
      </c>
      <c r="D65" s="5">
        <v>1.1576631111975182</v>
      </c>
    </row>
    <row r="66" spans="1:4" x14ac:dyDescent="0.2">
      <c r="C66" t="s">
        <v>157</v>
      </c>
      <c r="D66" s="5">
        <v>1.4669624157159391</v>
      </c>
    </row>
    <row r="67" spans="1:4" x14ac:dyDescent="0.2">
      <c r="B67" t="s">
        <v>196</v>
      </c>
      <c r="C67"/>
      <c r="D67" s="5">
        <v>2.6246255269134573</v>
      </c>
    </row>
    <row r="68" spans="1:4" x14ac:dyDescent="0.2">
      <c r="A68" t="s">
        <v>190</v>
      </c>
      <c r="C68"/>
      <c r="D68" s="5">
        <v>99.999999999999972</v>
      </c>
    </row>
    <row r="69" spans="1:4" x14ac:dyDescent="0.2">
      <c r="A69" t="s">
        <v>186</v>
      </c>
      <c r="C69"/>
      <c r="D69" s="5">
        <v>399.99999999999989</v>
      </c>
    </row>
    <row r="70" spans="1:4" x14ac:dyDescent="0.2">
      <c r="C70"/>
    </row>
    <row r="71" spans="1:4" x14ac:dyDescent="0.2">
      <c r="C71"/>
    </row>
    <row r="72" spans="1:4" x14ac:dyDescent="0.2">
      <c r="C7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DSO</vt:lpstr>
      <vt:lpstr>Zona</vt:lpstr>
      <vt:lpstr>Sektor</vt:lpstr>
      <vt:lpstr>MP_Zona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 Users</dc:creator>
  <cp:lastModifiedBy>eka sulawestara</cp:lastModifiedBy>
  <dcterms:created xsi:type="dcterms:W3CDTF">2022-07-07T03:58:47Z</dcterms:created>
  <dcterms:modified xsi:type="dcterms:W3CDTF">2022-07-19T08:31:36Z</dcterms:modified>
</cp:coreProperties>
</file>