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ekasulawestara/Desktop/Dashboard_PMK_2022/st-multi_app/pages/"/>
    </mc:Choice>
  </mc:AlternateContent>
  <xr:revisionPtr revIDLastSave="0" documentId="13_ncr:1_{2774B348-9723-EB40-B3C2-F98E8474DB02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Pivot_OV_OC" sheetId="2" r:id="rId1"/>
    <sheet name="TrenOVOCKumulatif" sheetId="1" r:id="rId2"/>
    <sheet name="KPIOVOC" sheetId="5" r:id="rId3"/>
    <sheet name="Sheet5" sheetId="6" r:id="rId4"/>
  </sheets>
  <definedNames>
    <definedName name="_xlnm._FilterDatabase" localSheetId="2" hidden="1">KPIOVOC!$A$1:$G$257</definedName>
    <definedName name="_xlnm._FilterDatabase" localSheetId="1" hidden="1">TrenOVOCKumulatif!$A$1:$G$257</definedName>
  </definedNames>
  <calcPr calcId="191029"/>
  <pivotCaches>
    <pivotCache cacheId="32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6" l="1"/>
  <c r="H27" i="2" l="1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5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H4" i="2"/>
  <c r="G4" i="2"/>
  <c r="F4" i="2"/>
  <c r="I3" i="2"/>
  <c r="H3" i="2"/>
  <c r="G3" i="2"/>
  <c r="F3" i="2"/>
  <c r="I2" i="2"/>
  <c r="H2" i="2"/>
  <c r="G2" i="2"/>
  <c r="F2" i="2"/>
  <c r="I1" i="2"/>
  <c r="H1" i="2"/>
  <c r="G1" i="2"/>
  <c r="F1" i="2"/>
</calcChain>
</file>

<file path=xl/sharedStrings.xml><?xml version="1.0" encoding="utf-8"?>
<sst xmlns="http://schemas.openxmlformats.org/spreadsheetml/2006/main" count="1573" uniqueCount="110">
  <si>
    <t>.View2</t>
  </si>
  <si>
    <t>Measure Names</t>
  </si>
  <si>
    <t>Measure Values</t>
  </si>
  <si>
    <t>Ambuten</t>
  </si>
  <si>
    <t>Arosbaya</t>
  </si>
  <si>
    <t>Bangkalan</t>
  </si>
  <si>
    <t>Banyuates</t>
  </si>
  <si>
    <t>Batang Batang</t>
  </si>
  <si>
    <t>Batu Marmar</t>
  </si>
  <si>
    <t>Batuan</t>
  </si>
  <si>
    <t>Batuputih</t>
  </si>
  <si>
    <t>Blega</t>
  </si>
  <si>
    <t>Bluto</t>
  </si>
  <si>
    <t>Burneh</t>
  </si>
  <si>
    <t>Camplong</t>
  </si>
  <si>
    <t>Dasuk</t>
  </si>
  <si>
    <t>Dungkek</t>
  </si>
  <si>
    <t>Galis - Bangkalan</t>
  </si>
  <si>
    <t>Galis - Pamekasan</t>
  </si>
  <si>
    <t>Ganding</t>
  </si>
  <si>
    <t>Gapura</t>
  </si>
  <si>
    <t>Geger</t>
  </si>
  <si>
    <t>Guluk Guluk</t>
  </si>
  <si>
    <t>Jrengkik</t>
  </si>
  <si>
    <t>Kadur</t>
  </si>
  <si>
    <t>Kalianget</t>
  </si>
  <si>
    <t>Kamal</t>
  </si>
  <si>
    <t>Karang Penang</t>
  </si>
  <si>
    <t>Kedungdung</t>
  </si>
  <si>
    <t>Ketapang</t>
  </si>
  <si>
    <t>Klampis</t>
  </si>
  <si>
    <t>Kokop</t>
  </si>
  <si>
    <t>Konang</t>
  </si>
  <si>
    <t>Kota Sumenep</t>
  </si>
  <si>
    <t>Kwanyar</t>
  </si>
  <si>
    <t>Labang</t>
  </si>
  <si>
    <t>Larangan</t>
  </si>
  <si>
    <t>Lenteng</t>
  </si>
  <si>
    <t>Manding</t>
  </si>
  <si>
    <t>Modung</t>
  </si>
  <si>
    <t>Omben</t>
  </si>
  <si>
    <t>Pademawu</t>
  </si>
  <si>
    <t>Pakong</t>
  </si>
  <si>
    <t>Palengaan</t>
  </si>
  <si>
    <t>Pamekasan</t>
  </si>
  <si>
    <t>Pangarengan</t>
  </si>
  <si>
    <t>Pasean</t>
  </si>
  <si>
    <t>Pasongsongan</t>
  </si>
  <si>
    <t>Pegantenan</t>
  </si>
  <si>
    <t>Pragaan</t>
  </si>
  <si>
    <t>Proppo</t>
  </si>
  <si>
    <t>Robatal</t>
  </si>
  <si>
    <t>Rubaru</t>
  </si>
  <si>
    <t>Sampang</t>
  </si>
  <si>
    <t>Saronggi</t>
  </si>
  <si>
    <t>Sepulu</t>
  </si>
  <si>
    <t>Socah</t>
  </si>
  <si>
    <t>Sokobanah</t>
  </si>
  <si>
    <t>Sreseh</t>
  </si>
  <si>
    <t>Talango</t>
  </si>
  <si>
    <t>Tambelangan</t>
  </si>
  <si>
    <t>Tanah Merah</t>
  </si>
  <si>
    <t>Tanjung Bumi</t>
  </si>
  <si>
    <t>Tlanakan</t>
  </si>
  <si>
    <t>Torjun</t>
  </si>
  <si>
    <t>Tragah</t>
  </si>
  <si>
    <t>Waru</t>
  </si>
  <si>
    <t>Grand Total</t>
  </si>
  <si>
    <t>(All)</t>
  </si>
  <si>
    <t>Values</t>
  </si>
  <si>
    <t>Team</t>
  </si>
  <si>
    <t>Periode_Minggu</t>
  </si>
  <si>
    <t>05006202-Ibnu Hajar</t>
  </si>
  <si>
    <t>05004280-Etza Enggar Adikara</t>
  </si>
  <si>
    <t>05004102-Rofi Wijayanto</t>
  </si>
  <si>
    <t>05006394-Yudhi Imam Saputra</t>
  </si>
  <si>
    <t>05006341-Nurcholis Alamy</t>
  </si>
  <si>
    <t>05005803-Fany Firmansyah</t>
  </si>
  <si>
    <t>05004941-Hermansyah Budi Prasetia</t>
  </si>
  <si>
    <t>05003752-Fahrul Antoni</t>
  </si>
  <si>
    <t>05003210-Ahmad Santoso SV</t>
  </si>
  <si>
    <t>05006074-Fathor Arifin</t>
  </si>
  <si>
    <t>OC2</t>
  </si>
  <si>
    <t>OV2</t>
  </si>
  <si>
    <t>KPI</t>
  </si>
  <si>
    <t>Target</t>
  </si>
  <si>
    <t>Bobot</t>
  </si>
  <si>
    <t>% OV</t>
  </si>
  <si>
    <t>% OC</t>
  </si>
  <si>
    <t>%EC</t>
  </si>
  <si>
    <t>% Realisasi Kanvas Plan</t>
  </si>
  <si>
    <t>%TDN Sebelum Kanvas</t>
  </si>
  <si>
    <t>MCD + Dirsell</t>
  </si>
  <si>
    <t>D.Super12</t>
  </si>
  <si>
    <t>D.76 Madu Hitam</t>
  </si>
  <si>
    <t>Keterangan</t>
  </si>
  <si>
    <t>05005802-EM. Darwis Abrori</t>
  </si>
  <si>
    <t>05006923-Bareza Fuadi Almaufiri</t>
  </si>
  <si>
    <t>05007039-Mohammad Hadi Wahyudi</t>
  </si>
  <si>
    <t>Tanah Merah 2</t>
  </si>
  <si>
    <t>Bangkalan Kota</t>
  </si>
  <si>
    <t>Sumenep Kota</t>
  </si>
  <si>
    <t>Pamekasan Kota</t>
  </si>
  <si>
    <t>Sampang Kota</t>
  </si>
  <si>
    <t>Tanah Merah 1</t>
  </si>
  <si>
    <t>.%OC2</t>
  </si>
  <si>
    <t>.%OV2</t>
  </si>
  <si>
    <t>Sum of .%OC2</t>
  </si>
  <si>
    <t>Sum of .%OV2</t>
  </si>
  <si>
    <t>05004525-Baha 'uddin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</si>
</sst>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2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/>
      <right/>
      <top style="thin">
        <color indexed="11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0" fontId="0" fillId="0" borderId="4" xfId="0" applyFont="1" applyBorder="1" applyAlignment="1">
      <alignment vertical="top"/>
    </xf>
    <xf numFmtId="49" fontId="1" fillId="3" borderId="5" xfId="0" applyNumberFormat="1" applyFont="1" applyFill="1" applyBorder="1" applyAlignment="1">
      <alignment vertical="top"/>
    </xf>
    <xf numFmtId="49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8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0" borderId="8" xfId="0" pivotButton="1" applyFont="1" applyBorder="1" applyAlignment="1">
      <alignment vertical="top" wrapText="1"/>
    </xf>
    <xf numFmtId="0" fontId="0" fillId="0" borderId="8" xfId="0" applyNumberFormat="1" applyFont="1" applyBorder="1" applyAlignment="1">
      <alignment vertical="top" wrapText="1"/>
    </xf>
    <xf numFmtId="0" fontId="0" fillId="0" borderId="11" xfId="0" applyNumberFormat="1" applyFont="1" applyBorder="1" applyAlignment="1">
      <alignment vertical="top" wrapText="1"/>
    </xf>
    <xf numFmtId="0" fontId="0" fillId="0" borderId="10" xfId="0" pivotButton="1" applyFont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12" xfId="0" applyFont="1" applyBorder="1" applyAlignment="1">
      <alignment vertical="top" wrapText="1"/>
    </xf>
    <xf numFmtId="0" fontId="0" fillId="0" borderId="12" xfId="0" applyNumberFormat="1" applyFont="1" applyBorder="1" applyAlignment="1">
      <alignment vertical="top" wrapText="1"/>
    </xf>
    <xf numFmtId="0" fontId="0" fillId="0" borderId="13" xfId="0" applyNumberFormat="1" applyFont="1" applyBorder="1" applyAlignment="1">
      <alignment vertical="top" wrapText="1"/>
    </xf>
    <xf numFmtId="0" fontId="0" fillId="0" borderId="14" xfId="0" applyNumberFormat="1" applyFont="1" applyBorder="1" applyAlignment="1">
      <alignment vertical="top" wrapText="1"/>
    </xf>
    <xf numFmtId="0" fontId="0" fillId="0" borderId="15" xfId="0" applyNumberFormat="1" applyFont="1" applyBorder="1" applyAlignment="1">
      <alignment vertical="top" wrapText="1"/>
    </xf>
    <xf numFmtId="9" fontId="0" fillId="0" borderId="0" xfId="0" applyNumberFormat="1" applyFont="1" applyAlignment="1">
      <alignment vertical="top" wrapText="1"/>
    </xf>
    <xf numFmtId="49" fontId="1" fillId="3" borderId="16" xfId="0" applyNumberFormat="1" applyFont="1" applyFill="1" applyBorder="1" applyAlignment="1">
      <alignment vertical="top"/>
    </xf>
    <xf numFmtId="49" fontId="1" fillId="3" borderId="17" xfId="0" applyNumberFormat="1" applyFont="1" applyFill="1" applyBorder="1" applyAlignment="1">
      <alignment vertical="top"/>
    </xf>
    <xf numFmtId="49" fontId="0" fillId="0" borderId="8" xfId="0" applyNumberFormat="1" applyFont="1" applyBorder="1" applyAlignment="1">
      <alignment vertical="top" wrapText="1"/>
    </xf>
    <xf numFmtId="49" fontId="0" fillId="0" borderId="14" xfId="0" applyNumberFormat="1" applyFont="1" applyBorder="1" applyAlignment="1">
      <alignment vertical="top" wrapText="1"/>
    </xf>
    <xf numFmtId="49" fontId="0" fillId="0" borderId="11" xfId="0" applyNumberFormat="1" applyFont="1" applyBorder="1" applyAlignment="1">
      <alignment vertical="top" wrapText="1"/>
    </xf>
    <xf numFmtId="49" fontId="2" fillId="0" borderId="7" xfId="0" applyNumberFormat="1" applyFont="1" applyBorder="1" applyAlignment="1">
      <alignment vertical="top"/>
    </xf>
    <xf numFmtId="49" fontId="2" fillId="0" borderId="4" xfId="0" applyNumberFormat="1" applyFont="1" applyBorder="1" applyAlignment="1">
      <alignment vertical="top"/>
    </xf>
    <xf numFmtId="0" fontId="2" fillId="0" borderId="18" xfId="0" applyFont="1" applyBorder="1" applyAlignment="1">
      <alignment horizontal="center" vertical="top" wrapText="1"/>
    </xf>
    <xf numFmtId="0" fontId="2" fillId="0" borderId="18" xfId="0" applyFont="1" applyBorder="1" applyAlignment="1">
      <alignment vertical="top" wrapText="1"/>
    </xf>
    <xf numFmtId="9" fontId="0" fillId="0" borderId="18" xfId="0" applyNumberFormat="1" applyFont="1" applyBorder="1" applyAlignment="1">
      <alignment vertical="top" wrapText="1"/>
    </xf>
    <xf numFmtId="0" fontId="0" fillId="0" borderId="18" xfId="0" applyFont="1" applyBorder="1" applyAlignment="1">
      <alignment vertical="top" wrapText="1"/>
    </xf>
    <xf numFmtId="49" fontId="0" fillId="0" borderId="6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0" fillId="0" borderId="7" xfId="0" applyNumberFormat="1" applyBorder="1" applyAlignment="1">
      <alignment vertical="top"/>
    </xf>
    <xf numFmtId="0" fontId="2" fillId="0" borderId="7" xfId="0" applyNumberFormat="1" applyFont="1" applyBorder="1" applyAlignment="1">
      <alignment vertical="top"/>
    </xf>
    <xf numFmtId="0" fontId="2" fillId="0" borderId="18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center" vertical="top" wrapText="1"/>
    </xf>
    <xf numFmtId="0" fontId="2" fillId="0" borderId="20" xfId="0" applyFont="1" applyBorder="1" applyAlignment="1">
      <alignment horizontal="center" vertical="top" wrapText="1"/>
    </xf>
    <xf numFmtId="0" fontId="2" fillId="0" borderId="2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[S_TrenOVOCKumulatif_data_Sem2.xlsx]Pivot_OV_OC!PivotTable4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231811749337784E-2"/>
          <c:y val="3.3898305084745763E-2"/>
          <c:w val="0.82116803947893613"/>
          <c:h val="0.790469271319898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Pivot_OV_OC!$B$5:$B$6</c:f>
              <c:strCache>
                <c:ptCount val="1"/>
                <c:pt idx="0">
                  <c:v>Sum of .%OC2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Pivot_OV_OC!$A$7:$A$9</c:f>
              <c:strCache>
                <c:ptCount val="2"/>
                <c:pt idx="0">
                  <c:v>27</c:v>
                </c:pt>
                <c:pt idx="1">
                  <c:v>28</c:v>
                </c:pt>
              </c:strCache>
            </c:strRef>
          </c:cat>
          <c:val>
            <c:numRef>
              <c:f>Pivot_OV_OC!$B$7:$B$9</c:f>
              <c:numCache>
                <c:formatCode>General</c:formatCode>
                <c:ptCount val="2"/>
                <c:pt idx="0">
                  <c:v>35.943170820000006</c:v>
                </c:pt>
                <c:pt idx="1">
                  <c:v>69.196632661999956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65-F145-9EB3-F25C283F2910}"/>
            </c:ext>
          </c:extLst>
        </c:ser>
        <c:ser>
          <c:idx val="1"/>
          <c:order val="1"/>
          <c:tx>
            <c:strRef>
              <c:f>Pivot_OV_OC!$C$5:$C$6</c:f>
              <c:strCache>
                <c:ptCount val="1"/>
                <c:pt idx="0">
                  <c:v>Sum of .%OV2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Pivot_OV_OC!$A$7:$A$9</c:f>
              <c:strCache>
                <c:ptCount val="2"/>
                <c:pt idx="0">
                  <c:v>27</c:v>
                </c:pt>
                <c:pt idx="1">
                  <c:v>28</c:v>
                </c:pt>
              </c:strCache>
            </c:strRef>
          </c:cat>
          <c:val>
            <c:numRef>
              <c:f>Pivot_OV_OC!$C$7:$C$9</c:f>
              <c:numCache>
                <c:formatCode>General</c:formatCode>
                <c:ptCount val="2"/>
                <c:pt idx="0">
                  <c:v>45.731417517999986</c:v>
                </c:pt>
                <c:pt idx="1">
                  <c:v>87.213175557999932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64-6842-A433-724CAD7AC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6480224"/>
        <c:axId val="1576179216"/>
      </c:barChart>
      <c:catAx>
        <c:axId val="157648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79216"/>
        <c:crosses val="autoZero"/>
        <c:auto val="1"/>
        <c:lblAlgn val="ctr"/>
        <c:lblOffset val="100"/>
        <c:noMultiLvlLbl val="0"/>
      </c:catAx>
      <c:valAx>
        <c:axId val="157617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48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560916</xdr:colOff>
      <xdr:row>31</xdr:row>
      <xdr:rowOff>105836</xdr:rowOff>
    </xdr:from>
    <xdr:to>
      <xdr:col>16</xdr:col>
      <xdr:colOff>857249</xdr:colOff>
      <xdr:row>63</xdr:row>
      <xdr:rowOff>116419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25DA19-8B39-06E2-778C-24F206023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ka sulawestara" refreshedDate="44763.698612268519" createdVersion="8" refreshedVersion="8" minRefreshableVersion="3" recordCount="256" xr:uid="{18596211-D415-EA49-A9BE-580892F2EB2B}">
  <cacheSource type="worksheet">
    <worksheetSource ref="A1:G257" sheet="TrenOVOCKumulatif"/>
  </cacheSource>
  <cacheFields count="7">
    <cacheField name="Team" numFmtId="49">
      <sharedItems containsBlank="1" count="15">
        <s v="Manding"/>
        <s v="Bangkalan Kota"/>
        <s v="Tanjung Bumi"/>
        <s v="Waru"/>
        <s v="Sumenep Kota"/>
        <s v="Blega"/>
        <s v="Ganding"/>
        <s v="Tanah Merah 2"/>
        <s v="Sampang Kota"/>
        <s v="Tanah Merah 1"/>
        <s v="Pademawu"/>
        <s v="Larangan"/>
        <s v="Ketapang"/>
        <s v="Pamekasan Kota"/>
        <m u="1"/>
      </sharedItems>
    </cacheField>
    <cacheField name=".View2" numFmtId="49">
      <sharedItems containsBlank="1" count="65">
        <s v="Ambuten"/>
        <s v="Arosbaya"/>
        <s v="Bangkalan"/>
        <s v="Banyuates"/>
        <s v="Batang Batang"/>
        <s v="Batu Marmar"/>
        <s v="Batuan"/>
        <s v="Batuputih"/>
        <s v="Blega"/>
        <s v="Bluto"/>
        <s v="Burneh"/>
        <s v="Camplong"/>
        <s v="Dasuk"/>
        <s v="Dungkek"/>
        <s v="Galis - Bangkalan"/>
        <s v="Galis - Pamekasan"/>
        <s v="Ganding"/>
        <s v="Gapura"/>
        <s v="Geger"/>
        <s v="Guluk Guluk"/>
        <s v="Jrengkik"/>
        <s v="Kadur"/>
        <s v="Kalianget"/>
        <s v="Kamal"/>
        <s v="Karang Penang"/>
        <s v="Kedungdung"/>
        <s v="Ketapang"/>
        <s v="Klampis"/>
        <s v="Kokop"/>
        <s v="Konang"/>
        <s v="Kota Sumenep"/>
        <s v="Kwanyar"/>
        <s v="Labang"/>
        <s v="Larangan"/>
        <s v="Lenteng"/>
        <s v="Manding"/>
        <s v="Modung"/>
        <s v="Omben"/>
        <s v="Pademawu"/>
        <s v="Pakong"/>
        <s v="Palengaan"/>
        <s v="Pamekasan"/>
        <s v="Pangarengan"/>
        <s v="Pasean"/>
        <s v="Pasongsongan"/>
        <s v="Pegantenan"/>
        <s v="Pragaan"/>
        <s v="Proppo"/>
        <s v="Robatal"/>
        <s v="Rubaru"/>
        <s v="Sampang"/>
        <s v="Saronggi"/>
        <s v="Sepulu"/>
        <s v="Socah"/>
        <s v="Sokobanah"/>
        <s v="Sreseh"/>
        <s v="Talango"/>
        <s v="Tambelangan"/>
        <s v="Tanah Merah"/>
        <s v="Tanjung Bumi"/>
        <s v="Tlanakan"/>
        <s v="Torjun"/>
        <s v="Tragah"/>
        <s v="Waru"/>
        <m u="1"/>
      </sharedItems>
    </cacheField>
    <cacheField name="Periode_Minggu" numFmtId="0">
      <sharedItems containsSemiMixedTypes="0" containsString="0" containsNumber="1" containsInteger="1" minValue="1" maxValue="28" count="27">
        <n v="27"/>
        <n v="28"/>
        <n v="13" u="1"/>
        <n v="5" u="1"/>
        <n v="14" u="1"/>
        <n v="15" u="1"/>
        <n v="2" u="1"/>
        <n v="6" u="1"/>
        <n v="16" u="1"/>
        <n v="17" u="1"/>
        <n v="19" u="1"/>
        <n v="7" u="1"/>
        <n v="20" u="1"/>
        <n v="21" u="1"/>
        <n v="22" u="1"/>
        <n v="1" u="1"/>
        <n v="23" u="1"/>
        <n v="3" u="1"/>
        <n v="8" u="1"/>
        <n v="24" u="1"/>
        <n v="25" u="1"/>
        <n v="9" u="1"/>
        <n v="26" u="1"/>
        <n v="10" u="1"/>
        <n v="11" u="1"/>
        <n v="4" u="1"/>
        <n v="12" u="1"/>
      </sharedItems>
    </cacheField>
    <cacheField name="Measure Names" numFmtId="49">
      <sharedItems/>
    </cacheField>
    <cacheField name=".%OC2" numFmtId="0">
      <sharedItems containsSemiMixedTypes="0" containsString="0" containsNumber="1" minValue="0" maxValue="0.81481481499999997"/>
    </cacheField>
    <cacheField name=".%OV2" numFmtId="0">
      <sharedItems containsSemiMixedTypes="0" containsString="0" containsNumber="1" minValue="0" maxValue="0.95588235300000002"/>
    </cacheField>
    <cacheField name="Measure Values" numFmtId="0">
      <sharedItems containsSemiMixedTypes="0" containsString="0" containsNumber="1" minValue="0" maxValue="0.955882353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6">
  <r>
    <x v="0"/>
    <x v="0"/>
    <x v="0"/>
    <s v=".%OV2"/>
    <n v="0.144144144"/>
    <n v="0.18018018"/>
    <n v="0.18018018"/>
  </r>
  <r>
    <x v="0"/>
    <x v="0"/>
    <x v="1"/>
    <s v=".%OV2"/>
    <n v="0.26126126100000002"/>
    <n v="0.39639639599999998"/>
    <n v="0.39639639599999998"/>
  </r>
  <r>
    <x v="0"/>
    <x v="0"/>
    <x v="0"/>
    <s v=".%OC2"/>
    <n v="0.144144144"/>
    <n v="0.18018018"/>
    <n v="0.144144144"/>
  </r>
  <r>
    <x v="0"/>
    <x v="0"/>
    <x v="1"/>
    <s v=".%OC2"/>
    <n v="0.26126126100000002"/>
    <n v="0.39639639599999998"/>
    <n v="0.26126126100000002"/>
  </r>
  <r>
    <x v="1"/>
    <x v="1"/>
    <x v="0"/>
    <s v=".%OV2"/>
    <n v="0.34814814799999999"/>
    <n v="0.50370370399999997"/>
    <n v="0.50370370399999997"/>
  </r>
  <r>
    <x v="1"/>
    <x v="1"/>
    <x v="1"/>
    <s v=".%OV2"/>
    <n v="0.63703703700000003"/>
    <n v="0.80740740700000002"/>
    <n v="0.80740740700000002"/>
  </r>
  <r>
    <x v="1"/>
    <x v="1"/>
    <x v="0"/>
    <s v=".%OC2"/>
    <n v="0.34814814799999999"/>
    <n v="0.50370370399999997"/>
    <n v="0.34814814799999999"/>
  </r>
  <r>
    <x v="1"/>
    <x v="1"/>
    <x v="1"/>
    <s v=".%OC2"/>
    <n v="0.63703703700000003"/>
    <n v="0.80740740700000002"/>
    <n v="0.63703703700000003"/>
  </r>
  <r>
    <x v="1"/>
    <x v="2"/>
    <x v="0"/>
    <s v=".%OV2"/>
    <n v="0.316498316"/>
    <n v="0.45117845099999998"/>
    <n v="0.45117845099999998"/>
  </r>
  <r>
    <x v="1"/>
    <x v="2"/>
    <x v="1"/>
    <s v=".%OV2"/>
    <n v="0.61279461300000004"/>
    <n v="0.74747474700000005"/>
    <n v="0.74747474700000005"/>
  </r>
  <r>
    <x v="1"/>
    <x v="2"/>
    <x v="0"/>
    <s v=".%OC2"/>
    <n v="0.316498316"/>
    <n v="0.45117845099999998"/>
    <n v="0.316498316"/>
  </r>
  <r>
    <x v="1"/>
    <x v="2"/>
    <x v="1"/>
    <s v=".%OC2"/>
    <n v="0.61279461300000004"/>
    <n v="0.74747474700000005"/>
    <n v="0.61279461300000004"/>
  </r>
  <r>
    <x v="2"/>
    <x v="3"/>
    <x v="0"/>
    <s v=".%OV2"/>
    <n v="0"/>
    <n v="0"/>
    <n v="0"/>
  </r>
  <r>
    <x v="2"/>
    <x v="3"/>
    <x v="1"/>
    <s v=".%OV2"/>
    <n v="0.40689655200000002"/>
    <n v="0.468965517"/>
    <n v="0.468965517"/>
  </r>
  <r>
    <x v="2"/>
    <x v="3"/>
    <x v="0"/>
    <s v=".%OC2"/>
    <n v="0"/>
    <n v="0"/>
    <n v="0"/>
  </r>
  <r>
    <x v="2"/>
    <x v="3"/>
    <x v="1"/>
    <s v=".%OC2"/>
    <n v="0.40689655200000002"/>
    <n v="0.468965517"/>
    <n v="0.40689655200000002"/>
  </r>
  <r>
    <x v="0"/>
    <x v="4"/>
    <x v="0"/>
    <s v=".%OV2"/>
    <n v="0.230088496"/>
    <n v="0.28318584099999999"/>
    <n v="0.28318584099999999"/>
  </r>
  <r>
    <x v="0"/>
    <x v="4"/>
    <x v="1"/>
    <s v=".%OV2"/>
    <n v="0.51327433600000005"/>
    <n v="0.76106194699999996"/>
    <n v="0.76106194699999996"/>
  </r>
  <r>
    <x v="0"/>
    <x v="4"/>
    <x v="0"/>
    <s v=".%OC2"/>
    <n v="0.230088496"/>
    <n v="0.28318584099999999"/>
    <n v="0.230088496"/>
  </r>
  <r>
    <x v="0"/>
    <x v="4"/>
    <x v="1"/>
    <s v=".%OC2"/>
    <n v="0.51327433600000005"/>
    <n v="0.76106194699999996"/>
    <n v="0.51327433600000005"/>
  </r>
  <r>
    <x v="3"/>
    <x v="5"/>
    <x v="0"/>
    <s v=".%OV2"/>
    <n v="0.50574712600000005"/>
    <n v="0.75862068999999999"/>
    <n v="0.75862068999999999"/>
  </r>
  <r>
    <x v="3"/>
    <x v="5"/>
    <x v="1"/>
    <s v=".%OV2"/>
    <n v="0.62068965499999995"/>
    <n v="0.85057471299999998"/>
    <n v="0.85057471299999998"/>
  </r>
  <r>
    <x v="3"/>
    <x v="5"/>
    <x v="0"/>
    <s v=".%OC2"/>
    <n v="0.50574712600000005"/>
    <n v="0.75862068999999999"/>
    <n v="0.50574712600000005"/>
  </r>
  <r>
    <x v="3"/>
    <x v="5"/>
    <x v="1"/>
    <s v=".%OC2"/>
    <n v="0.62068965499999995"/>
    <n v="0.85057471299999998"/>
    <n v="0.62068965499999995"/>
  </r>
  <r>
    <x v="4"/>
    <x v="6"/>
    <x v="0"/>
    <s v=".%OV2"/>
    <n v="0"/>
    <n v="0"/>
    <n v="0"/>
  </r>
  <r>
    <x v="4"/>
    <x v="6"/>
    <x v="1"/>
    <s v=".%OV2"/>
    <n v="0.36206896599999999"/>
    <n v="0.43103448300000002"/>
    <n v="0.43103448300000002"/>
  </r>
  <r>
    <x v="4"/>
    <x v="6"/>
    <x v="0"/>
    <s v=".%OC2"/>
    <n v="0"/>
    <n v="0"/>
    <n v="0"/>
  </r>
  <r>
    <x v="4"/>
    <x v="6"/>
    <x v="1"/>
    <s v=".%OC2"/>
    <n v="0.36206896599999999"/>
    <n v="0.43103448300000002"/>
    <n v="0.36206896599999999"/>
  </r>
  <r>
    <x v="0"/>
    <x v="7"/>
    <x v="0"/>
    <s v=".%OV2"/>
    <n v="0.201834862"/>
    <n v="0.29357798200000002"/>
    <n v="0.29357798200000002"/>
  </r>
  <r>
    <x v="0"/>
    <x v="7"/>
    <x v="1"/>
    <s v=".%OV2"/>
    <n v="0.42201834900000001"/>
    <n v="0.64220183500000005"/>
    <n v="0.64220183500000005"/>
  </r>
  <r>
    <x v="0"/>
    <x v="7"/>
    <x v="0"/>
    <s v=".%OC2"/>
    <n v="0.201834862"/>
    <n v="0.29357798200000002"/>
    <n v="0.201834862"/>
  </r>
  <r>
    <x v="0"/>
    <x v="7"/>
    <x v="1"/>
    <s v=".%OC2"/>
    <n v="0.42201834900000001"/>
    <n v="0.64220183500000005"/>
    <n v="0.42201834900000001"/>
  </r>
  <r>
    <x v="5"/>
    <x v="8"/>
    <x v="0"/>
    <s v=".%OV2"/>
    <n v="0.23636363599999999"/>
    <n v="0.33333333300000001"/>
    <n v="0.33333333300000001"/>
  </r>
  <r>
    <x v="5"/>
    <x v="8"/>
    <x v="1"/>
    <s v=".%OV2"/>
    <n v="0.55214723899999996"/>
    <n v="0.77300613500000004"/>
    <n v="0.77300613500000004"/>
  </r>
  <r>
    <x v="5"/>
    <x v="8"/>
    <x v="0"/>
    <s v=".%OC2"/>
    <n v="0.23636363599999999"/>
    <n v="0.33333333300000001"/>
    <n v="0.23636363599999999"/>
  </r>
  <r>
    <x v="5"/>
    <x v="8"/>
    <x v="1"/>
    <s v=".%OC2"/>
    <n v="0.55214723899999996"/>
    <n v="0.77300613500000004"/>
    <n v="0.55214723899999996"/>
  </r>
  <r>
    <x v="6"/>
    <x v="9"/>
    <x v="0"/>
    <s v=".%OV2"/>
    <n v="0.40310077500000002"/>
    <n v="0.48062015499999999"/>
    <n v="0.48062015499999999"/>
  </r>
  <r>
    <x v="6"/>
    <x v="9"/>
    <x v="1"/>
    <s v=".%OV2"/>
    <n v="0.79069767400000002"/>
    <n v="0.94573643399999996"/>
    <n v="0.94573643399999996"/>
  </r>
  <r>
    <x v="6"/>
    <x v="9"/>
    <x v="0"/>
    <s v=".%OC2"/>
    <n v="0.40310077500000002"/>
    <n v="0.48062015499999999"/>
    <n v="0.40310077500000002"/>
  </r>
  <r>
    <x v="6"/>
    <x v="9"/>
    <x v="1"/>
    <s v=".%OC2"/>
    <n v="0.79069767400000002"/>
    <n v="0.94573643399999996"/>
    <n v="0.79069767400000002"/>
  </r>
  <r>
    <x v="7"/>
    <x v="10"/>
    <x v="0"/>
    <s v=".%OV2"/>
    <n v="0.28089887600000002"/>
    <n v="0.35955056200000002"/>
    <n v="0.35955056200000002"/>
  </r>
  <r>
    <x v="7"/>
    <x v="10"/>
    <x v="1"/>
    <s v=".%OV2"/>
    <n v="0.68181818199999999"/>
    <n v="0.88636363600000001"/>
    <n v="0.88636363600000001"/>
  </r>
  <r>
    <x v="7"/>
    <x v="10"/>
    <x v="0"/>
    <s v=".%OC2"/>
    <n v="0.28089887600000002"/>
    <n v="0.35955056200000002"/>
    <n v="0.28089887600000002"/>
  </r>
  <r>
    <x v="7"/>
    <x v="10"/>
    <x v="1"/>
    <s v=".%OC2"/>
    <n v="0.68181818199999999"/>
    <n v="0.88636363600000001"/>
    <n v="0.68181818199999999"/>
  </r>
  <r>
    <x v="8"/>
    <x v="11"/>
    <x v="0"/>
    <s v=".%OV2"/>
    <n v="0.239263804"/>
    <n v="0.29447852800000002"/>
    <n v="0.29447852800000002"/>
  </r>
  <r>
    <x v="8"/>
    <x v="11"/>
    <x v="1"/>
    <s v=".%OV2"/>
    <n v="0.54601226999999997"/>
    <n v="0.72392637999999998"/>
    <n v="0.72392637999999998"/>
  </r>
  <r>
    <x v="8"/>
    <x v="11"/>
    <x v="0"/>
    <s v=".%OC2"/>
    <n v="0.239263804"/>
    <n v="0.29447852800000002"/>
    <n v="0.239263804"/>
  </r>
  <r>
    <x v="8"/>
    <x v="11"/>
    <x v="1"/>
    <s v=".%OC2"/>
    <n v="0.54601226999999997"/>
    <n v="0.72392637999999998"/>
    <n v="0.54601226999999997"/>
  </r>
  <r>
    <x v="0"/>
    <x v="12"/>
    <x v="0"/>
    <s v=".%OV2"/>
    <n v="0.41935483899999998"/>
    <n v="0.54838709699999999"/>
    <n v="0.54838709699999999"/>
  </r>
  <r>
    <x v="0"/>
    <x v="12"/>
    <x v="1"/>
    <s v=".%OV2"/>
    <n v="0.69354838699999999"/>
    <n v="0.88709677399999998"/>
    <n v="0.88709677399999998"/>
  </r>
  <r>
    <x v="0"/>
    <x v="12"/>
    <x v="0"/>
    <s v=".%OC2"/>
    <n v="0.41935483899999998"/>
    <n v="0.54838709699999999"/>
    <n v="0.41935483899999998"/>
  </r>
  <r>
    <x v="0"/>
    <x v="12"/>
    <x v="1"/>
    <s v=".%OC2"/>
    <n v="0.69354838699999999"/>
    <n v="0.88709677399999998"/>
    <n v="0.69354838699999999"/>
  </r>
  <r>
    <x v="0"/>
    <x v="13"/>
    <x v="0"/>
    <s v=".%OV2"/>
    <n v="0.235849057"/>
    <n v="0.32075471700000002"/>
    <n v="0.32075471700000002"/>
  </r>
  <r>
    <x v="0"/>
    <x v="13"/>
    <x v="1"/>
    <s v=".%OV2"/>
    <n v="0.71698113200000002"/>
    <n v="0.95283018900000005"/>
    <n v="0.95283018900000005"/>
  </r>
  <r>
    <x v="0"/>
    <x v="13"/>
    <x v="0"/>
    <s v=".%OC2"/>
    <n v="0.235849057"/>
    <n v="0.32075471700000002"/>
    <n v="0.235849057"/>
  </r>
  <r>
    <x v="0"/>
    <x v="13"/>
    <x v="1"/>
    <s v=".%OC2"/>
    <n v="0.71698113200000002"/>
    <n v="0.95283018900000005"/>
    <n v="0.71698113200000002"/>
  </r>
  <r>
    <x v="9"/>
    <x v="14"/>
    <x v="0"/>
    <s v=".%OV2"/>
    <n v="0.27513227499999998"/>
    <n v="0.48148148099999999"/>
    <n v="0.48148148099999999"/>
  </r>
  <r>
    <x v="9"/>
    <x v="14"/>
    <x v="1"/>
    <s v=".%OV2"/>
    <n v="0.50264550299999999"/>
    <n v="0.71957671999999995"/>
    <n v="0.71957671999999995"/>
  </r>
  <r>
    <x v="9"/>
    <x v="14"/>
    <x v="0"/>
    <s v=".%OC2"/>
    <n v="0.27513227499999998"/>
    <n v="0.48148148099999999"/>
    <n v="0.27513227499999998"/>
  </r>
  <r>
    <x v="9"/>
    <x v="14"/>
    <x v="1"/>
    <s v=".%OC2"/>
    <n v="0.50264550299999999"/>
    <n v="0.71957671999999995"/>
    <n v="0.50264550299999999"/>
  </r>
  <r>
    <x v="10"/>
    <x v="15"/>
    <x v="0"/>
    <s v=".%OV2"/>
    <n v="0.41463414599999998"/>
    <n v="0.487804878"/>
    <n v="0.487804878"/>
  </r>
  <r>
    <x v="10"/>
    <x v="15"/>
    <x v="1"/>
    <s v=".%OV2"/>
    <n v="0.68292682900000001"/>
    <n v="0.78861788600000005"/>
    <n v="0.78861788600000005"/>
  </r>
  <r>
    <x v="10"/>
    <x v="15"/>
    <x v="0"/>
    <s v=".%OC2"/>
    <n v="0.41463414599999998"/>
    <n v="0.487804878"/>
    <n v="0.41463414599999998"/>
  </r>
  <r>
    <x v="10"/>
    <x v="15"/>
    <x v="1"/>
    <s v=".%OC2"/>
    <n v="0.68292682900000001"/>
    <n v="0.78861788600000005"/>
    <n v="0.68292682900000001"/>
  </r>
  <r>
    <x v="6"/>
    <x v="16"/>
    <x v="0"/>
    <s v=".%OV2"/>
    <n v="0.33793103400000002"/>
    <n v="0.46206896600000003"/>
    <n v="0.46206896600000003"/>
  </r>
  <r>
    <x v="6"/>
    <x v="16"/>
    <x v="1"/>
    <s v=".%OV2"/>
    <n v="0.62068965499999995"/>
    <n v="0.86896551700000002"/>
    <n v="0.86896551700000002"/>
  </r>
  <r>
    <x v="6"/>
    <x v="16"/>
    <x v="0"/>
    <s v=".%OC2"/>
    <n v="0.33793103400000002"/>
    <n v="0.46206896600000003"/>
    <n v="0.33793103400000002"/>
  </r>
  <r>
    <x v="6"/>
    <x v="16"/>
    <x v="1"/>
    <s v=".%OC2"/>
    <n v="0.62068965499999995"/>
    <n v="0.86896551700000002"/>
    <n v="0.62068965499999995"/>
  </r>
  <r>
    <x v="0"/>
    <x v="17"/>
    <x v="0"/>
    <s v=".%OV2"/>
    <n v="0.27710843400000001"/>
    <n v="0.34939758999999998"/>
    <n v="0.34939758999999998"/>
  </r>
  <r>
    <x v="0"/>
    <x v="17"/>
    <x v="1"/>
    <s v=".%OV2"/>
    <n v="0.289156627"/>
    <n v="0.34939758999999998"/>
    <n v="0.34939758999999998"/>
  </r>
  <r>
    <x v="0"/>
    <x v="17"/>
    <x v="0"/>
    <s v=".%OC2"/>
    <n v="0.27710843400000001"/>
    <n v="0.34939758999999998"/>
    <n v="0.27710843400000001"/>
  </r>
  <r>
    <x v="0"/>
    <x v="17"/>
    <x v="1"/>
    <s v=".%OC2"/>
    <n v="0.289156627"/>
    <n v="0.34939758999999998"/>
    <n v="0.289156627"/>
  </r>
  <r>
    <x v="7"/>
    <x v="18"/>
    <x v="0"/>
    <s v=".%OV2"/>
    <n v="0.34586466199999999"/>
    <n v="0.44360902299999999"/>
    <n v="0.44360902299999999"/>
  </r>
  <r>
    <x v="7"/>
    <x v="18"/>
    <x v="1"/>
    <s v=".%OV2"/>
    <n v="0.75187969899999996"/>
    <n v="0.94736842099999996"/>
    <n v="0.94736842099999996"/>
  </r>
  <r>
    <x v="7"/>
    <x v="18"/>
    <x v="0"/>
    <s v=".%OC2"/>
    <n v="0.34586466199999999"/>
    <n v="0.44360902299999999"/>
    <n v="0.34586466199999999"/>
  </r>
  <r>
    <x v="7"/>
    <x v="18"/>
    <x v="1"/>
    <s v=".%OC2"/>
    <n v="0.75187969899999996"/>
    <n v="0.94736842099999996"/>
    <n v="0.75187969899999996"/>
  </r>
  <r>
    <x v="6"/>
    <x v="19"/>
    <x v="0"/>
    <s v=".%OV2"/>
    <n v="0.53846153799999996"/>
    <n v="0.625"/>
    <n v="0.625"/>
  </r>
  <r>
    <x v="6"/>
    <x v="19"/>
    <x v="1"/>
    <s v=".%OV2"/>
    <n v="0.80769230800000003"/>
    <n v="0.92307692299999999"/>
    <n v="0.92307692299999999"/>
  </r>
  <r>
    <x v="6"/>
    <x v="19"/>
    <x v="0"/>
    <s v=".%OC2"/>
    <n v="0.53846153799999996"/>
    <n v="0.625"/>
    <n v="0.53846153799999996"/>
  </r>
  <r>
    <x v="6"/>
    <x v="19"/>
    <x v="1"/>
    <s v=".%OC2"/>
    <n v="0.80769230800000003"/>
    <n v="0.92307692299999999"/>
    <n v="0.80769230800000003"/>
  </r>
  <r>
    <x v="5"/>
    <x v="20"/>
    <x v="0"/>
    <s v=".%OV2"/>
    <n v="0.38461538499999998"/>
    <n v="0.47252747299999998"/>
    <n v="0.47252747299999998"/>
  </r>
  <r>
    <x v="5"/>
    <x v="20"/>
    <x v="1"/>
    <s v=".%OV2"/>
    <n v="0.66666666699999999"/>
    <n v="0.79761904800000005"/>
    <n v="0.79761904800000005"/>
  </r>
  <r>
    <x v="5"/>
    <x v="20"/>
    <x v="0"/>
    <s v=".%OC2"/>
    <n v="0.38461538499999998"/>
    <n v="0.47252747299999998"/>
    <n v="0.38461538499999998"/>
  </r>
  <r>
    <x v="5"/>
    <x v="20"/>
    <x v="1"/>
    <s v=".%OC2"/>
    <n v="0.66666666699999999"/>
    <n v="0.79761904800000005"/>
    <n v="0.66666666699999999"/>
  </r>
  <r>
    <x v="11"/>
    <x v="21"/>
    <x v="0"/>
    <s v=".%OV2"/>
    <n v="0.17021276599999999"/>
    <n v="0.18085106400000001"/>
    <n v="0.18085106400000001"/>
  </r>
  <r>
    <x v="11"/>
    <x v="21"/>
    <x v="1"/>
    <s v=".%OV2"/>
    <n v="0.41489361699999999"/>
    <n v="0.44680851100000002"/>
    <n v="0.44680851100000002"/>
  </r>
  <r>
    <x v="11"/>
    <x v="21"/>
    <x v="0"/>
    <s v=".%OC2"/>
    <n v="0.17021276599999999"/>
    <n v="0.18085106400000001"/>
    <n v="0.17021276599999999"/>
  </r>
  <r>
    <x v="11"/>
    <x v="21"/>
    <x v="1"/>
    <s v=".%OC2"/>
    <n v="0.41489361699999999"/>
    <n v="0.44680851100000002"/>
    <n v="0.41489361699999999"/>
  </r>
  <r>
    <x v="4"/>
    <x v="22"/>
    <x v="0"/>
    <s v=".%OV2"/>
    <n v="0.16666666699999999"/>
    <n v="0.22463768100000001"/>
    <n v="0.22463768100000001"/>
  </r>
  <r>
    <x v="4"/>
    <x v="22"/>
    <x v="1"/>
    <s v=".%OV2"/>
    <n v="0.45652173899999998"/>
    <n v="0.66666666699999999"/>
    <n v="0.66666666699999999"/>
  </r>
  <r>
    <x v="4"/>
    <x v="22"/>
    <x v="0"/>
    <s v=".%OC2"/>
    <n v="0.16666666699999999"/>
    <n v="0.22463768100000001"/>
    <n v="0.16666666699999999"/>
  </r>
  <r>
    <x v="4"/>
    <x v="22"/>
    <x v="1"/>
    <s v=".%OC2"/>
    <n v="0.45652173899999998"/>
    <n v="0.66666666699999999"/>
    <n v="0.45652173899999998"/>
  </r>
  <r>
    <x v="1"/>
    <x v="23"/>
    <x v="0"/>
    <s v=".%OV2"/>
    <n v="0.12903225800000001"/>
    <n v="0.12903225800000001"/>
    <n v="0.12903225800000001"/>
  </r>
  <r>
    <x v="1"/>
    <x v="23"/>
    <x v="1"/>
    <s v=".%OV2"/>
    <n v="0.37903225800000001"/>
    <n v="0.47580645199999999"/>
    <n v="0.47580645199999999"/>
  </r>
  <r>
    <x v="1"/>
    <x v="23"/>
    <x v="0"/>
    <s v=".%OC2"/>
    <n v="0.12903225800000001"/>
    <n v="0.12903225800000001"/>
    <n v="0.12903225800000001"/>
  </r>
  <r>
    <x v="1"/>
    <x v="23"/>
    <x v="1"/>
    <s v=".%OC2"/>
    <n v="0.37903225800000001"/>
    <n v="0.47580645199999999"/>
    <n v="0.37903225800000001"/>
  </r>
  <r>
    <x v="12"/>
    <x v="24"/>
    <x v="0"/>
    <s v=".%OV2"/>
    <n v="0.19008264499999999"/>
    <n v="0.19008264499999999"/>
    <n v="0.19008264499999999"/>
  </r>
  <r>
    <x v="12"/>
    <x v="24"/>
    <x v="1"/>
    <s v=".%OV2"/>
    <n v="0.44628099199999999"/>
    <n v="0.47107438000000001"/>
    <n v="0.47107438000000001"/>
  </r>
  <r>
    <x v="12"/>
    <x v="24"/>
    <x v="0"/>
    <s v=".%OC2"/>
    <n v="0.19008264499999999"/>
    <n v="0.19008264499999999"/>
    <n v="0.19008264499999999"/>
  </r>
  <r>
    <x v="12"/>
    <x v="24"/>
    <x v="1"/>
    <s v=".%OC2"/>
    <n v="0.44628099199999999"/>
    <n v="0.47107438000000001"/>
    <n v="0.44628099199999999"/>
  </r>
  <r>
    <x v="8"/>
    <x v="25"/>
    <x v="0"/>
    <s v=".%OV2"/>
    <n v="0.28776978399999997"/>
    <n v="0.44604316500000002"/>
    <n v="0.44604316500000002"/>
  </r>
  <r>
    <x v="8"/>
    <x v="25"/>
    <x v="1"/>
    <s v=".%OV2"/>
    <n v="0.62589928100000003"/>
    <n v="0.949640288"/>
    <n v="0.949640288"/>
  </r>
  <r>
    <x v="8"/>
    <x v="25"/>
    <x v="0"/>
    <s v=".%OC2"/>
    <n v="0.28776978399999997"/>
    <n v="0.44604316500000002"/>
    <n v="0.28776978399999997"/>
  </r>
  <r>
    <x v="8"/>
    <x v="25"/>
    <x v="1"/>
    <s v=".%OC2"/>
    <n v="0.62589928100000003"/>
    <n v="0.949640288"/>
    <n v="0.62589928100000003"/>
  </r>
  <r>
    <x v="12"/>
    <x v="26"/>
    <x v="0"/>
    <s v=".%OV2"/>
    <n v="0.1875"/>
    <n v="0.1875"/>
    <n v="0.1875"/>
  </r>
  <r>
    <x v="12"/>
    <x v="26"/>
    <x v="1"/>
    <s v=".%OV2"/>
    <n v="0.33035714300000002"/>
    <n v="0.34821428599999998"/>
    <n v="0.34821428599999998"/>
  </r>
  <r>
    <x v="12"/>
    <x v="26"/>
    <x v="0"/>
    <s v=".%OC2"/>
    <n v="0.1875"/>
    <n v="0.1875"/>
    <n v="0.1875"/>
  </r>
  <r>
    <x v="12"/>
    <x v="26"/>
    <x v="1"/>
    <s v=".%OC2"/>
    <n v="0.33035714300000002"/>
    <n v="0.34821428599999998"/>
    <n v="0.33035714300000002"/>
  </r>
  <r>
    <x v="2"/>
    <x v="27"/>
    <x v="0"/>
    <s v=".%OV2"/>
    <n v="0.26011560700000003"/>
    <n v="0.26011560700000003"/>
    <n v="0.26011560700000003"/>
  </r>
  <r>
    <x v="2"/>
    <x v="27"/>
    <x v="1"/>
    <s v=".%OV2"/>
    <n v="0.26011560700000003"/>
    <n v="0.27167630100000001"/>
    <n v="0.27167630100000001"/>
  </r>
  <r>
    <x v="2"/>
    <x v="27"/>
    <x v="0"/>
    <s v=".%OC2"/>
    <n v="0.26011560700000003"/>
    <n v="0.26011560700000003"/>
    <n v="0.26011560700000003"/>
  </r>
  <r>
    <x v="2"/>
    <x v="27"/>
    <x v="1"/>
    <s v=".%OC2"/>
    <n v="0.26011560700000003"/>
    <n v="0.27167630100000001"/>
    <n v="0.26011560700000003"/>
  </r>
  <r>
    <x v="2"/>
    <x v="28"/>
    <x v="0"/>
    <s v=".%OV2"/>
    <n v="0.20833333300000001"/>
    <n v="0.20833333300000001"/>
    <n v="0.20833333300000001"/>
  </r>
  <r>
    <x v="2"/>
    <x v="28"/>
    <x v="1"/>
    <s v=".%OV2"/>
    <n v="0.45833333300000001"/>
    <n v="0.47222222200000002"/>
    <n v="0.47222222200000002"/>
  </r>
  <r>
    <x v="2"/>
    <x v="28"/>
    <x v="0"/>
    <s v=".%OC2"/>
    <n v="0.20833333300000001"/>
    <n v="0.20833333300000001"/>
    <n v="0.20833333300000001"/>
  </r>
  <r>
    <x v="2"/>
    <x v="28"/>
    <x v="1"/>
    <s v=".%OC2"/>
    <n v="0.45833333300000001"/>
    <n v="0.47222222200000002"/>
    <n v="0.45833333300000001"/>
  </r>
  <r>
    <x v="5"/>
    <x v="29"/>
    <x v="0"/>
    <s v=".%OV2"/>
    <n v="0.30635838199999998"/>
    <n v="0.40462427699999998"/>
    <n v="0.40462427699999998"/>
  </r>
  <r>
    <x v="5"/>
    <x v="29"/>
    <x v="1"/>
    <s v=".%OV2"/>
    <n v="0.479289941"/>
    <n v="0.59763313600000001"/>
    <n v="0.59763313600000001"/>
  </r>
  <r>
    <x v="5"/>
    <x v="29"/>
    <x v="0"/>
    <s v=".%OC2"/>
    <n v="0.30635838199999998"/>
    <n v="0.40462427699999998"/>
    <n v="0.30635838199999998"/>
  </r>
  <r>
    <x v="5"/>
    <x v="29"/>
    <x v="1"/>
    <s v=".%OC2"/>
    <n v="0.479289941"/>
    <n v="0.59763313600000001"/>
    <n v="0.479289941"/>
  </r>
  <r>
    <x v="4"/>
    <x v="30"/>
    <x v="0"/>
    <s v=".%OV2"/>
    <n v="0.22908366499999999"/>
    <n v="0.32868525900000001"/>
    <n v="0.32868525900000001"/>
  </r>
  <r>
    <x v="4"/>
    <x v="30"/>
    <x v="1"/>
    <s v=".%OV2"/>
    <n v="0.42687746999999998"/>
    <n v="0.66205533599999999"/>
    <n v="0.66205533599999999"/>
  </r>
  <r>
    <x v="4"/>
    <x v="30"/>
    <x v="0"/>
    <s v=".%OC2"/>
    <n v="0.22908366499999999"/>
    <n v="0.32868525900000001"/>
    <n v="0.22908366499999999"/>
  </r>
  <r>
    <x v="4"/>
    <x v="30"/>
    <x v="1"/>
    <s v=".%OC2"/>
    <n v="0.42687746999999998"/>
    <n v="0.66205533599999999"/>
    <n v="0.42687746999999998"/>
  </r>
  <r>
    <x v="7"/>
    <x v="31"/>
    <x v="0"/>
    <s v=".%OV2"/>
    <n v="0.34782608700000001"/>
    <n v="0.44927536200000001"/>
    <n v="0.44927536200000001"/>
  </r>
  <r>
    <x v="7"/>
    <x v="31"/>
    <x v="1"/>
    <s v=".%OV2"/>
    <n v="0.70588235300000002"/>
    <n v="0.95588235300000002"/>
    <n v="0.95588235300000002"/>
  </r>
  <r>
    <x v="7"/>
    <x v="31"/>
    <x v="0"/>
    <s v=".%OC2"/>
    <n v="0.34782608700000001"/>
    <n v="0.44927536200000001"/>
    <n v="0.34782608700000001"/>
  </r>
  <r>
    <x v="7"/>
    <x v="31"/>
    <x v="1"/>
    <s v=".%OC2"/>
    <n v="0.70588235300000002"/>
    <n v="0.95588235300000002"/>
    <n v="0.70588235300000002"/>
  </r>
  <r>
    <x v="9"/>
    <x v="32"/>
    <x v="0"/>
    <s v=".%OV2"/>
    <n v="0.17105263200000001"/>
    <n v="0.19736842099999999"/>
    <n v="0.19736842099999999"/>
  </r>
  <r>
    <x v="9"/>
    <x v="32"/>
    <x v="1"/>
    <s v=".%OV2"/>
    <n v="0.43421052599999999"/>
    <n v="0.51315789499999998"/>
    <n v="0.51315789499999998"/>
  </r>
  <r>
    <x v="9"/>
    <x v="32"/>
    <x v="0"/>
    <s v=".%OC2"/>
    <n v="0.17105263200000001"/>
    <n v="0.19736842099999999"/>
    <n v="0.17105263200000001"/>
  </r>
  <r>
    <x v="9"/>
    <x v="32"/>
    <x v="1"/>
    <s v=".%OC2"/>
    <n v="0.43421052599999999"/>
    <n v="0.51315789499999998"/>
    <n v="0.43421052599999999"/>
  </r>
  <r>
    <x v="11"/>
    <x v="33"/>
    <x v="0"/>
    <s v=".%OV2"/>
    <n v="0.38265306100000002"/>
    <n v="0.403061224"/>
    <n v="0.403061224"/>
  </r>
  <r>
    <x v="11"/>
    <x v="33"/>
    <x v="1"/>
    <s v=".%OV2"/>
    <n v="0.66497461899999999"/>
    <n v="0.73096446699999995"/>
    <n v="0.73096446699999995"/>
  </r>
  <r>
    <x v="11"/>
    <x v="33"/>
    <x v="0"/>
    <s v=".%OC2"/>
    <n v="0.38265306100000002"/>
    <n v="0.403061224"/>
    <n v="0.38265306100000002"/>
  </r>
  <r>
    <x v="11"/>
    <x v="33"/>
    <x v="1"/>
    <s v=".%OC2"/>
    <n v="0.66497461899999999"/>
    <n v="0.73096446699999995"/>
    <n v="0.66497461899999999"/>
  </r>
  <r>
    <x v="6"/>
    <x v="34"/>
    <x v="0"/>
    <s v=".%OV2"/>
    <n v="0.264705882"/>
    <n v="0.33333333300000001"/>
    <n v="0.33333333300000001"/>
  </r>
  <r>
    <x v="6"/>
    <x v="34"/>
    <x v="1"/>
    <s v=".%OV2"/>
    <n v="0.39215686300000002"/>
    <n v="0.55882352899999999"/>
    <n v="0.55882352899999999"/>
  </r>
  <r>
    <x v="6"/>
    <x v="34"/>
    <x v="0"/>
    <s v=".%OC2"/>
    <n v="0.264705882"/>
    <n v="0.33333333300000001"/>
    <n v="0.264705882"/>
  </r>
  <r>
    <x v="6"/>
    <x v="34"/>
    <x v="1"/>
    <s v=".%OC2"/>
    <n v="0.39215686300000002"/>
    <n v="0.55882352899999999"/>
    <n v="0.39215686300000002"/>
  </r>
  <r>
    <x v="0"/>
    <x v="35"/>
    <x v="0"/>
    <s v=".%OV2"/>
    <n v="0.192"/>
    <n v="0.32"/>
    <n v="0.32"/>
  </r>
  <r>
    <x v="0"/>
    <x v="35"/>
    <x v="1"/>
    <s v=".%OV2"/>
    <n v="0.42399999999999999"/>
    <n v="0.59199999999999997"/>
    <n v="0.59199999999999997"/>
  </r>
  <r>
    <x v="0"/>
    <x v="35"/>
    <x v="0"/>
    <s v=".%OC2"/>
    <n v="0.192"/>
    <n v="0.32"/>
    <n v="0.192"/>
  </r>
  <r>
    <x v="0"/>
    <x v="35"/>
    <x v="1"/>
    <s v=".%OC2"/>
    <n v="0.42399999999999999"/>
    <n v="0.59199999999999997"/>
    <n v="0.42399999999999999"/>
  </r>
  <r>
    <x v="9"/>
    <x v="36"/>
    <x v="0"/>
    <s v=".%OV2"/>
    <n v="0.36363636399999999"/>
    <n v="0.40259740300000002"/>
    <n v="0.40259740300000002"/>
  </r>
  <r>
    <x v="9"/>
    <x v="36"/>
    <x v="1"/>
    <s v=".%OV2"/>
    <n v="0.72368421100000002"/>
    <n v="0.90789473700000001"/>
    <n v="0.90789473700000001"/>
  </r>
  <r>
    <x v="9"/>
    <x v="36"/>
    <x v="0"/>
    <s v=".%OC2"/>
    <n v="0.36363636399999999"/>
    <n v="0.40259740300000002"/>
    <n v="0.36363636399999999"/>
  </r>
  <r>
    <x v="9"/>
    <x v="36"/>
    <x v="1"/>
    <s v=".%OC2"/>
    <n v="0.72368421100000002"/>
    <n v="0.90789473700000001"/>
    <n v="0.72368421100000002"/>
  </r>
  <r>
    <x v="12"/>
    <x v="37"/>
    <x v="0"/>
    <s v=".%OV2"/>
    <n v="0.22758620700000001"/>
    <n v="0.22758620700000001"/>
    <n v="0.22758620700000001"/>
  </r>
  <r>
    <x v="12"/>
    <x v="37"/>
    <x v="1"/>
    <s v=".%OV2"/>
    <n v="0.46206896600000003"/>
    <n v="0.468965517"/>
    <n v="0.468965517"/>
  </r>
  <r>
    <x v="12"/>
    <x v="37"/>
    <x v="0"/>
    <s v=".%OC2"/>
    <n v="0.22758620700000001"/>
    <n v="0.22758620700000001"/>
    <n v="0.22758620700000001"/>
  </r>
  <r>
    <x v="12"/>
    <x v="37"/>
    <x v="1"/>
    <s v=".%OC2"/>
    <n v="0.46206896600000003"/>
    <n v="0.468965517"/>
    <n v="0.46206896600000003"/>
  </r>
  <r>
    <x v="10"/>
    <x v="38"/>
    <x v="0"/>
    <s v=".%OV2"/>
    <n v="0.28476821200000002"/>
    <n v="0.36423841099999998"/>
    <n v="0.36423841099999998"/>
  </r>
  <r>
    <x v="10"/>
    <x v="38"/>
    <x v="1"/>
    <s v=".%OV2"/>
    <n v="0.56953642400000004"/>
    <n v="0.74834437099999995"/>
    <n v="0.74834437099999995"/>
  </r>
  <r>
    <x v="10"/>
    <x v="38"/>
    <x v="0"/>
    <s v=".%OC2"/>
    <n v="0.28476821200000002"/>
    <n v="0.36423841099999998"/>
    <n v="0.28476821200000002"/>
  </r>
  <r>
    <x v="10"/>
    <x v="38"/>
    <x v="1"/>
    <s v=".%OC2"/>
    <n v="0.56953642400000004"/>
    <n v="0.74834437099999995"/>
    <n v="0.56953642400000004"/>
  </r>
  <r>
    <x v="11"/>
    <x v="39"/>
    <x v="0"/>
    <s v=".%OV2"/>
    <n v="0.325581395"/>
    <n v="0.34883720899999998"/>
    <n v="0.34883720899999998"/>
  </r>
  <r>
    <x v="11"/>
    <x v="39"/>
    <x v="1"/>
    <s v=".%OV2"/>
    <n v="0.65697674399999995"/>
    <n v="0.72093023300000003"/>
    <n v="0.72093023300000003"/>
  </r>
  <r>
    <x v="11"/>
    <x v="39"/>
    <x v="0"/>
    <s v=".%OC2"/>
    <n v="0.325581395"/>
    <n v="0.34883720899999998"/>
    <n v="0.325581395"/>
  </r>
  <r>
    <x v="11"/>
    <x v="39"/>
    <x v="1"/>
    <s v=".%OC2"/>
    <n v="0.65697674399999995"/>
    <n v="0.72093023300000003"/>
    <n v="0.65697674399999995"/>
  </r>
  <r>
    <x v="10"/>
    <x v="40"/>
    <x v="0"/>
    <s v=".%OV2"/>
    <n v="0.446428571"/>
    <n v="0.53571428600000004"/>
    <n v="0.53571428600000004"/>
  </r>
  <r>
    <x v="10"/>
    <x v="40"/>
    <x v="1"/>
    <s v=".%OV2"/>
    <n v="0.72023809500000002"/>
    <n v="0.82738095199999995"/>
    <n v="0.82738095199999995"/>
  </r>
  <r>
    <x v="10"/>
    <x v="40"/>
    <x v="0"/>
    <s v=".%OC2"/>
    <n v="0.446428571"/>
    <n v="0.53571428600000004"/>
    <n v="0.446428571"/>
  </r>
  <r>
    <x v="10"/>
    <x v="40"/>
    <x v="1"/>
    <s v=".%OC2"/>
    <n v="0.72023809500000002"/>
    <n v="0.82738095199999995"/>
    <n v="0.72023809500000002"/>
  </r>
  <r>
    <x v="13"/>
    <x v="41"/>
    <x v="0"/>
    <s v=".%OV2"/>
    <n v="0.38993710700000001"/>
    <n v="0.58280922400000001"/>
    <n v="0.58280922400000001"/>
  </r>
  <r>
    <x v="13"/>
    <x v="41"/>
    <x v="1"/>
    <s v=".%OV2"/>
    <n v="0.51781970600000005"/>
    <n v="0.719077568"/>
    <n v="0.719077568"/>
  </r>
  <r>
    <x v="13"/>
    <x v="41"/>
    <x v="0"/>
    <s v=".%OC2"/>
    <n v="0.38993710700000001"/>
    <n v="0.58280922400000001"/>
    <n v="0.38993710700000001"/>
  </r>
  <r>
    <x v="13"/>
    <x v="41"/>
    <x v="1"/>
    <s v=".%OC2"/>
    <n v="0.51781970600000005"/>
    <n v="0.719077568"/>
    <n v="0.51781970600000005"/>
  </r>
  <r>
    <x v="8"/>
    <x v="42"/>
    <x v="0"/>
    <s v=".%OV2"/>
    <n v="0.20833333300000001"/>
    <n v="0.258333333"/>
    <n v="0.258333333"/>
  </r>
  <r>
    <x v="8"/>
    <x v="42"/>
    <x v="1"/>
    <s v=".%OV2"/>
    <n v="0.45833333300000001"/>
    <n v="0.55833333299999999"/>
    <n v="0.55833333299999999"/>
  </r>
  <r>
    <x v="8"/>
    <x v="42"/>
    <x v="0"/>
    <s v=".%OC2"/>
    <n v="0.20833333300000001"/>
    <n v="0.258333333"/>
    <n v="0.20833333300000001"/>
  </r>
  <r>
    <x v="8"/>
    <x v="42"/>
    <x v="1"/>
    <s v=".%OC2"/>
    <n v="0.45833333300000001"/>
    <n v="0.55833333299999999"/>
    <n v="0.45833333300000001"/>
  </r>
  <r>
    <x v="3"/>
    <x v="43"/>
    <x v="0"/>
    <s v=".%OV2"/>
    <n v="0.41549295800000002"/>
    <n v="0.57042253499999995"/>
    <n v="0.57042253499999995"/>
  </r>
  <r>
    <x v="3"/>
    <x v="43"/>
    <x v="1"/>
    <s v=".%OV2"/>
    <n v="0.65492957699999998"/>
    <n v="0.816901408"/>
    <n v="0.816901408"/>
  </r>
  <r>
    <x v="3"/>
    <x v="43"/>
    <x v="0"/>
    <s v=".%OC2"/>
    <n v="0.41549295800000002"/>
    <n v="0.57042253499999995"/>
    <n v="0.41549295800000002"/>
  </r>
  <r>
    <x v="3"/>
    <x v="43"/>
    <x v="1"/>
    <s v=".%OC2"/>
    <n v="0.65492957699999998"/>
    <n v="0.816901408"/>
    <n v="0.65492957699999998"/>
  </r>
  <r>
    <x v="0"/>
    <x v="44"/>
    <x v="0"/>
    <s v=".%OV2"/>
    <n v="0.19387755100000001"/>
    <n v="0.28571428599999998"/>
    <n v="0.28571428599999998"/>
  </r>
  <r>
    <x v="0"/>
    <x v="44"/>
    <x v="1"/>
    <s v=".%OV2"/>
    <n v="0.54081632700000004"/>
    <n v="0.68367346900000003"/>
    <n v="0.68367346900000003"/>
  </r>
  <r>
    <x v="0"/>
    <x v="44"/>
    <x v="0"/>
    <s v=".%OC2"/>
    <n v="0.19387755100000001"/>
    <n v="0.28571428599999998"/>
    <n v="0.19387755100000001"/>
  </r>
  <r>
    <x v="0"/>
    <x v="44"/>
    <x v="1"/>
    <s v=".%OC2"/>
    <n v="0.54081632700000004"/>
    <n v="0.68367346900000003"/>
    <n v="0.54081632700000004"/>
  </r>
  <r>
    <x v="3"/>
    <x v="45"/>
    <x v="0"/>
    <s v=".%OV2"/>
    <n v="0.60185185200000002"/>
    <n v="0.76851851900000001"/>
    <n v="0.76851851900000001"/>
  </r>
  <r>
    <x v="3"/>
    <x v="45"/>
    <x v="1"/>
    <s v=".%OV2"/>
    <n v="0.81481481499999997"/>
    <n v="0.93518518500000003"/>
    <n v="0.93518518500000003"/>
  </r>
  <r>
    <x v="3"/>
    <x v="45"/>
    <x v="0"/>
    <s v=".%OC2"/>
    <n v="0.60185185200000002"/>
    <n v="0.76851851900000001"/>
    <n v="0.60185185200000002"/>
  </r>
  <r>
    <x v="3"/>
    <x v="45"/>
    <x v="1"/>
    <s v=".%OC2"/>
    <n v="0.81481481499999997"/>
    <n v="0.93518518500000003"/>
    <n v="0.81481481499999997"/>
  </r>
  <r>
    <x v="6"/>
    <x v="46"/>
    <x v="0"/>
    <s v=".%OV2"/>
    <n v="0.46296296300000001"/>
    <n v="0.592592593"/>
    <n v="0.592592593"/>
  </r>
  <r>
    <x v="6"/>
    <x v="46"/>
    <x v="1"/>
    <s v=".%OV2"/>
    <n v="0.73148148099999999"/>
    <n v="0.907407407"/>
    <n v="0.907407407"/>
  </r>
  <r>
    <x v="6"/>
    <x v="46"/>
    <x v="0"/>
    <s v=".%OC2"/>
    <n v="0.46296296300000001"/>
    <n v="0.592592593"/>
    <n v="0.46296296300000001"/>
  </r>
  <r>
    <x v="6"/>
    <x v="46"/>
    <x v="1"/>
    <s v=".%OC2"/>
    <n v="0.73148148099999999"/>
    <n v="0.907407407"/>
    <n v="0.73148148099999999"/>
  </r>
  <r>
    <x v="13"/>
    <x v="47"/>
    <x v="0"/>
    <s v=".%OV2"/>
    <n v="0.20670391099999999"/>
    <n v="0.29608938499999998"/>
    <n v="0.29608938499999998"/>
  </r>
  <r>
    <x v="13"/>
    <x v="47"/>
    <x v="1"/>
    <s v=".%OV2"/>
    <n v="0.45810055900000002"/>
    <n v="0.60335195500000005"/>
    <n v="0.60335195500000005"/>
  </r>
  <r>
    <x v="13"/>
    <x v="47"/>
    <x v="0"/>
    <s v=".%OC2"/>
    <n v="0.20670391099999999"/>
    <n v="0.29608938499999998"/>
    <n v="0.20670391099999999"/>
  </r>
  <r>
    <x v="13"/>
    <x v="47"/>
    <x v="1"/>
    <s v=".%OC2"/>
    <n v="0.45810055900000002"/>
    <n v="0.60335195500000005"/>
    <n v="0.45810055900000002"/>
  </r>
  <r>
    <x v="12"/>
    <x v="48"/>
    <x v="0"/>
    <s v=".%OV2"/>
    <n v="0.28431372500000002"/>
    <n v="0.28431372500000002"/>
    <n v="0.28431372500000002"/>
  </r>
  <r>
    <x v="12"/>
    <x v="48"/>
    <x v="1"/>
    <s v=".%OV2"/>
    <n v="0.59803921599999998"/>
    <n v="0.60784313700000003"/>
    <n v="0.60784313700000003"/>
  </r>
  <r>
    <x v="12"/>
    <x v="48"/>
    <x v="0"/>
    <s v=".%OC2"/>
    <n v="0.28431372500000002"/>
    <n v="0.28431372500000002"/>
    <n v="0.28431372500000002"/>
  </r>
  <r>
    <x v="12"/>
    <x v="48"/>
    <x v="1"/>
    <s v=".%OC2"/>
    <n v="0.59803921599999998"/>
    <n v="0.60784313700000003"/>
    <n v="0.59803921599999998"/>
  </r>
  <r>
    <x v="0"/>
    <x v="49"/>
    <x v="0"/>
    <s v=".%OV2"/>
    <n v="0.25225225200000001"/>
    <n v="0.288288288"/>
    <n v="0.288288288"/>
  </r>
  <r>
    <x v="0"/>
    <x v="49"/>
    <x v="1"/>
    <s v=".%OV2"/>
    <n v="0.25225225200000001"/>
    <n v="0.288288288"/>
    <n v="0.288288288"/>
  </r>
  <r>
    <x v="0"/>
    <x v="49"/>
    <x v="0"/>
    <s v=".%OC2"/>
    <n v="0.25225225200000001"/>
    <n v="0.288288288"/>
    <n v="0.25225225200000001"/>
  </r>
  <r>
    <x v="0"/>
    <x v="49"/>
    <x v="1"/>
    <s v=".%OC2"/>
    <n v="0.25225225200000001"/>
    <n v="0.288288288"/>
    <n v="0.25225225200000001"/>
  </r>
  <r>
    <x v="8"/>
    <x v="50"/>
    <x v="0"/>
    <s v=".%OV2"/>
    <n v="0.21794871800000001"/>
    <n v="0.21794871800000001"/>
    <n v="0.21794871800000001"/>
  </r>
  <r>
    <x v="8"/>
    <x v="50"/>
    <x v="1"/>
    <s v=".%OV2"/>
    <n v="0.58974358999999998"/>
    <n v="0.80128205100000005"/>
    <n v="0.80128205100000005"/>
  </r>
  <r>
    <x v="8"/>
    <x v="50"/>
    <x v="0"/>
    <s v=".%OC2"/>
    <n v="0.21794871800000001"/>
    <n v="0.21794871800000001"/>
    <n v="0.21794871800000001"/>
  </r>
  <r>
    <x v="8"/>
    <x v="50"/>
    <x v="1"/>
    <s v=".%OC2"/>
    <n v="0.58974358999999998"/>
    <n v="0.80128205100000005"/>
    <n v="0.58974358999999998"/>
  </r>
  <r>
    <x v="4"/>
    <x v="51"/>
    <x v="0"/>
    <s v=".%OV2"/>
    <n v="0.265625"/>
    <n v="0.33333333300000001"/>
    <n v="0.33333333300000001"/>
  </r>
  <r>
    <x v="4"/>
    <x v="51"/>
    <x v="1"/>
    <s v=".%OV2"/>
    <n v="0.52083333300000001"/>
    <n v="0.66145833300000001"/>
    <n v="0.66145833300000001"/>
  </r>
  <r>
    <x v="4"/>
    <x v="51"/>
    <x v="0"/>
    <s v=".%OC2"/>
    <n v="0.265625"/>
    <n v="0.33333333300000001"/>
    <n v="0.265625"/>
  </r>
  <r>
    <x v="4"/>
    <x v="51"/>
    <x v="1"/>
    <s v=".%OC2"/>
    <n v="0.52083333300000001"/>
    <n v="0.66145833300000001"/>
    <n v="0.52083333300000001"/>
  </r>
  <r>
    <x v="2"/>
    <x v="52"/>
    <x v="0"/>
    <s v=".%OV2"/>
    <n v="0.39772727299999999"/>
    <n v="0.43181818199999999"/>
    <n v="0.43181818199999999"/>
  </r>
  <r>
    <x v="2"/>
    <x v="52"/>
    <x v="1"/>
    <s v=".%OV2"/>
    <n v="0.403409091"/>
    <n v="0.47727272700000001"/>
    <n v="0.47727272700000001"/>
  </r>
  <r>
    <x v="2"/>
    <x v="52"/>
    <x v="0"/>
    <s v=".%OC2"/>
    <n v="0.39772727299999999"/>
    <n v="0.43181818199999999"/>
    <n v="0.39772727299999999"/>
  </r>
  <r>
    <x v="2"/>
    <x v="52"/>
    <x v="1"/>
    <s v=".%OC2"/>
    <n v="0.403409091"/>
    <n v="0.47727272700000001"/>
    <n v="0.403409091"/>
  </r>
  <r>
    <x v="1"/>
    <x v="53"/>
    <x v="0"/>
    <s v=".%OV2"/>
    <n v="0.28671328699999998"/>
    <n v="0.433566434"/>
    <n v="0.433566434"/>
  </r>
  <r>
    <x v="1"/>
    <x v="53"/>
    <x v="1"/>
    <s v=".%OV2"/>
    <n v="0.59440559400000004"/>
    <n v="0.76223776200000004"/>
    <n v="0.76223776200000004"/>
  </r>
  <r>
    <x v="1"/>
    <x v="53"/>
    <x v="0"/>
    <s v=".%OC2"/>
    <n v="0.28671328699999998"/>
    <n v="0.433566434"/>
    <n v="0.28671328699999998"/>
  </r>
  <r>
    <x v="1"/>
    <x v="53"/>
    <x v="1"/>
    <s v=".%OC2"/>
    <n v="0.59440559400000004"/>
    <n v="0.76223776200000004"/>
    <n v="0.59440559400000004"/>
  </r>
  <r>
    <x v="12"/>
    <x v="54"/>
    <x v="0"/>
    <s v=".%OV2"/>
    <n v="0.25388601"/>
    <n v="0.25388601"/>
    <n v="0.25388601"/>
  </r>
  <r>
    <x v="12"/>
    <x v="54"/>
    <x v="1"/>
    <s v=".%OV2"/>
    <n v="0.43523316099999998"/>
    <n v="0.44041450799999998"/>
    <n v="0.44041450799999998"/>
  </r>
  <r>
    <x v="12"/>
    <x v="54"/>
    <x v="0"/>
    <s v=".%OC2"/>
    <n v="0.25388601"/>
    <n v="0.25388601"/>
    <n v="0.25388601"/>
  </r>
  <r>
    <x v="12"/>
    <x v="54"/>
    <x v="1"/>
    <s v=".%OC2"/>
    <n v="0.43523316099999998"/>
    <n v="0.44041450799999998"/>
    <n v="0.43523316099999998"/>
  </r>
  <r>
    <x v="5"/>
    <x v="55"/>
    <x v="0"/>
    <s v=".%OV2"/>
    <n v="0.31034482800000002"/>
    <n v="0.37931034499999999"/>
    <n v="0.37931034499999999"/>
  </r>
  <r>
    <x v="5"/>
    <x v="55"/>
    <x v="1"/>
    <s v=".%OV2"/>
    <n v="0.65034965"/>
    <n v="0.84615384599999999"/>
    <n v="0.84615384599999999"/>
  </r>
  <r>
    <x v="5"/>
    <x v="55"/>
    <x v="0"/>
    <s v=".%OC2"/>
    <n v="0.31034482800000002"/>
    <n v="0.37931034499999999"/>
    <n v="0.31034482800000002"/>
  </r>
  <r>
    <x v="5"/>
    <x v="55"/>
    <x v="1"/>
    <s v=".%OC2"/>
    <n v="0.65034965"/>
    <n v="0.84615384599999999"/>
    <n v="0.65034965"/>
  </r>
  <r>
    <x v="4"/>
    <x v="56"/>
    <x v="0"/>
    <s v=".%OV2"/>
    <n v="0.28865979400000003"/>
    <n v="0.32989690700000002"/>
    <n v="0.32989690700000002"/>
  </r>
  <r>
    <x v="4"/>
    <x v="56"/>
    <x v="1"/>
    <s v=".%OV2"/>
    <n v="0.51546391800000002"/>
    <n v="0.65979381400000003"/>
    <n v="0.65979381400000003"/>
  </r>
  <r>
    <x v="4"/>
    <x v="56"/>
    <x v="0"/>
    <s v=".%OC2"/>
    <n v="0.28865979400000003"/>
    <n v="0.32989690700000002"/>
    <n v="0.28865979400000003"/>
  </r>
  <r>
    <x v="4"/>
    <x v="56"/>
    <x v="1"/>
    <s v=".%OC2"/>
    <n v="0.51546391800000002"/>
    <n v="0.65979381400000003"/>
    <n v="0.51546391800000002"/>
  </r>
  <r>
    <x v="5"/>
    <x v="57"/>
    <x v="0"/>
    <s v=".%OV2"/>
    <n v="0.26666666700000002"/>
    <n v="0.33939393899999998"/>
    <n v="0.33939393899999998"/>
  </r>
  <r>
    <x v="5"/>
    <x v="57"/>
    <x v="1"/>
    <s v=".%OV2"/>
    <n v="0.57499999999999996"/>
    <n v="0.76875000000000004"/>
    <n v="0.76875000000000004"/>
  </r>
  <r>
    <x v="5"/>
    <x v="57"/>
    <x v="0"/>
    <s v=".%OC2"/>
    <n v="0.26666666700000002"/>
    <n v="0.33939393899999998"/>
    <n v="0.26666666700000002"/>
  </r>
  <r>
    <x v="5"/>
    <x v="57"/>
    <x v="1"/>
    <s v=".%OC2"/>
    <n v="0.57499999999999996"/>
    <n v="0.76875000000000004"/>
    <n v="0.57499999999999996"/>
  </r>
  <r>
    <x v="9"/>
    <x v="58"/>
    <x v="0"/>
    <s v=".%OV2"/>
    <n v="0.177257525"/>
    <n v="0.28428093599999998"/>
    <n v="0.28428093599999998"/>
  </r>
  <r>
    <x v="9"/>
    <x v="58"/>
    <x v="1"/>
    <s v=".%OV2"/>
    <n v="0.356902357"/>
    <n v="0.51851851900000001"/>
    <n v="0.51851851900000001"/>
  </r>
  <r>
    <x v="9"/>
    <x v="58"/>
    <x v="0"/>
    <s v=".%OC2"/>
    <n v="0.177257525"/>
    <n v="0.28428093599999998"/>
    <n v="0.177257525"/>
  </r>
  <r>
    <x v="9"/>
    <x v="58"/>
    <x v="1"/>
    <s v=".%OC2"/>
    <n v="0.356902357"/>
    <n v="0.51851851900000001"/>
    <n v="0.356902357"/>
  </r>
  <r>
    <x v="2"/>
    <x v="59"/>
    <x v="0"/>
    <s v=".%OV2"/>
    <n v="0"/>
    <n v="0"/>
    <n v="0"/>
  </r>
  <r>
    <x v="2"/>
    <x v="59"/>
    <x v="1"/>
    <s v=".%OV2"/>
    <n v="0.26553672299999997"/>
    <n v="0.276836158"/>
    <n v="0.276836158"/>
  </r>
  <r>
    <x v="2"/>
    <x v="59"/>
    <x v="0"/>
    <s v=".%OC2"/>
    <n v="0"/>
    <n v="0"/>
    <n v="0"/>
  </r>
  <r>
    <x v="2"/>
    <x v="59"/>
    <x v="1"/>
    <s v=".%OC2"/>
    <n v="0.26553672299999997"/>
    <n v="0.276836158"/>
    <n v="0.26553672299999997"/>
  </r>
  <r>
    <x v="10"/>
    <x v="60"/>
    <x v="0"/>
    <s v=".%OV2"/>
    <n v="0.506756757"/>
    <n v="0.668918919"/>
    <n v="0.668918919"/>
  </r>
  <r>
    <x v="10"/>
    <x v="60"/>
    <x v="1"/>
    <s v=".%OV2"/>
    <n v="0.78378378400000004"/>
    <n v="0.925675676"/>
    <n v="0.925675676"/>
  </r>
  <r>
    <x v="10"/>
    <x v="60"/>
    <x v="0"/>
    <s v=".%OC2"/>
    <n v="0.506756757"/>
    <n v="0.668918919"/>
    <n v="0.506756757"/>
  </r>
  <r>
    <x v="10"/>
    <x v="60"/>
    <x v="1"/>
    <s v=".%OC2"/>
    <n v="0.78378378400000004"/>
    <n v="0.925675676"/>
    <n v="0.78378378400000004"/>
  </r>
  <r>
    <x v="8"/>
    <x v="61"/>
    <x v="0"/>
    <s v=".%OV2"/>
    <n v="0.13793103400000001"/>
    <n v="0.15517241400000001"/>
    <n v="0.15517241400000001"/>
  </r>
  <r>
    <x v="8"/>
    <x v="61"/>
    <x v="1"/>
    <s v=".%OV2"/>
    <n v="0.43103448300000002"/>
    <n v="0.62931034500000005"/>
    <n v="0.62931034500000005"/>
  </r>
  <r>
    <x v="8"/>
    <x v="61"/>
    <x v="0"/>
    <s v=".%OC2"/>
    <n v="0.13793103400000001"/>
    <n v="0.15517241400000001"/>
    <n v="0.13793103400000001"/>
  </r>
  <r>
    <x v="8"/>
    <x v="61"/>
    <x v="1"/>
    <s v=".%OC2"/>
    <n v="0.43103448300000002"/>
    <n v="0.62931034500000005"/>
    <n v="0.43103448300000002"/>
  </r>
  <r>
    <x v="7"/>
    <x v="62"/>
    <x v="0"/>
    <s v=".%OV2"/>
    <n v="0.28125"/>
    <n v="0.453125"/>
    <n v="0.453125"/>
  </r>
  <r>
    <x v="7"/>
    <x v="62"/>
    <x v="1"/>
    <s v=".%OV2"/>
    <n v="0.640625"/>
    <n v="0.90625"/>
    <n v="0.90625"/>
  </r>
  <r>
    <x v="7"/>
    <x v="62"/>
    <x v="0"/>
    <s v=".%OC2"/>
    <n v="0.28125"/>
    <n v="0.453125"/>
    <n v="0.28125"/>
  </r>
  <r>
    <x v="7"/>
    <x v="62"/>
    <x v="1"/>
    <s v=".%OC2"/>
    <n v="0.640625"/>
    <n v="0.90625"/>
    <n v="0.640625"/>
  </r>
  <r>
    <x v="3"/>
    <x v="63"/>
    <x v="0"/>
    <s v=".%OV2"/>
    <n v="0.28865979400000003"/>
    <n v="0.38659793799999997"/>
    <n v="0.38659793799999997"/>
  </r>
  <r>
    <x v="3"/>
    <x v="63"/>
    <x v="1"/>
    <s v=".%OV2"/>
    <n v="0.63917525799999997"/>
    <n v="0.75773195900000001"/>
    <n v="0.75773195900000001"/>
  </r>
  <r>
    <x v="3"/>
    <x v="63"/>
    <x v="0"/>
    <s v=".%OC2"/>
    <n v="0.28865979400000003"/>
    <n v="0.38659793799999997"/>
    <n v="0.28865979400000003"/>
  </r>
  <r>
    <x v="3"/>
    <x v="63"/>
    <x v="1"/>
    <s v=".%OC2"/>
    <n v="0.63917525799999997"/>
    <n v="0.75773195900000001"/>
    <n v="0.639175257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2BCFA5-5CE5-AD42-BF00-6920C108BA08}" name="PivotTable4" cacheId="3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2">
  <location ref="A5:C9" firstHeaderRow="1" firstDataRow="2" firstDataCol="1" rowPageCount="2" colPageCount="1"/>
  <pivotFields count="7">
    <pivotField axis="axisPage" compact="0" outline="0" showAll="0">
      <items count="16">
        <item x="1"/>
        <item x="5"/>
        <item x="12"/>
        <item x="8"/>
        <item x="9"/>
        <item x="7"/>
        <item x="2"/>
        <item x="0"/>
        <item x="3"/>
        <item x="4"/>
        <item x="6"/>
        <item x="10"/>
        <item x="11"/>
        <item x="13"/>
        <item m="1" x="14"/>
        <item t="default"/>
      </items>
    </pivotField>
    <pivotField axis="axisPage" compact="0" outline="0" showAll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m="1" x="64"/>
        <item t="default"/>
      </items>
    </pivotField>
    <pivotField axis="axisRow" compact="0" numFmtId="49" outline="0" showAll="0">
      <items count="28">
        <item m="1" x="15"/>
        <item m="1" x="6"/>
        <item m="1" x="17"/>
        <item m="1" x="25"/>
        <item m="1" x="3"/>
        <item m="1" x="7"/>
        <item m="1" x="11"/>
        <item m="1" x="18"/>
        <item m="1" x="21"/>
        <item m="1" x="23"/>
        <item m="1" x="24"/>
        <item m="1" x="26"/>
        <item m="1" x="2"/>
        <item m="1" x="4"/>
        <item m="1" x="5"/>
        <item m="1" x="8"/>
        <item m="1" x="9"/>
        <item m="1" x="10"/>
        <item m="1" x="12"/>
        <item m="1" x="13"/>
        <item m="1" x="14"/>
        <item m="1" x="16"/>
        <item m="1" x="19"/>
        <item m="1" x="20"/>
        <item m="1" x="22"/>
        <item x="0"/>
        <item x="1"/>
        <item t="default"/>
      </items>
    </pivotField>
    <pivotField compact="0" outline="0" multipleItemSelectionAllowed="1" showAll="0"/>
    <pivotField dataField="1" compact="0" outline="0" showAll="0"/>
    <pivotField dataField="1" compact="0" outline="0" showAll="0"/>
    <pivotField compact="0" outline="0" showAll="0"/>
  </pivotFields>
  <rowFields count="1">
    <field x="2"/>
  </rowFields>
  <rowItems count="3">
    <i>
      <x v="25"/>
    </i>
    <i>
      <x v="26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1" hier="-1"/>
  </pageFields>
  <dataFields count="2">
    <dataField name="Sum of .%OC2" fld="4" baseField="0" baseItem="0"/>
    <dataField name="Sum of .%OV2" fld="5" baseField="0" baseItem="0"/>
  </dataFields>
  <chartFormats count="3">
    <chartFormat chart="0" format="7" series="1">
      <pivotArea type="data" outline="0" fieldPosition="0"/>
    </chartFormat>
    <chartFormat chart="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0020D-4EC5-2549-9995-D58345ACB9C9}">
  <dimension ref="A1:I27"/>
  <sheetViews>
    <sheetView zoomScale="120" zoomScaleNormal="120" workbookViewId="0">
      <selection activeCell="C14" sqref="C14"/>
    </sheetView>
  </sheetViews>
  <sheetFormatPr baseColWidth="10" defaultRowHeight="13" x14ac:dyDescent="0.15"/>
  <cols>
    <col min="1" max="1" width="15.83203125" bestFit="1" customWidth="1"/>
    <col min="2" max="3" width="11.6640625" bestFit="1" customWidth="1"/>
    <col min="4" max="4" width="15" customWidth="1"/>
    <col min="5" max="55" width="11.6640625" bestFit="1" customWidth="1"/>
  </cols>
  <sheetData>
    <row r="1" spans="1:9" ht="14" x14ac:dyDescent="0.15">
      <c r="F1">
        <f>A5</f>
        <v>0</v>
      </c>
      <c r="G1" t="str">
        <f>B5</f>
        <v>Values</v>
      </c>
      <c r="H1">
        <f>C5</f>
        <v>0</v>
      </c>
      <c r="I1">
        <f>D5</f>
        <v>0</v>
      </c>
    </row>
    <row r="2" spans="1:9" ht="28" x14ac:dyDescent="0.15">
      <c r="A2" s="15" t="s">
        <v>70</v>
      </c>
      <c r="B2" s="16" t="s">
        <v>68</v>
      </c>
      <c r="F2" t="str">
        <f t="shared" ref="F2:I2" si="0">A6</f>
        <v>Periode_Minggu</v>
      </c>
      <c r="G2" t="str">
        <f t="shared" si="0"/>
        <v>Sum of .%OC2</v>
      </c>
      <c r="H2" t="str">
        <f t="shared" si="0"/>
        <v>Sum of .%OV2</v>
      </c>
      <c r="I2">
        <f t="shared" si="0"/>
        <v>0</v>
      </c>
    </row>
    <row r="3" spans="1:9" ht="14" x14ac:dyDescent="0.15">
      <c r="A3" s="15" t="s">
        <v>0</v>
      </c>
      <c r="B3" s="16" t="s">
        <v>68</v>
      </c>
      <c r="F3">
        <f t="shared" ref="F3:I3" si="1">A7</f>
        <v>27</v>
      </c>
      <c r="G3">
        <f t="shared" si="1"/>
        <v>35.943170820000006</v>
      </c>
      <c r="H3">
        <f t="shared" si="1"/>
        <v>45.731417517999986</v>
      </c>
      <c r="I3">
        <f t="shared" si="1"/>
        <v>0</v>
      </c>
    </row>
    <row r="4" spans="1:9" x14ac:dyDescent="0.15">
      <c r="F4">
        <f t="shared" ref="F4:I4" si="2">A8</f>
        <v>28</v>
      </c>
      <c r="G4">
        <f t="shared" si="2"/>
        <v>69.196632661999956</v>
      </c>
      <c r="H4">
        <f t="shared" si="2"/>
        <v>87.213175557999932</v>
      </c>
      <c r="I4">
        <f t="shared" si="2"/>
        <v>0</v>
      </c>
    </row>
    <row r="5" spans="1:9" ht="14" x14ac:dyDescent="0.15">
      <c r="A5" s="10"/>
      <c r="B5" s="12" t="s">
        <v>69</v>
      </c>
      <c r="C5" s="11"/>
      <c r="H5">
        <f t="shared" ref="H5:H27" si="3">C9</f>
        <v>132.94459307599993</v>
      </c>
      <c r="I5">
        <f t="shared" ref="I5" si="4">D9</f>
        <v>0</v>
      </c>
    </row>
    <row r="6" spans="1:9" ht="28" x14ac:dyDescent="0.15">
      <c r="A6" s="12" t="s">
        <v>71</v>
      </c>
      <c r="B6" s="10" t="s">
        <v>107</v>
      </c>
      <c r="C6" s="17" t="s">
        <v>108</v>
      </c>
      <c r="I6">
        <f t="shared" ref="I6" si="5">D10</f>
        <v>0</v>
      </c>
    </row>
    <row r="7" spans="1:9" x14ac:dyDescent="0.15">
      <c r="A7" s="25">
        <v>27</v>
      </c>
      <c r="B7" s="13">
        <v>35.943170820000006</v>
      </c>
      <c r="C7" s="18">
        <v>45.731417517999986</v>
      </c>
      <c r="H7">
        <f t="shared" si="3"/>
        <v>0</v>
      </c>
      <c r="I7">
        <f t="shared" ref="I7" si="6">D11</f>
        <v>0</v>
      </c>
    </row>
    <row r="8" spans="1:9" x14ac:dyDescent="0.15">
      <c r="A8" s="26">
        <v>28</v>
      </c>
      <c r="B8" s="20">
        <v>69.196632661999956</v>
      </c>
      <c r="C8" s="21">
        <v>87.213175557999932</v>
      </c>
      <c r="H8">
        <f t="shared" si="3"/>
        <v>0</v>
      </c>
      <c r="I8">
        <f t="shared" ref="I8" si="7">D12</f>
        <v>0</v>
      </c>
    </row>
    <row r="9" spans="1:9" ht="14" x14ac:dyDescent="0.15">
      <c r="A9" s="27" t="s">
        <v>67</v>
      </c>
      <c r="B9" s="14">
        <v>105.13980348199996</v>
      </c>
      <c r="C9" s="19">
        <v>132.94459307599993</v>
      </c>
      <c r="H9">
        <f t="shared" si="3"/>
        <v>0</v>
      </c>
      <c r="I9">
        <f t="shared" ref="I9" si="8">D13</f>
        <v>0</v>
      </c>
    </row>
    <row r="10" spans="1:9" x14ac:dyDescent="0.15">
      <c r="H10">
        <f t="shared" si="3"/>
        <v>0</v>
      </c>
      <c r="I10">
        <f t="shared" ref="I10" si="9">D14</f>
        <v>0</v>
      </c>
    </row>
    <row r="11" spans="1:9" x14ac:dyDescent="0.15">
      <c r="H11">
        <f t="shared" si="3"/>
        <v>0</v>
      </c>
      <c r="I11">
        <f t="shared" ref="I11" si="10">D15</f>
        <v>0</v>
      </c>
    </row>
    <row r="12" spans="1:9" x14ac:dyDescent="0.15">
      <c r="H12">
        <f t="shared" si="3"/>
        <v>0</v>
      </c>
      <c r="I12">
        <f t="shared" ref="I12" si="11">D16</f>
        <v>0</v>
      </c>
    </row>
    <row r="13" spans="1:9" x14ac:dyDescent="0.15">
      <c r="H13">
        <f t="shared" si="3"/>
        <v>0</v>
      </c>
      <c r="I13">
        <f t="shared" ref="I13" si="12">D17</f>
        <v>0</v>
      </c>
    </row>
    <row r="14" spans="1:9" x14ac:dyDescent="0.15">
      <c r="H14">
        <f t="shared" si="3"/>
        <v>0</v>
      </c>
      <c r="I14">
        <f t="shared" ref="I14" si="13">D18</f>
        <v>0</v>
      </c>
    </row>
    <row r="15" spans="1:9" x14ac:dyDescent="0.15">
      <c r="H15">
        <f t="shared" si="3"/>
        <v>0</v>
      </c>
      <c r="I15">
        <f t="shared" ref="I15" si="14">D19</f>
        <v>0</v>
      </c>
    </row>
    <row r="16" spans="1:9" x14ac:dyDescent="0.15">
      <c r="H16">
        <f t="shared" si="3"/>
        <v>0</v>
      </c>
      <c r="I16">
        <f t="shared" ref="I16" si="15">D20</f>
        <v>0</v>
      </c>
    </row>
    <row r="17" spans="8:9" x14ac:dyDescent="0.15">
      <c r="H17">
        <f t="shared" si="3"/>
        <v>0</v>
      </c>
      <c r="I17">
        <f t="shared" ref="I17" si="16">D21</f>
        <v>0</v>
      </c>
    </row>
    <row r="18" spans="8:9" x14ac:dyDescent="0.15">
      <c r="H18">
        <f t="shared" si="3"/>
        <v>0</v>
      </c>
      <c r="I18">
        <f t="shared" ref="I18" si="17">D22</f>
        <v>0</v>
      </c>
    </row>
    <row r="19" spans="8:9" x14ac:dyDescent="0.15">
      <c r="H19">
        <f t="shared" si="3"/>
        <v>0</v>
      </c>
      <c r="I19">
        <f t="shared" ref="I19" si="18">D23</f>
        <v>0</v>
      </c>
    </row>
    <row r="20" spans="8:9" x14ac:dyDescent="0.15">
      <c r="H20">
        <f t="shared" si="3"/>
        <v>0</v>
      </c>
      <c r="I20">
        <f t="shared" ref="I20" si="19">D24</f>
        <v>0</v>
      </c>
    </row>
    <row r="21" spans="8:9" x14ac:dyDescent="0.15">
      <c r="H21">
        <f t="shared" si="3"/>
        <v>0</v>
      </c>
      <c r="I21">
        <f t="shared" ref="I21" si="20">D25</f>
        <v>0</v>
      </c>
    </row>
    <row r="22" spans="8:9" x14ac:dyDescent="0.15">
      <c r="H22">
        <f t="shared" si="3"/>
        <v>0</v>
      </c>
      <c r="I22">
        <f t="shared" ref="I22" si="21">D26</f>
        <v>0</v>
      </c>
    </row>
    <row r="23" spans="8:9" x14ac:dyDescent="0.15">
      <c r="H23">
        <f t="shared" si="3"/>
        <v>0</v>
      </c>
      <c r="I23">
        <f t="shared" ref="I23" si="22">D27</f>
        <v>0</v>
      </c>
    </row>
    <row r="24" spans="8:9" x14ac:dyDescent="0.15">
      <c r="H24">
        <f t="shared" si="3"/>
        <v>0</v>
      </c>
      <c r="I24">
        <f t="shared" ref="I24" si="23">D28</f>
        <v>0</v>
      </c>
    </row>
    <row r="25" spans="8:9" x14ac:dyDescent="0.15">
      <c r="H25">
        <f t="shared" si="3"/>
        <v>0</v>
      </c>
      <c r="I25">
        <f t="shared" ref="I25" si="24">D29</f>
        <v>0</v>
      </c>
    </row>
    <row r="26" spans="8:9" x14ac:dyDescent="0.15">
      <c r="H26">
        <f t="shared" si="3"/>
        <v>0</v>
      </c>
      <c r="I26">
        <f t="shared" ref="I26" si="25">D30</f>
        <v>0</v>
      </c>
    </row>
    <row r="27" spans="8:9" x14ac:dyDescent="0.15">
      <c r="H27">
        <f t="shared" si="3"/>
        <v>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57"/>
  <sheetViews>
    <sheetView showGridLines="0" workbookViewId="0">
      <pane ySplit="1" topLeftCell="A2" activePane="bottomLeft" state="frozen"/>
      <selection pane="bottomLeft" activeCell="D20" sqref="D20"/>
    </sheetView>
  </sheetViews>
  <sheetFormatPr baseColWidth="10" defaultColWidth="8.33203125" defaultRowHeight="20" customHeight="1" x14ac:dyDescent="0.15"/>
  <cols>
    <col min="1" max="1" width="14.1640625" style="1" bestFit="1" customWidth="1"/>
    <col min="2" max="2" width="16.6640625" style="1" bestFit="1" customWidth="1"/>
    <col min="3" max="3" width="14" style="1" customWidth="1"/>
    <col min="4" max="4" width="14.33203125" style="1" customWidth="1"/>
    <col min="5" max="6" width="11.1640625" style="1" customWidth="1"/>
    <col min="7" max="7" width="14" style="1" customWidth="1"/>
    <col min="8" max="8" width="8.33203125" style="1" customWidth="1"/>
    <col min="9" max="16384" width="8.33203125" style="1"/>
  </cols>
  <sheetData>
    <row r="1" spans="1:7" ht="20.25" customHeight="1" x14ac:dyDescent="0.15">
      <c r="A1" s="2" t="s">
        <v>70</v>
      </c>
      <c r="B1" s="2" t="s">
        <v>0</v>
      </c>
      <c r="C1" s="2" t="s">
        <v>71</v>
      </c>
      <c r="D1" s="2" t="s">
        <v>1</v>
      </c>
      <c r="E1" s="2" t="s">
        <v>105</v>
      </c>
      <c r="F1" s="2" t="s">
        <v>106</v>
      </c>
      <c r="G1" s="2" t="s">
        <v>2</v>
      </c>
    </row>
    <row r="2" spans="1:7" ht="20" customHeight="1" x14ac:dyDescent="0.15">
      <c r="A2" s="24" t="s">
        <v>38</v>
      </c>
      <c r="B2" s="34" t="s">
        <v>3</v>
      </c>
      <c r="C2" s="37">
        <v>27</v>
      </c>
      <c r="D2" s="35" t="s">
        <v>106</v>
      </c>
      <c r="E2" s="36">
        <v>0.144144144</v>
      </c>
      <c r="F2" s="36">
        <v>0.18018018</v>
      </c>
      <c r="G2" s="8">
        <v>0.18018018</v>
      </c>
    </row>
    <row r="3" spans="1:7" ht="20" customHeight="1" x14ac:dyDescent="0.15">
      <c r="A3" s="24" t="s">
        <v>38</v>
      </c>
      <c r="B3" s="34" t="s">
        <v>3</v>
      </c>
      <c r="C3" s="37">
        <v>28</v>
      </c>
      <c r="D3" s="35" t="s">
        <v>106</v>
      </c>
      <c r="E3" s="36">
        <v>0.26126126100000002</v>
      </c>
      <c r="F3" s="36">
        <v>0.39639639599999998</v>
      </c>
      <c r="G3" s="8">
        <v>0.39639639599999998</v>
      </c>
    </row>
    <row r="4" spans="1:7" ht="20" customHeight="1" x14ac:dyDescent="0.15">
      <c r="A4" s="24" t="s">
        <v>38</v>
      </c>
      <c r="B4" s="34" t="s">
        <v>3</v>
      </c>
      <c r="C4" s="37">
        <v>27</v>
      </c>
      <c r="D4" s="35" t="s">
        <v>105</v>
      </c>
      <c r="E4" s="36">
        <v>0.144144144</v>
      </c>
      <c r="F4" s="36">
        <v>0.18018018</v>
      </c>
      <c r="G4" s="8">
        <v>0.144144144</v>
      </c>
    </row>
    <row r="5" spans="1:7" ht="20" customHeight="1" x14ac:dyDescent="0.15">
      <c r="A5" s="24" t="s">
        <v>38</v>
      </c>
      <c r="B5" s="34" t="s">
        <v>3</v>
      </c>
      <c r="C5" s="37">
        <v>28</v>
      </c>
      <c r="D5" s="35" t="s">
        <v>105</v>
      </c>
      <c r="E5" s="36">
        <v>0.26126126100000002</v>
      </c>
      <c r="F5" s="36">
        <v>0.39639639599999998</v>
      </c>
      <c r="G5" s="8">
        <v>0.26126126100000002</v>
      </c>
    </row>
    <row r="6" spans="1:7" ht="20" customHeight="1" x14ac:dyDescent="0.15">
      <c r="A6" s="24" t="s">
        <v>100</v>
      </c>
      <c r="B6" s="34" t="s">
        <v>4</v>
      </c>
      <c r="C6" s="37">
        <v>27</v>
      </c>
      <c r="D6" s="35" t="s">
        <v>106</v>
      </c>
      <c r="E6" s="36">
        <v>0.34814814799999999</v>
      </c>
      <c r="F6" s="36">
        <v>0.50370370399999997</v>
      </c>
      <c r="G6" s="8">
        <v>0.50370370399999997</v>
      </c>
    </row>
    <row r="7" spans="1:7" ht="20" customHeight="1" x14ac:dyDescent="0.15">
      <c r="A7" s="24" t="s">
        <v>100</v>
      </c>
      <c r="B7" s="34" t="s">
        <v>4</v>
      </c>
      <c r="C7" s="37">
        <v>28</v>
      </c>
      <c r="D7" s="35" t="s">
        <v>106</v>
      </c>
      <c r="E7" s="36">
        <v>0.63703703700000003</v>
      </c>
      <c r="F7" s="36">
        <v>0.80740740700000002</v>
      </c>
      <c r="G7" s="8">
        <v>0.80740740700000002</v>
      </c>
    </row>
    <row r="8" spans="1:7" ht="20" customHeight="1" x14ac:dyDescent="0.15">
      <c r="A8" s="24" t="s">
        <v>100</v>
      </c>
      <c r="B8" s="34" t="s">
        <v>4</v>
      </c>
      <c r="C8" s="37">
        <v>27</v>
      </c>
      <c r="D8" s="35" t="s">
        <v>105</v>
      </c>
      <c r="E8" s="36">
        <v>0.34814814799999999</v>
      </c>
      <c r="F8" s="36">
        <v>0.50370370399999997</v>
      </c>
      <c r="G8" s="8">
        <v>0.34814814799999999</v>
      </c>
    </row>
    <row r="9" spans="1:7" ht="20" customHeight="1" x14ac:dyDescent="0.15">
      <c r="A9" s="24" t="s">
        <v>100</v>
      </c>
      <c r="B9" s="34" t="s">
        <v>4</v>
      </c>
      <c r="C9" s="37">
        <v>28</v>
      </c>
      <c r="D9" s="35" t="s">
        <v>105</v>
      </c>
      <c r="E9" s="36">
        <v>0.63703703700000003</v>
      </c>
      <c r="F9" s="36">
        <v>0.80740740700000002</v>
      </c>
      <c r="G9" s="8">
        <v>0.63703703700000003</v>
      </c>
    </row>
    <row r="10" spans="1:7" ht="20" customHeight="1" x14ac:dyDescent="0.15">
      <c r="A10" s="24" t="s">
        <v>100</v>
      </c>
      <c r="B10" s="34" t="s">
        <v>5</v>
      </c>
      <c r="C10" s="37">
        <v>27</v>
      </c>
      <c r="D10" s="35" t="s">
        <v>106</v>
      </c>
      <c r="E10" s="36">
        <v>0.316498316</v>
      </c>
      <c r="F10" s="36">
        <v>0.45117845099999998</v>
      </c>
      <c r="G10" s="8">
        <v>0.45117845099999998</v>
      </c>
    </row>
    <row r="11" spans="1:7" ht="20" customHeight="1" x14ac:dyDescent="0.15">
      <c r="A11" s="24" t="s">
        <v>100</v>
      </c>
      <c r="B11" s="34" t="s">
        <v>5</v>
      </c>
      <c r="C11" s="37">
        <v>28</v>
      </c>
      <c r="D11" s="35" t="s">
        <v>106</v>
      </c>
      <c r="E11" s="36">
        <v>0.61279461300000004</v>
      </c>
      <c r="F11" s="36">
        <v>0.74747474700000005</v>
      </c>
      <c r="G11" s="8">
        <v>0.74747474700000005</v>
      </c>
    </row>
    <row r="12" spans="1:7" ht="20" customHeight="1" x14ac:dyDescent="0.15">
      <c r="A12" s="24" t="s">
        <v>100</v>
      </c>
      <c r="B12" s="34" t="s">
        <v>5</v>
      </c>
      <c r="C12" s="37">
        <v>27</v>
      </c>
      <c r="D12" s="35" t="s">
        <v>105</v>
      </c>
      <c r="E12" s="36">
        <v>0.316498316</v>
      </c>
      <c r="F12" s="36">
        <v>0.45117845099999998</v>
      </c>
      <c r="G12" s="8">
        <v>0.316498316</v>
      </c>
    </row>
    <row r="13" spans="1:7" ht="20" customHeight="1" x14ac:dyDescent="0.15">
      <c r="A13" s="24" t="s">
        <v>100</v>
      </c>
      <c r="B13" s="34" t="s">
        <v>5</v>
      </c>
      <c r="C13" s="37">
        <v>28</v>
      </c>
      <c r="D13" s="35" t="s">
        <v>105</v>
      </c>
      <c r="E13" s="36">
        <v>0.61279461300000004</v>
      </c>
      <c r="F13" s="36">
        <v>0.74747474700000005</v>
      </c>
      <c r="G13" s="8">
        <v>0.61279461300000004</v>
      </c>
    </row>
    <row r="14" spans="1:7" ht="20" customHeight="1" x14ac:dyDescent="0.15">
      <c r="A14" s="24" t="s">
        <v>62</v>
      </c>
      <c r="B14" s="34" t="s">
        <v>6</v>
      </c>
      <c r="C14" s="37">
        <v>27</v>
      </c>
      <c r="D14" s="35" t="s">
        <v>106</v>
      </c>
      <c r="E14" s="36">
        <v>0</v>
      </c>
      <c r="F14" s="36">
        <v>0</v>
      </c>
      <c r="G14" s="36">
        <v>0</v>
      </c>
    </row>
    <row r="15" spans="1:7" ht="20" customHeight="1" x14ac:dyDescent="0.15">
      <c r="A15" s="24" t="s">
        <v>62</v>
      </c>
      <c r="B15" s="34" t="s">
        <v>6</v>
      </c>
      <c r="C15" s="37">
        <v>28</v>
      </c>
      <c r="D15" s="35" t="s">
        <v>106</v>
      </c>
      <c r="E15" s="36">
        <v>0.40689655200000002</v>
      </c>
      <c r="F15" s="36">
        <v>0.468965517</v>
      </c>
      <c r="G15" s="8">
        <v>0.468965517</v>
      </c>
    </row>
    <row r="16" spans="1:7" ht="20" customHeight="1" x14ac:dyDescent="0.15">
      <c r="A16" s="24" t="s">
        <v>62</v>
      </c>
      <c r="B16" s="34" t="s">
        <v>6</v>
      </c>
      <c r="C16" s="37">
        <v>27</v>
      </c>
      <c r="D16" s="35" t="s">
        <v>105</v>
      </c>
      <c r="E16" s="36">
        <v>0</v>
      </c>
      <c r="F16" s="36">
        <v>0</v>
      </c>
      <c r="G16" s="36">
        <v>0</v>
      </c>
    </row>
    <row r="17" spans="1:7" ht="20" customHeight="1" x14ac:dyDescent="0.15">
      <c r="A17" s="24" t="s">
        <v>62</v>
      </c>
      <c r="B17" s="34" t="s">
        <v>6</v>
      </c>
      <c r="C17" s="37">
        <v>28</v>
      </c>
      <c r="D17" s="35" t="s">
        <v>105</v>
      </c>
      <c r="E17" s="36">
        <v>0.40689655200000002</v>
      </c>
      <c r="F17" s="36">
        <v>0.468965517</v>
      </c>
      <c r="G17" s="8">
        <v>0.40689655200000002</v>
      </c>
    </row>
    <row r="18" spans="1:7" ht="20" customHeight="1" x14ac:dyDescent="0.15">
      <c r="A18" s="24" t="s">
        <v>38</v>
      </c>
      <c r="B18" s="34" t="s">
        <v>7</v>
      </c>
      <c r="C18" s="37">
        <v>27</v>
      </c>
      <c r="D18" s="35" t="s">
        <v>106</v>
      </c>
      <c r="E18" s="36">
        <v>0.230088496</v>
      </c>
      <c r="F18" s="36">
        <v>0.28318584099999999</v>
      </c>
      <c r="G18" s="9">
        <v>0.28318584099999999</v>
      </c>
    </row>
    <row r="19" spans="1:7" ht="20" customHeight="1" x14ac:dyDescent="0.15">
      <c r="A19" s="24" t="s">
        <v>38</v>
      </c>
      <c r="B19" s="34" t="s">
        <v>7</v>
      </c>
      <c r="C19" s="37">
        <v>28</v>
      </c>
      <c r="D19" s="35" t="s">
        <v>106</v>
      </c>
      <c r="E19" s="36">
        <v>0.51327433600000005</v>
      </c>
      <c r="F19" s="36">
        <v>0.76106194699999996</v>
      </c>
      <c r="G19" s="8">
        <v>0.76106194699999996</v>
      </c>
    </row>
    <row r="20" spans="1:7" ht="20" customHeight="1" x14ac:dyDescent="0.15">
      <c r="A20" s="24" t="s">
        <v>38</v>
      </c>
      <c r="B20" s="34" t="s">
        <v>7</v>
      </c>
      <c r="C20" s="37">
        <v>27</v>
      </c>
      <c r="D20" s="35" t="s">
        <v>105</v>
      </c>
      <c r="E20" s="36">
        <v>0.230088496</v>
      </c>
      <c r="F20" s="36">
        <v>0.28318584099999999</v>
      </c>
      <c r="G20" s="8">
        <v>0.230088496</v>
      </c>
    </row>
    <row r="21" spans="1:7" ht="20" customHeight="1" x14ac:dyDescent="0.15">
      <c r="A21" s="24" t="s">
        <v>38</v>
      </c>
      <c r="B21" s="34" t="s">
        <v>7</v>
      </c>
      <c r="C21" s="37">
        <v>28</v>
      </c>
      <c r="D21" s="35" t="s">
        <v>105</v>
      </c>
      <c r="E21" s="36">
        <v>0.51327433600000005</v>
      </c>
      <c r="F21" s="36">
        <v>0.76106194699999996</v>
      </c>
      <c r="G21" s="8">
        <v>0.51327433600000005</v>
      </c>
    </row>
    <row r="22" spans="1:7" ht="20" customHeight="1" x14ac:dyDescent="0.15">
      <c r="A22" s="24" t="s">
        <v>66</v>
      </c>
      <c r="B22" s="34" t="s">
        <v>8</v>
      </c>
      <c r="C22" s="37">
        <v>27</v>
      </c>
      <c r="D22" s="35" t="s">
        <v>106</v>
      </c>
      <c r="E22" s="36">
        <v>0.50574712600000005</v>
      </c>
      <c r="F22" s="36">
        <v>0.75862068999999999</v>
      </c>
      <c r="G22" s="8">
        <v>0.75862068999999999</v>
      </c>
    </row>
    <row r="23" spans="1:7" ht="20" customHeight="1" x14ac:dyDescent="0.15">
      <c r="A23" s="24" t="s">
        <v>66</v>
      </c>
      <c r="B23" s="34" t="s">
        <v>8</v>
      </c>
      <c r="C23" s="37">
        <v>28</v>
      </c>
      <c r="D23" s="35" t="s">
        <v>106</v>
      </c>
      <c r="E23" s="36">
        <v>0.62068965499999995</v>
      </c>
      <c r="F23" s="36">
        <v>0.85057471299999998</v>
      </c>
      <c r="G23" s="8">
        <v>0.85057471299999998</v>
      </c>
    </row>
    <row r="24" spans="1:7" ht="20" customHeight="1" x14ac:dyDescent="0.15">
      <c r="A24" s="24" t="s">
        <v>66</v>
      </c>
      <c r="B24" s="34" t="s">
        <v>8</v>
      </c>
      <c r="C24" s="37">
        <v>27</v>
      </c>
      <c r="D24" s="35" t="s">
        <v>105</v>
      </c>
      <c r="E24" s="36">
        <v>0.50574712600000005</v>
      </c>
      <c r="F24" s="36">
        <v>0.75862068999999999</v>
      </c>
      <c r="G24" s="8">
        <v>0.50574712600000005</v>
      </c>
    </row>
    <row r="25" spans="1:7" ht="20" customHeight="1" x14ac:dyDescent="0.15">
      <c r="A25" s="24" t="s">
        <v>66</v>
      </c>
      <c r="B25" s="34" t="s">
        <v>8</v>
      </c>
      <c r="C25" s="37">
        <v>28</v>
      </c>
      <c r="D25" s="35" t="s">
        <v>105</v>
      </c>
      <c r="E25" s="36">
        <v>0.62068965499999995</v>
      </c>
      <c r="F25" s="36">
        <v>0.85057471299999998</v>
      </c>
      <c r="G25" s="8">
        <v>0.62068965499999995</v>
      </c>
    </row>
    <row r="26" spans="1:7" ht="20" customHeight="1" x14ac:dyDescent="0.15">
      <c r="A26" s="24" t="s">
        <v>101</v>
      </c>
      <c r="B26" s="34" t="s">
        <v>9</v>
      </c>
      <c r="C26" s="37">
        <v>27</v>
      </c>
      <c r="D26" s="35" t="s">
        <v>106</v>
      </c>
      <c r="E26" s="36">
        <v>0</v>
      </c>
      <c r="F26" s="36">
        <v>0</v>
      </c>
      <c r="G26" s="36">
        <v>0</v>
      </c>
    </row>
    <row r="27" spans="1:7" ht="20" customHeight="1" x14ac:dyDescent="0.15">
      <c r="A27" s="24" t="s">
        <v>101</v>
      </c>
      <c r="B27" s="34" t="s">
        <v>9</v>
      </c>
      <c r="C27" s="37">
        <v>28</v>
      </c>
      <c r="D27" s="35" t="s">
        <v>106</v>
      </c>
      <c r="E27" s="36">
        <v>0.36206896599999999</v>
      </c>
      <c r="F27" s="36">
        <v>0.43103448300000002</v>
      </c>
      <c r="G27" s="8">
        <v>0.43103448300000002</v>
      </c>
    </row>
    <row r="28" spans="1:7" ht="20" customHeight="1" x14ac:dyDescent="0.15">
      <c r="A28" s="24" t="s">
        <v>101</v>
      </c>
      <c r="B28" s="34" t="s">
        <v>9</v>
      </c>
      <c r="C28" s="37">
        <v>27</v>
      </c>
      <c r="D28" s="35" t="s">
        <v>105</v>
      </c>
      <c r="E28" s="36">
        <v>0</v>
      </c>
      <c r="F28" s="36">
        <v>0</v>
      </c>
      <c r="G28" s="36">
        <v>0</v>
      </c>
    </row>
    <row r="29" spans="1:7" ht="20" customHeight="1" x14ac:dyDescent="0.15">
      <c r="A29" s="24" t="s">
        <v>101</v>
      </c>
      <c r="B29" s="34" t="s">
        <v>9</v>
      </c>
      <c r="C29" s="37">
        <v>28</v>
      </c>
      <c r="D29" s="35" t="s">
        <v>105</v>
      </c>
      <c r="E29" s="36">
        <v>0.36206896599999999</v>
      </c>
      <c r="F29" s="36">
        <v>0.43103448300000002</v>
      </c>
      <c r="G29" s="8">
        <v>0.36206896599999999</v>
      </c>
    </row>
    <row r="30" spans="1:7" ht="20" customHeight="1" x14ac:dyDescent="0.15">
      <c r="A30" s="24" t="s">
        <v>38</v>
      </c>
      <c r="B30" s="34" t="s">
        <v>10</v>
      </c>
      <c r="C30" s="37">
        <v>27</v>
      </c>
      <c r="D30" s="35" t="s">
        <v>106</v>
      </c>
      <c r="E30" s="36">
        <v>0.201834862</v>
      </c>
      <c r="F30" s="36">
        <v>0.29357798200000002</v>
      </c>
      <c r="G30" s="8">
        <v>0.29357798200000002</v>
      </c>
    </row>
    <row r="31" spans="1:7" ht="20" customHeight="1" x14ac:dyDescent="0.15">
      <c r="A31" s="24" t="s">
        <v>38</v>
      </c>
      <c r="B31" s="34" t="s">
        <v>10</v>
      </c>
      <c r="C31" s="37">
        <v>28</v>
      </c>
      <c r="D31" s="35" t="s">
        <v>106</v>
      </c>
      <c r="E31" s="36">
        <v>0.42201834900000001</v>
      </c>
      <c r="F31" s="36">
        <v>0.64220183500000005</v>
      </c>
      <c r="G31" s="8">
        <v>0.64220183500000005</v>
      </c>
    </row>
    <row r="32" spans="1:7" ht="20" customHeight="1" x14ac:dyDescent="0.15">
      <c r="A32" s="24" t="s">
        <v>38</v>
      </c>
      <c r="B32" s="34" t="s">
        <v>10</v>
      </c>
      <c r="C32" s="37">
        <v>27</v>
      </c>
      <c r="D32" s="35" t="s">
        <v>105</v>
      </c>
      <c r="E32" s="36">
        <v>0.201834862</v>
      </c>
      <c r="F32" s="36">
        <v>0.29357798200000002</v>
      </c>
      <c r="G32" s="8">
        <v>0.201834862</v>
      </c>
    </row>
    <row r="33" spans="1:7" ht="20" customHeight="1" x14ac:dyDescent="0.15">
      <c r="A33" s="24" t="s">
        <v>38</v>
      </c>
      <c r="B33" s="34" t="s">
        <v>10</v>
      </c>
      <c r="C33" s="37">
        <v>28</v>
      </c>
      <c r="D33" s="35" t="s">
        <v>105</v>
      </c>
      <c r="E33" s="36">
        <v>0.42201834900000001</v>
      </c>
      <c r="F33" s="36">
        <v>0.64220183500000005</v>
      </c>
      <c r="G33" s="8">
        <v>0.42201834900000001</v>
      </c>
    </row>
    <row r="34" spans="1:7" ht="20" customHeight="1" x14ac:dyDescent="0.15">
      <c r="A34" s="24" t="s">
        <v>11</v>
      </c>
      <c r="B34" s="34" t="s">
        <v>11</v>
      </c>
      <c r="C34" s="37">
        <v>27</v>
      </c>
      <c r="D34" s="35" t="s">
        <v>106</v>
      </c>
      <c r="E34" s="36">
        <v>0.23636363599999999</v>
      </c>
      <c r="F34" s="36">
        <v>0.33333333300000001</v>
      </c>
      <c r="G34" s="8">
        <v>0.33333333300000001</v>
      </c>
    </row>
    <row r="35" spans="1:7" ht="20" customHeight="1" x14ac:dyDescent="0.15">
      <c r="A35" s="24" t="s">
        <v>11</v>
      </c>
      <c r="B35" s="34" t="s">
        <v>11</v>
      </c>
      <c r="C35" s="37">
        <v>28</v>
      </c>
      <c r="D35" s="35" t="s">
        <v>106</v>
      </c>
      <c r="E35" s="36">
        <v>0.55214723899999996</v>
      </c>
      <c r="F35" s="36">
        <v>0.77300613500000004</v>
      </c>
      <c r="G35" s="8">
        <v>0.77300613500000004</v>
      </c>
    </row>
    <row r="36" spans="1:7" ht="20" customHeight="1" x14ac:dyDescent="0.15">
      <c r="A36" s="24" t="s">
        <v>11</v>
      </c>
      <c r="B36" s="34" t="s">
        <v>11</v>
      </c>
      <c r="C36" s="37">
        <v>27</v>
      </c>
      <c r="D36" s="35" t="s">
        <v>105</v>
      </c>
      <c r="E36" s="36">
        <v>0.23636363599999999</v>
      </c>
      <c r="F36" s="36">
        <v>0.33333333300000001</v>
      </c>
      <c r="G36" s="8">
        <v>0.23636363599999999</v>
      </c>
    </row>
    <row r="37" spans="1:7" ht="20" customHeight="1" x14ac:dyDescent="0.15">
      <c r="A37" s="24" t="s">
        <v>11</v>
      </c>
      <c r="B37" s="34" t="s">
        <v>11</v>
      </c>
      <c r="C37" s="37">
        <v>28</v>
      </c>
      <c r="D37" s="35" t="s">
        <v>105</v>
      </c>
      <c r="E37" s="36">
        <v>0.55214723899999996</v>
      </c>
      <c r="F37" s="36">
        <v>0.77300613500000004</v>
      </c>
      <c r="G37" s="8">
        <v>0.55214723899999996</v>
      </c>
    </row>
    <row r="38" spans="1:7" ht="20" customHeight="1" x14ac:dyDescent="0.15">
      <c r="A38" s="24" t="s">
        <v>19</v>
      </c>
      <c r="B38" s="34" t="s">
        <v>12</v>
      </c>
      <c r="C38" s="37">
        <v>27</v>
      </c>
      <c r="D38" s="35" t="s">
        <v>106</v>
      </c>
      <c r="E38" s="36">
        <v>0.40310077500000002</v>
      </c>
      <c r="F38" s="36">
        <v>0.48062015499999999</v>
      </c>
      <c r="G38" s="8">
        <v>0.48062015499999999</v>
      </c>
    </row>
    <row r="39" spans="1:7" ht="20" customHeight="1" x14ac:dyDescent="0.15">
      <c r="A39" s="24" t="s">
        <v>19</v>
      </c>
      <c r="B39" s="34" t="s">
        <v>12</v>
      </c>
      <c r="C39" s="37">
        <v>28</v>
      </c>
      <c r="D39" s="35" t="s">
        <v>106</v>
      </c>
      <c r="E39" s="36">
        <v>0.79069767400000002</v>
      </c>
      <c r="F39" s="36">
        <v>0.94573643399999996</v>
      </c>
      <c r="G39" s="8">
        <v>0.94573643399999996</v>
      </c>
    </row>
    <row r="40" spans="1:7" ht="20" customHeight="1" x14ac:dyDescent="0.15">
      <c r="A40" s="24" t="s">
        <v>19</v>
      </c>
      <c r="B40" s="34" t="s">
        <v>12</v>
      </c>
      <c r="C40" s="37">
        <v>27</v>
      </c>
      <c r="D40" s="35" t="s">
        <v>105</v>
      </c>
      <c r="E40" s="36">
        <v>0.40310077500000002</v>
      </c>
      <c r="F40" s="36">
        <v>0.48062015499999999</v>
      </c>
      <c r="G40" s="8">
        <v>0.40310077500000002</v>
      </c>
    </row>
    <row r="41" spans="1:7" ht="20" customHeight="1" x14ac:dyDescent="0.15">
      <c r="A41" s="24" t="s">
        <v>19</v>
      </c>
      <c r="B41" s="34" t="s">
        <v>12</v>
      </c>
      <c r="C41" s="37">
        <v>28</v>
      </c>
      <c r="D41" s="35" t="s">
        <v>105</v>
      </c>
      <c r="E41" s="36">
        <v>0.79069767400000002</v>
      </c>
      <c r="F41" s="36">
        <v>0.94573643399999996</v>
      </c>
      <c r="G41" s="8">
        <v>0.79069767400000002</v>
      </c>
    </row>
    <row r="42" spans="1:7" ht="20" customHeight="1" x14ac:dyDescent="0.15">
      <c r="A42" s="24" t="s">
        <v>99</v>
      </c>
      <c r="B42" s="34" t="s">
        <v>13</v>
      </c>
      <c r="C42" s="37">
        <v>27</v>
      </c>
      <c r="D42" s="35" t="s">
        <v>106</v>
      </c>
      <c r="E42" s="36">
        <v>0.28089887600000002</v>
      </c>
      <c r="F42" s="36">
        <v>0.35955056200000002</v>
      </c>
      <c r="G42" s="8">
        <v>0.35955056200000002</v>
      </c>
    </row>
    <row r="43" spans="1:7" ht="20" customHeight="1" x14ac:dyDescent="0.15">
      <c r="A43" s="24" t="s">
        <v>99</v>
      </c>
      <c r="B43" s="34" t="s">
        <v>13</v>
      </c>
      <c r="C43" s="37">
        <v>28</v>
      </c>
      <c r="D43" s="35" t="s">
        <v>106</v>
      </c>
      <c r="E43" s="36">
        <v>0.68181818199999999</v>
      </c>
      <c r="F43" s="36">
        <v>0.88636363600000001</v>
      </c>
      <c r="G43" s="8">
        <v>0.88636363600000001</v>
      </c>
    </row>
    <row r="44" spans="1:7" ht="20" customHeight="1" x14ac:dyDescent="0.15">
      <c r="A44" s="24" t="s">
        <v>99</v>
      </c>
      <c r="B44" s="34" t="s">
        <v>13</v>
      </c>
      <c r="C44" s="37">
        <v>27</v>
      </c>
      <c r="D44" s="35" t="s">
        <v>105</v>
      </c>
      <c r="E44" s="36">
        <v>0.28089887600000002</v>
      </c>
      <c r="F44" s="36">
        <v>0.35955056200000002</v>
      </c>
      <c r="G44" s="8">
        <v>0.28089887600000002</v>
      </c>
    </row>
    <row r="45" spans="1:7" ht="20" customHeight="1" x14ac:dyDescent="0.15">
      <c r="A45" s="24" t="s">
        <v>99</v>
      </c>
      <c r="B45" s="34" t="s">
        <v>13</v>
      </c>
      <c r="C45" s="37">
        <v>28</v>
      </c>
      <c r="D45" s="35" t="s">
        <v>105</v>
      </c>
      <c r="E45" s="36">
        <v>0.68181818199999999</v>
      </c>
      <c r="F45" s="36">
        <v>0.88636363600000001</v>
      </c>
      <c r="G45" s="8">
        <v>0.68181818199999999</v>
      </c>
    </row>
    <row r="46" spans="1:7" ht="20" customHeight="1" x14ac:dyDescent="0.15">
      <c r="A46" s="24" t="s">
        <v>103</v>
      </c>
      <c r="B46" s="34" t="s">
        <v>14</v>
      </c>
      <c r="C46" s="37">
        <v>27</v>
      </c>
      <c r="D46" s="35" t="s">
        <v>106</v>
      </c>
      <c r="E46" s="36">
        <v>0.239263804</v>
      </c>
      <c r="F46" s="36">
        <v>0.29447852800000002</v>
      </c>
      <c r="G46" s="8">
        <v>0.29447852800000002</v>
      </c>
    </row>
    <row r="47" spans="1:7" ht="20" customHeight="1" x14ac:dyDescent="0.15">
      <c r="A47" s="24" t="s">
        <v>103</v>
      </c>
      <c r="B47" s="34" t="s">
        <v>14</v>
      </c>
      <c r="C47" s="37">
        <v>28</v>
      </c>
      <c r="D47" s="35" t="s">
        <v>106</v>
      </c>
      <c r="E47" s="36">
        <v>0.54601226999999997</v>
      </c>
      <c r="F47" s="36">
        <v>0.72392637999999998</v>
      </c>
      <c r="G47" s="8">
        <v>0.72392637999999998</v>
      </c>
    </row>
    <row r="48" spans="1:7" ht="20" customHeight="1" x14ac:dyDescent="0.15">
      <c r="A48" s="24" t="s">
        <v>103</v>
      </c>
      <c r="B48" s="34" t="s">
        <v>14</v>
      </c>
      <c r="C48" s="37">
        <v>27</v>
      </c>
      <c r="D48" s="35" t="s">
        <v>105</v>
      </c>
      <c r="E48" s="36">
        <v>0.239263804</v>
      </c>
      <c r="F48" s="36">
        <v>0.29447852800000002</v>
      </c>
      <c r="G48" s="8">
        <v>0.239263804</v>
      </c>
    </row>
    <row r="49" spans="1:7" ht="20" customHeight="1" x14ac:dyDescent="0.15">
      <c r="A49" s="24" t="s">
        <v>103</v>
      </c>
      <c r="B49" s="34" t="s">
        <v>14</v>
      </c>
      <c r="C49" s="37">
        <v>28</v>
      </c>
      <c r="D49" s="35" t="s">
        <v>105</v>
      </c>
      <c r="E49" s="36">
        <v>0.54601226999999997</v>
      </c>
      <c r="F49" s="36">
        <v>0.72392637999999998</v>
      </c>
      <c r="G49" s="8">
        <v>0.54601226999999997</v>
      </c>
    </row>
    <row r="50" spans="1:7" ht="20" customHeight="1" x14ac:dyDescent="0.15">
      <c r="A50" s="24" t="s">
        <v>38</v>
      </c>
      <c r="B50" s="34" t="s">
        <v>15</v>
      </c>
      <c r="C50" s="37">
        <v>27</v>
      </c>
      <c r="D50" s="35" t="s">
        <v>106</v>
      </c>
      <c r="E50" s="36">
        <v>0.41935483899999998</v>
      </c>
      <c r="F50" s="36">
        <v>0.54838709699999999</v>
      </c>
      <c r="G50" s="8">
        <v>0.54838709699999999</v>
      </c>
    </row>
    <row r="51" spans="1:7" ht="20" customHeight="1" x14ac:dyDescent="0.15">
      <c r="A51" s="24" t="s">
        <v>38</v>
      </c>
      <c r="B51" s="34" t="s">
        <v>15</v>
      </c>
      <c r="C51" s="37">
        <v>28</v>
      </c>
      <c r="D51" s="35" t="s">
        <v>106</v>
      </c>
      <c r="E51" s="36">
        <v>0.69354838699999999</v>
      </c>
      <c r="F51" s="36">
        <v>0.88709677399999998</v>
      </c>
      <c r="G51" s="8">
        <v>0.88709677399999998</v>
      </c>
    </row>
    <row r="52" spans="1:7" ht="20" customHeight="1" x14ac:dyDescent="0.15">
      <c r="A52" s="24" t="s">
        <v>38</v>
      </c>
      <c r="B52" s="34" t="s">
        <v>15</v>
      </c>
      <c r="C52" s="37">
        <v>27</v>
      </c>
      <c r="D52" s="35" t="s">
        <v>105</v>
      </c>
      <c r="E52" s="36">
        <v>0.41935483899999998</v>
      </c>
      <c r="F52" s="36">
        <v>0.54838709699999999</v>
      </c>
      <c r="G52" s="8">
        <v>0.41935483899999998</v>
      </c>
    </row>
    <row r="53" spans="1:7" ht="20" customHeight="1" x14ac:dyDescent="0.15">
      <c r="A53" s="24" t="s">
        <v>38</v>
      </c>
      <c r="B53" s="34" t="s">
        <v>15</v>
      </c>
      <c r="C53" s="37">
        <v>28</v>
      </c>
      <c r="D53" s="35" t="s">
        <v>105</v>
      </c>
      <c r="E53" s="36">
        <v>0.69354838699999999</v>
      </c>
      <c r="F53" s="36">
        <v>0.88709677399999998</v>
      </c>
      <c r="G53" s="8">
        <v>0.69354838699999999</v>
      </c>
    </row>
    <row r="54" spans="1:7" ht="20" customHeight="1" x14ac:dyDescent="0.15">
      <c r="A54" s="24" t="s">
        <v>38</v>
      </c>
      <c r="B54" s="34" t="s">
        <v>16</v>
      </c>
      <c r="C54" s="37">
        <v>27</v>
      </c>
      <c r="D54" s="35" t="s">
        <v>106</v>
      </c>
      <c r="E54" s="36">
        <v>0.235849057</v>
      </c>
      <c r="F54" s="36">
        <v>0.32075471700000002</v>
      </c>
      <c r="G54" s="8">
        <v>0.32075471700000002</v>
      </c>
    </row>
    <row r="55" spans="1:7" ht="20" customHeight="1" x14ac:dyDescent="0.15">
      <c r="A55" s="24" t="s">
        <v>38</v>
      </c>
      <c r="B55" s="34" t="s">
        <v>16</v>
      </c>
      <c r="C55" s="37">
        <v>28</v>
      </c>
      <c r="D55" s="35" t="s">
        <v>106</v>
      </c>
      <c r="E55" s="36">
        <v>0.71698113200000002</v>
      </c>
      <c r="F55" s="36">
        <v>0.95283018900000005</v>
      </c>
      <c r="G55" s="8">
        <v>0.95283018900000005</v>
      </c>
    </row>
    <row r="56" spans="1:7" ht="20" customHeight="1" x14ac:dyDescent="0.15">
      <c r="A56" s="24" t="s">
        <v>38</v>
      </c>
      <c r="B56" s="34" t="s">
        <v>16</v>
      </c>
      <c r="C56" s="37">
        <v>27</v>
      </c>
      <c r="D56" s="35" t="s">
        <v>105</v>
      </c>
      <c r="E56" s="36">
        <v>0.235849057</v>
      </c>
      <c r="F56" s="36">
        <v>0.32075471700000002</v>
      </c>
      <c r="G56" s="8">
        <v>0.235849057</v>
      </c>
    </row>
    <row r="57" spans="1:7" ht="20" customHeight="1" x14ac:dyDescent="0.15">
      <c r="A57" s="24" t="s">
        <v>38</v>
      </c>
      <c r="B57" s="34" t="s">
        <v>16</v>
      </c>
      <c r="C57" s="37">
        <v>28</v>
      </c>
      <c r="D57" s="35" t="s">
        <v>105</v>
      </c>
      <c r="E57" s="36">
        <v>0.71698113200000002</v>
      </c>
      <c r="F57" s="36">
        <v>0.95283018900000005</v>
      </c>
      <c r="G57" s="8">
        <v>0.71698113200000002</v>
      </c>
    </row>
    <row r="58" spans="1:7" ht="20" customHeight="1" x14ac:dyDescent="0.15">
      <c r="A58" s="24" t="s">
        <v>104</v>
      </c>
      <c r="B58" s="34" t="s">
        <v>17</v>
      </c>
      <c r="C58" s="37">
        <v>27</v>
      </c>
      <c r="D58" s="35" t="s">
        <v>106</v>
      </c>
      <c r="E58" s="36">
        <v>0.27513227499999998</v>
      </c>
      <c r="F58" s="36">
        <v>0.48148148099999999</v>
      </c>
      <c r="G58" s="8">
        <v>0.48148148099999999</v>
      </c>
    </row>
    <row r="59" spans="1:7" ht="20" customHeight="1" x14ac:dyDescent="0.15">
      <c r="A59" s="24" t="s">
        <v>104</v>
      </c>
      <c r="B59" s="34" t="s">
        <v>17</v>
      </c>
      <c r="C59" s="37">
        <v>28</v>
      </c>
      <c r="D59" s="35" t="s">
        <v>106</v>
      </c>
      <c r="E59" s="36">
        <v>0.50264550299999999</v>
      </c>
      <c r="F59" s="36">
        <v>0.71957671999999995</v>
      </c>
      <c r="G59" s="8">
        <v>0.71957671999999995</v>
      </c>
    </row>
    <row r="60" spans="1:7" ht="20" customHeight="1" x14ac:dyDescent="0.15">
      <c r="A60" s="24" t="s">
        <v>104</v>
      </c>
      <c r="B60" s="34" t="s">
        <v>17</v>
      </c>
      <c r="C60" s="37">
        <v>27</v>
      </c>
      <c r="D60" s="35" t="s">
        <v>105</v>
      </c>
      <c r="E60" s="36">
        <v>0.27513227499999998</v>
      </c>
      <c r="F60" s="36">
        <v>0.48148148099999999</v>
      </c>
      <c r="G60" s="8">
        <v>0.27513227499999998</v>
      </c>
    </row>
    <row r="61" spans="1:7" ht="20" customHeight="1" x14ac:dyDescent="0.15">
      <c r="A61" s="24" t="s">
        <v>104</v>
      </c>
      <c r="B61" s="34" t="s">
        <v>17</v>
      </c>
      <c r="C61" s="37">
        <v>28</v>
      </c>
      <c r="D61" s="35" t="s">
        <v>105</v>
      </c>
      <c r="E61" s="36">
        <v>0.50264550299999999</v>
      </c>
      <c r="F61" s="36">
        <v>0.71957671999999995</v>
      </c>
      <c r="G61" s="8">
        <v>0.50264550299999999</v>
      </c>
    </row>
    <row r="62" spans="1:7" ht="20" customHeight="1" x14ac:dyDescent="0.15">
      <c r="A62" s="24" t="s">
        <v>41</v>
      </c>
      <c r="B62" s="34" t="s">
        <v>18</v>
      </c>
      <c r="C62" s="37">
        <v>27</v>
      </c>
      <c r="D62" s="35" t="s">
        <v>106</v>
      </c>
      <c r="E62" s="36">
        <v>0.41463414599999998</v>
      </c>
      <c r="F62" s="36">
        <v>0.487804878</v>
      </c>
      <c r="G62" s="8">
        <v>0.487804878</v>
      </c>
    </row>
    <row r="63" spans="1:7" ht="20" customHeight="1" x14ac:dyDescent="0.15">
      <c r="A63" s="24" t="s">
        <v>41</v>
      </c>
      <c r="B63" s="34" t="s">
        <v>18</v>
      </c>
      <c r="C63" s="37">
        <v>28</v>
      </c>
      <c r="D63" s="35" t="s">
        <v>106</v>
      </c>
      <c r="E63" s="36">
        <v>0.68292682900000001</v>
      </c>
      <c r="F63" s="36">
        <v>0.78861788600000005</v>
      </c>
      <c r="G63" s="8">
        <v>0.78861788600000005</v>
      </c>
    </row>
    <row r="64" spans="1:7" ht="20" customHeight="1" x14ac:dyDescent="0.15">
      <c r="A64" s="24" t="s">
        <v>41</v>
      </c>
      <c r="B64" s="34" t="s">
        <v>18</v>
      </c>
      <c r="C64" s="37">
        <v>27</v>
      </c>
      <c r="D64" s="35" t="s">
        <v>105</v>
      </c>
      <c r="E64" s="36">
        <v>0.41463414599999998</v>
      </c>
      <c r="F64" s="36">
        <v>0.487804878</v>
      </c>
      <c r="G64" s="8">
        <v>0.41463414599999998</v>
      </c>
    </row>
    <row r="65" spans="1:7" ht="20" customHeight="1" x14ac:dyDescent="0.15">
      <c r="A65" s="24" t="s">
        <v>41</v>
      </c>
      <c r="B65" s="34" t="s">
        <v>18</v>
      </c>
      <c r="C65" s="37">
        <v>28</v>
      </c>
      <c r="D65" s="35" t="s">
        <v>105</v>
      </c>
      <c r="E65" s="36">
        <v>0.68292682900000001</v>
      </c>
      <c r="F65" s="36">
        <v>0.78861788600000005</v>
      </c>
      <c r="G65" s="8">
        <v>0.68292682900000001</v>
      </c>
    </row>
    <row r="66" spans="1:7" ht="20" customHeight="1" x14ac:dyDescent="0.15">
      <c r="A66" s="24" t="s">
        <v>19</v>
      </c>
      <c r="B66" s="34" t="s">
        <v>19</v>
      </c>
      <c r="C66" s="37">
        <v>27</v>
      </c>
      <c r="D66" s="35" t="s">
        <v>106</v>
      </c>
      <c r="E66" s="36">
        <v>0.33793103400000002</v>
      </c>
      <c r="F66" s="36">
        <v>0.46206896600000003</v>
      </c>
      <c r="G66" s="8">
        <v>0.46206896600000003</v>
      </c>
    </row>
    <row r="67" spans="1:7" ht="20" customHeight="1" x14ac:dyDescent="0.15">
      <c r="A67" s="24" t="s">
        <v>19</v>
      </c>
      <c r="B67" s="34" t="s">
        <v>19</v>
      </c>
      <c r="C67" s="37">
        <v>28</v>
      </c>
      <c r="D67" s="35" t="s">
        <v>106</v>
      </c>
      <c r="E67" s="36">
        <v>0.62068965499999995</v>
      </c>
      <c r="F67" s="36">
        <v>0.86896551700000002</v>
      </c>
      <c r="G67" s="8">
        <v>0.86896551700000002</v>
      </c>
    </row>
    <row r="68" spans="1:7" ht="20" customHeight="1" x14ac:dyDescent="0.15">
      <c r="A68" s="24" t="s">
        <v>19</v>
      </c>
      <c r="B68" s="34" t="s">
        <v>19</v>
      </c>
      <c r="C68" s="37">
        <v>27</v>
      </c>
      <c r="D68" s="35" t="s">
        <v>105</v>
      </c>
      <c r="E68" s="36">
        <v>0.33793103400000002</v>
      </c>
      <c r="F68" s="36">
        <v>0.46206896600000003</v>
      </c>
      <c r="G68" s="8">
        <v>0.33793103400000002</v>
      </c>
    </row>
    <row r="69" spans="1:7" ht="20" customHeight="1" x14ac:dyDescent="0.15">
      <c r="A69" s="24" t="s">
        <v>19</v>
      </c>
      <c r="B69" s="34" t="s">
        <v>19</v>
      </c>
      <c r="C69" s="37">
        <v>28</v>
      </c>
      <c r="D69" s="35" t="s">
        <v>105</v>
      </c>
      <c r="E69" s="36">
        <v>0.62068965499999995</v>
      </c>
      <c r="F69" s="36">
        <v>0.86896551700000002</v>
      </c>
      <c r="G69" s="8">
        <v>0.62068965499999995</v>
      </c>
    </row>
    <row r="70" spans="1:7" ht="20" customHeight="1" x14ac:dyDescent="0.15">
      <c r="A70" s="24" t="s">
        <v>38</v>
      </c>
      <c r="B70" s="34" t="s">
        <v>20</v>
      </c>
      <c r="C70" s="37">
        <v>27</v>
      </c>
      <c r="D70" s="35" t="s">
        <v>106</v>
      </c>
      <c r="E70" s="36">
        <v>0.27710843400000001</v>
      </c>
      <c r="F70" s="36">
        <v>0.34939758999999998</v>
      </c>
      <c r="G70" s="8">
        <v>0.34939758999999998</v>
      </c>
    </row>
    <row r="71" spans="1:7" ht="20" customHeight="1" x14ac:dyDescent="0.15">
      <c r="A71" s="24" t="s">
        <v>38</v>
      </c>
      <c r="B71" s="34" t="s">
        <v>20</v>
      </c>
      <c r="C71" s="37">
        <v>28</v>
      </c>
      <c r="D71" s="35" t="s">
        <v>106</v>
      </c>
      <c r="E71" s="36">
        <v>0.289156627</v>
      </c>
      <c r="F71" s="36">
        <v>0.34939758999999998</v>
      </c>
      <c r="G71" s="8">
        <v>0.34939758999999998</v>
      </c>
    </row>
    <row r="72" spans="1:7" ht="20" customHeight="1" x14ac:dyDescent="0.15">
      <c r="A72" s="24" t="s">
        <v>38</v>
      </c>
      <c r="B72" s="34" t="s">
        <v>20</v>
      </c>
      <c r="C72" s="37">
        <v>27</v>
      </c>
      <c r="D72" s="35" t="s">
        <v>105</v>
      </c>
      <c r="E72" s="36">
        <v>0.27710843400000001</v>
      </c>
      <c r="F72" s="36">
        <v>0.34939758999999998</v>
      </c>
      <c r="G72" s="8">
        <v>0.27710843400000001</v>
      </c>
    </row>
    <row r="73" spans="1:7" ht="20" customHeight="1" x14ac:dyDescent="0.15">
      <c r="A73" s="24" t="s">
        <v>38</v>
      </c>
      <c r="B73" s="34" t="s">
        <v>20</v>
      </c>
      <c r="C73" s="37">
        <v>28</v>
      </c>
      <c r="D73" s="35" t="s">
        <v>105</v>
      </c>
      <c r="E73" s="36">
        <v>0.289156627</v>
      </c>
      <c r="F73" s="36">
        <v>0.34939758999999998</v>
      </c>
      <c r="G73" s="8">
        <v>0.289156627</v>
      </c>
    </row>
    <row r="74" spans="1:7" ht="20" customHeight="1" x14ac:dyDescent="0.15">
      <c r="A74" s="24" t="s">
        <v>99</v>
      </c>
      <c r="B74" s="34" t="s">
        <v>21</v>
      </c>
      <c r="C74" s="37">
        <v>27</v>
      </c>
      <c r="D74" s="35" t="s">
        <v>106</v>
      </c>
      <c r="E74" s="36">
        <v>0.34586466199999999</v>
      </c>
      <c r="F74" s="36">
        <v>0.44360902299999999</v>
      </c>
      <c r="G74" s="8">
        <v>0.44360902299999999</v>
      </c>
    </row>
    <row r="75" spans="1:7" ht="20" customHeight="1" x14ac:dyDescent="0.15">
      <c r="A75" s="24" t="s">
        <v>99</v>
      </c>
      <c r="B75" s="34" t="s">
        <v>21</v>
      </c>
      <c r="C75" s="37">
        <v>28</v>
      </c>
      <c r="D75" s="35" t="s">
        <v>106</v>
      </c>
      <c r="E75" s="36">
        <v>0.75187969899999996</v>
      </c>
      <c r="F75" s="36">
        <v>0.94736842099999996</v>
      </c>
      <c r="G75" s="8">
        <v>0.94736842099999996</v>
      </c>
    </row>
    <row r="76" spans="1:7" ht="20" customHeight="1" x14ac:dyDescent="0.15">
      <c r="A76" s="24" t="s">
        <v>99</v>
      </c>
      <c r="B76" s="34" t="s">
        <v>21</v>
      </c>
      <c r="C76" s="37">
        <v>27</v>
      </c>
      <c r="D76" s="35" t="s">
        <v>105</v>
      </c>
      <c r="E76" s="36">
        <v>0.34586466199999999</v>
      </c>
      <c r="F76" s="36">
        <v>0.44360902299999999</v>
      </c>
      <c r="G76" s="8">
        <v>0.34586466199999999</v>
      </c>
    </row>
    <row r="77" spans="1:7" ht="20" customHeight="1" x14ac:dyDescent="0.15">
      <c r="A77" s="24" t="s">
        <v>99</v>
      </c>
      <c r="B77" s="34" t="s">
        <v>21</v>
      </c>
      <c r="C77" s="37">
        <v>28</v>
      </c>
      <c r="D77" s="35" t="s">
        <v>105</v>
      </c>
      <c r="E77" s="36">
        <v>0.75187969899999996</v>
      </c>
      <c r="F77" s="36">
        <v>0.94736842099999996</v>
      </c>
      <c r="G77" s="8">
        <v>0.75187969899999996</v>
      </c>
    </row>
    <row r="78" spans="1:7" ht="20" customHeight="1" x14ac:dyDescent="0.15">
      <c r="A78" s="24" t="s">
        <v>19</v>
      </c>
      <c r="B78" s="34" t="s">
        <v>22</v>
      </c>
      <c r="C78" s="37">
        <v>27</v>
      </c>
      <c r="D78" s="35" t="s">
        <v>106</v>
      </c>
      <c r="E78" s="36">
        <v>0.53846153799999996</v>
      </c>
      <c r="F78" s="36">
        <v>0.625</v>
      </c>
      <c r="G78" s="8">
        <v>0.625</v>
      </c>
    </row>
    <row r="79" spans="1:7" ht="20" customHeight="1" x14ac:dyDescent="0.15">
      <c r="A79" s="24" t="s">
        <v>19</v>
      </c>
      <c r="B79" s="34" t="s">
        <v>22</v>
      </c>
      <c r="C79" s="37">
        <v>28</v>
      </c>
      <c r="D79" s="35" t="s">
        <v>106</v>
      </c>
      <c r="E79" s="36">
        <v>0.80769230800000003</v>
      </c>
      <c r="F79" s="36">
        <v>0.92307692299999999</v>
      </c>
      <c r="G79" s="8">
        <v>0.92307692299999999</v>
      </c>
    </row>
    <row r="80" spans="1:7" ht="20" customHeight="1" x14ac:dyDescent="0.15">
      <c r="A80" s="24" t="s">
        <v>19</v>
      </c>
      <c r="B80" s="34" t="s">
        <v>22</v>
      </c>
      <c r="C80" s="37">
        <v>27</v>
      </c>
      <c r="D80" s="35" t="s">
        <v>105</v>
      </c>
      <c r="E80" s="36">
        <v>0.53846153799999996</v>
      </c>
      <c r="F80" s="36">
        <v>0.625</v>
      </c>
      <c r="G80" s="8">
        <v>0.53846153799999996</v>
      </c>
    </row>
    <row r="81" spans="1:7" ht="20" customHeight="1" x14ac:dyDescent="0.15">
      <c r="A81" s="24" t="s">
        <v>19</v>
      </c>
      <c r="B81" s="34" t="s">
        <v>22</v>
      </c>
      <c r="C81" s="37">
        <v>28</v>
      </c>
      <c r="D81" s="35" t="s">
        <v>105</v>
      </c>
      <c r="E81" s="36">
        <v>0.80769230800000003</v>
      </c>
      <c r="F81" s="36">
        <v>0.92307692299999999</v>
      </c>
      <c r="G81" s="8">
        <v>0.80769230800000003</v>
      </c>
    </row>
    <row r="82" spans="1:7" ht="20" customHeight="1" x14ac:dyDescent="0.15">
      <c r="A82" s="24" t="s">
        <v>11</v>
      </c>
      <c r="B82" s="34" t="s">
        <v>23</v>
      </c>
      <c r="C82" s="37">
        <v>27</v>
      </c>
      <c r="D82" s="35" t="s">
        <v>106</v>
      </c>
      <c r="E82" s="36">
        <v>0.38461538499999998</v>
      </c>
      <c r="F82" s="36">
        <v>0.47252747299999998</v>
      </c>
      <c r="G82" s="8">
        <v>0.47252747299999998</v>
      </c>
    </row>
    <row r="83" spans="1:7" ht="20" customHeight="1" x14ac:dyDescent="0.15">
      <c r="A83" s="24" t="s">
        <v>11</v>
      </c>
      <c r="B83" s="34" t="s">
        <v>23</v>
      </c>
      <c r="C83" s="37">
        <v>28</v>
      </c>
      <c r="D83" s="35" t="s">
        <v>106</v>
      </c>
      <c r="E83" s="36">
        <v>0.66666666699999999</v>
      </c>
      <c r="F83" s="36">
        <v>0.79761904800000005</v>
      </c>
      <c r="G83" s="8">
        <v>0.79761904800000005</v>
      </c>
    </row>
    <row r="84" spans="1:7" ht="20" customHeight="1" x14ac:dyDescent="0.15">
      <c r="A84" s="24" t="s">
        <v>11</v>
      </c>
      <c r="B84" s="34" t="s">
        <v>23</v>
      </c>
      <c r="C84" s="37">
        <v>27</v>
      </c>
      <c r="D84" s="35" t="s">
        <v>105</v>
      </c>
      <c r="E84" s="36">
        <v>0.38461538499999998</v>
      </c>
      <c r="F84" s="36">
        <v>0.47252747299999998</v>
      </c>
      <c r="G84" s="8">
        <v>0.38461538499999998</v>
      </c>
    </row>
    <row r="85" spans="1:7" ht="20" customHeight="1" x14ac:dyDescent="0.15">
      <c r="A85" s="24" t="s">
        <v>11</v>
      </c>
      <c r="B85" s="6" t="s">
        <v>23</v>
      </c>
      <c r="C85" s="37">
        <v>28</v>
      </c>
      <c r="D85" s="35" t="s">
        <v>105</v>
      </c>
      <c r="E85" s="8">
        <v>0.66666666699999999</v>
      </c>
      <c r="F85" s="8">
        <v>0.79761904800000005</v>
      </c>
      <c r="G85" s="8">
        <v>0.66666666699999999</v>
      </c>
    </row>
    <row r="86" spans="1:7" ht="20" customHeight="1" x14ac:dyDescent="0.15">
      <c r="A86" s="24" t="s">
        <v>36</v>
      </c>
      <c r="B86" s="6" t="s">
        <v>24</v>
      </c>
      <c r="C86" s="37">
        <v>27</v>
      </c>
      <c r="D86" s="35" t="s">
        <v>106</v>
      </c>
      <c r="E86" s="8">
        <v>0.17021276599999999</v>
      </c>
      <c r="F86" s="8">
        <v>0.18085106400000001</v>
      </c>
      <c r="G86" s="8">
        <v>0.18085106400000001</v>
      </c>
    </row>
    <row r="87" spans="1:7" ht="20" customHeight="1" x14ac:dyDescent="0.15">
      <c r="A87" s="24" t="s">
        <v>36</v>
      </c>
      <c r="B87" s="6" t="s">
        <v>24</v>
      </c>
      <c r="C87" s="37">
        <v>28</v>
      </c>
      <c r="D87" s="35" t="s">
        <v>106</v>
      </c>
      <c r="E87" s="8">
        <v>0.41489361699999999</v>
      </c>
      <c r="F87" s="8">
        <v>0.44680851100000002</v>
      </c>
      <c r="G87" s="8">
        <v>0.44680851100000002</v>
      </c>
    </row>
    <row r="88" spans="1:7" ht="20" customHeight="1" x14ac:dyDescent="0.15">
      <c r="A88" s="24" t="s">
        <v>36</v>
      </c>
      <c r="B88" s="6" t="s">
        <v>24</v>
      </c>
      <c r="C88" s="37">
        <v>27</v>
      </c>
      <c r="D88" s="35" t="s">
        <v>105</v>
      </c>
      <c r="E88" s="8">
        <v>0.17021276599999999</v>
      </c>
      <c r="F88" s="8">
        <v>0.18085106400000001</v>
      </c>
      <c r="G88" s="8">
        <v>0.17021276599999999</v>
      </c>
    </row>
    <row r="89" spans="1:7" ht="20" customHeight="1" x14ac:dyDescent="0.15">
      <c r="A89" s="24" t="s">
        <v>36</v>
      </c>
      <c r="B89" s="6" t="s">
        <v>24</v>
      </c>
      <c r="C89" s="37">
        <v>28</v>
      </c>
      <c r="D89" s="35" t="s">
        <v>105</v>
      </c>
      <c r="E89" s="8">
        <v>0.41489361699999999</v>
      </c>
      <c r="F89" s="8">
        <v>0.44680851100000002</v>
      </c>
      <c r="G89" s="8">
        <v>0.41489361699999999</v>
      </c>
    </row>
    <row r="90" spans="1:7" ht="20" customHeight="1" x14ac:dyDescent="0.15">
      <c r="A90" s="24" t="s">
        <v>101</v>
      </c>
      <c r="B90" s="6" t="s">
        <v>25</v>
      </c>
      <c r="C90" s="37">
        <v>27</v>
      </c>
      <c r="D90" s="35" t="s">
        <v>106</v>
      </c>
      <c r="E90" s="8">
        <v>0.16666666699999999</v>
      </c>
      <c r="F90" s="8">
        <v>0.22463768100000001</v>
      </c>
      <c r="G90" s="8">
        <v>0.22463768100000001</v>
      </c>
    </row>
    <row r="91" spans="1:7" ht="20" customHeight="1" x14ac:dyDescent="0.15">
      <c r="A91" s="24" t="s">
        <v>101</v>
      </c>
      <c r="B91" s="6" t="s">
        <v>25</v>
      </c>
      <c r="C91" s="37">
        <v>28</v>
      </c>
      <c r="D91" s="35" t="s">
        <v>106</v>
      </c>
      <c r="E91" s="8">
        <v>0.45652173899999998</v>
      </c>
      <c r="F91" s="8">
        <v>0.66666666699999999</v>
      </c>
      <c r="G91" s="8">
        <v>0.66666666699999999</v>
      </c>
    </row>
    <row r="92" spans="1:7" ht="20" customHeight="1" x14ac:dyDescent="0.15">
      <c r="A92" s="24" t="s">
        <v>101</v>
      </c>
      <c r="B92" s="6" t="s">
        <v>25</v>
      </c>
      <c r="C92" s="37">
        <v>27</v>
      </c>
      <c r="D92" s="35" t="s">
        <v>105</v>
      </c>
      <c r="E92" s="8">
        <v>0.16666666699999999</v>
      </c>
      <c r="F92" s="8">
        <v>0.22463768100000001</v>
      </c>
      <c r="G92" s="8">
        <v>0.16666666699999999</v>
      </c>
    </row>
    <row r="93" spans="1:7" ht="20" customHeight="1" x14ac:dyDescent="0.15">
      <c r="A93" s="24" t="s">
        <v>101</v>
      </c>
      <c r="B93" s="6" t="s">
        <v>25</v>
      </c>
      <c r="C93" s="37">
        <v>28</v>
      </c>
      <c r="D93" s="35" t="s">
        <v>105</v>
      </c>
      <c r="E93" s="8">
        <v>0.45652173899999998</v>
      </c>
      <c r="F93" s="8">
        <v>0.66666666699999999</v>
      </c>
      <c r="G93" s="8">
        <v>0.45652173899999998</v>
      </c>
    </row>
    <row r="94" spans="1:7" ht="20" customHeight="1" x14ac:dyDescent="0.15">
      <c r="A94" s="24" t="s">
        <v>100</v>
      </c>
      <c r="B94" s="6" t="s">
        <v>26</v>
      </c>
      <c r="C94" s="37">
        <v>27</v>
      </c>
      <c r="D94" s="35" t="s">
        <v>106</v>
      </c>
      <c r="E94" s="8">
        <v>0.12903225800000001</v>
      </c>
      <c r="F94" s="8">
        <v>0.12903225800000001</v>
      </c>
      <c r="G94" s="8">
        <v>0.12903225800000001</v>
      </c>
    </row>
    <row r="95" spans="1:7" ht="20" customHeight="1" x14ac:dyDescent="0.15">
      <c r="A95" s="24" t="s">
        <v>100</v>
      </c>
      <c r="B95" s="6" t="s">
        <v>26</v>
      </c>
      <c r="C95" s="37">
        <v>28</v>
      </c>
      <c r="D95" s="35" t="s">
        <v>106</v>
      </c>
      <c r="E95" s="8">
        <v>0.37903225800000001</v>
      </c>
      <c r="F95" s="8">
        <v>0.47580645199999999</v>
      </c>
      <c r="G95" s="8">
        <v>0.47580645199999999</v>
      </c>
    </row>
    <row r="96" spans="1:7" ht="20" customHeight="1" x14ac:dyDescent="0.15">
      <c r="A96" s="24" t="s">
        <v>100</v>
      </c>
      <c r="B96" s="6" t="s">
        <v>26</v>
      </c>
      <c r="C96" s="37">
        <v>27</v>
      </c>
      <c r="D96" s="35" t="s">
        <v>105</v>
      </c>
      <c r="E96" s="8">
        <v>0.12903225800000001</v>
      </c>
      <c r="F96" s="8">
        <v>0.12903225800000001</v>
      </c>
      <c r="G96" s="8">
        <v>0.12903225800000001</v>
      </c>
    </row>
    <row r="97" spans="1:7" ht="20" customHeight="1" x14ac:dyDescent="0.15">
      <c r="A97" s="24" t="s">
        <v>100</v>
      </c>
      <c r="B97" s="6" t="s">
        <v>26</v>
      </c>
      <c r="C97" s="37">
        <v>28</v>
      </c>
      <c r="D97" s="35" t="s">
        <v>105</v>
      </c>
      <c r="E97" s="8">
        <v>0.37903225800000001</v>
      </c>
      <c r="F97" s="8">
        <v>0.47580645199999999</v>
      </c>
      <c r="G97" s="8">
        <v>0.37903225800000001</v>
      </c>
    </row>
    <row r="98" spans="1:7" ht="20" customHeight="1" x14ac:dyDescent="0.15">
      <c r="A98" s="24" t="s">
        <v>29</v>
      </c>
      <c r="B98" s="6" t="s">
        <v>27</v>
      </c>
      <c r="C98" s="37">
        <v>27</v>
      </c>
      <c r="D98" s="35" t="s">
        <v>106</v>
      </c>
      <c r="E98" s="8">
        <v>0.19008264499999999</v>
      </c>
      <c r="F98" s="8">
        <v>0.19008264499999999</v>
      </c>
      <c r="G98" s="8">
        <v>0.19008264499999999</v>
      </c>
    </row>
    <row r="99" spans="1:7" ht="20" customHeight="1" x14ac:dyDescent="0.15">
      <c r="A99" s="24" t="s">
        <v>29</v>
      </c>
      <c r="B99" s="6" t="s">
        <v>27</v>
      </c>
      <c r="C99" s="37">
        <v>28</v>
      </c>
      <c r="D99" s="35" t="s">
        <v>106</v>
      </c>
      <c r="E99" s="8">
        <v>0.44628099199999999</v>
      </c>
      <c r="F99" s="8">
        <v>0.47107438000000001</v>
      </c>
      <c r="G99" s="8">
        <v>0.47107438000000001</v>
      </c>
    </row>
    <row r="100" spans="1:7" ht="20" customHeight="1" x14ac:dyDescent="0.15">
      <c r="A100" s="24" t="s">
        <v>29</v>
      </c>
      <c r="B100" s="6" t="s">
        <v>27</v>
      </c>
      <c r="C100" s="37">
        <v>27</v>
      </c>
      <c r="D100" s="35" t="s">
        <v>105</v>
      </c>
      <c r="E100" s="8">
        <v>0.19008264499999999</v>
      </c>
      <c r="F100" s="8">
        <v>0.19008264499999999</v>
      </c>
      <c r="G100" s="8">
        <v>0.19008264499999999</v>
      </c>
    </row>
    <row r="101" spans="1:7" ht="20" customHeight="1" x14ac:dyDescent="0.15">
      <c r="A101" s="24" t="s">
        <v>29</v>
      </c>
      <c r="B101" s="6" t="s">
        <v>27</v>
      </c>
      <c r="C101" s="37">
        <v>28</v>
      </c>
      <c r="D101" s="35" t="s">
        <v>105</v>
      </c>
      <c r="E101" s="8">
        <v>0.44628099199999999</v>
      </c>
      <c r="F101" s="8">
        <v>0.47107438000000001</v>
      </c>
      <c r="G101" s="8">
        <v>0.44628099199999999</v>
      </c>
    </row>
    <row r="102" spans="1:7" ht="20" customHeight="1" x14ac:dyDescent="0.15">
      <c r="A102" s="24" t="s">
        <v>103</v>
      </c>
      <c r="B102" s="6" t="s">
        <v>28</v>
      </c>
      <c r="C102" s="37">
        <v>27</v>
      </c>
      <c r="D102" s="35" t="s">
        <v>106</v>
      </c>
      <c r="E102" s="8">
        <v>0.28776978399999997</v>
      </c>
      <c r="F102" s="8">
        <v>0.44604316500000002</v>
      </c>
      <c r="G102" s="8">
        <v>0.44604316500000002</v>
      </c>
    </row>
    <row r="103" spans="1:7" ht="20" customHeight="1" x14ac:dyDescent="0.15">
      <c r="A103" s="24" t="s">
        <v>103</v>
      </c>
      <c r="B103" s="6" t="s">
        <v>28</v>
      </c>
      <c r="C103" s="37">
        <v>28</v>
      </c>
      <c r="D103" s="35" t="s">
        <v>106</v>
      </c>
      <c r="E103" s="8">
        <v>0.62589928100000003</v>
      </c>
      <c r="F103" s="8">
        <v>0.949640288</v>
      </c>
      <c r="G103" s="8">
        <v>0.949640288</v>
      </c>
    </row>
    <row r="104" spans="1:7" ht="20" customHeight="1" x14ac:dyDescent="0.15">
      <c r="A104" s="24" t="s">
        <v>103</v>
      </c>
      <c r="B104" s="6" t="s">
        <v>28</v>
      </c>
      <c r="C104" s="37">
        <v>27</v>
      </c>
      <c r="D104" s="35" t="s">
        <v>105</v>
      </c>
      <c r="E104" s="8">
        <v>0.28776978399999997</v>
      </c>
      <c r="F104" s="8">
        <v>0.44604316500000002</v>
      </c>
      <c r="G104" s="8">
        <v>0.28776978399999997</v>
      </c>
    </row>
    <row r="105" spans="1:7" ht="20" customHeight="1" x14ac:dyDescent="0.15">
      <c r="A105" s="24" t="s">
        <v>103</v>
      </c>
      <c r="B105" s="6" t="s">
        <v>28</v>
      </c>
      <c r="C105" s="37">
        <v>28</v>
      </c>
      <c r="D105" s="35" t="s">
        <v>105</v>
      </c>
      <c r="E105" s="8">
        <v>0.62589928100000003</v>
      </c>
      <c r="F105" s="8">
        <v>0.949640288</v>
      </c>
      <c r="G105" s="8">
        <v>0.62589928100000003</v>
      </c>
    </row>
    <row r="106" spans="1:7" ht="20" customHeight="1" x14ac:dyDescent="0.15">
      <c r="A106" s="24" t="s">
        <v>29</v>
      </c>
      <c r="B106" s="6" t="s">
        <v>29</v>
      </c>
      <c r="C106" s="37">
        <v>27</v>
      </c>
      <c r="D106" s="35" t="s">
        <v>106</v>
      </c>
      <c r="E106" s="8">
        <v>0.1875</v>
      </c>
      <c r="F106" s="8">
        <v>0.1875</v>
      </c>
      <c r="G106" s="8">
        <v>0.1875</v>
      </c>
    </row>
    <row r="107" spans="1:7" ht="20" customHeight="1" x14ac:dyDescent="0.15">
      <c r="A107" s="24" t="s">
        <v>29</v>
      </c>
      <c r="B107" s="6" t="s">
        <v>29</v>
      </c>
      <c r="C107" s="37">
        <v>28</v>
      </c>
      <c r="D107" s="35" t="s">
        <v>106</v>
      </c>
      <c r="E107" s="8">
        <v>0.33035714300000002</v>
      </c>
      <c r="F107" s="8">
        <v>0.34821428599999998</v>
      </c>
      <c r="G107" s="8">
        <v>0.34821428599999998</v>
      </c>
    </row>
    <row r="108" spans="1:7" ht="20" customHeight="1" x14ac:dyDescent="0.15">
      <c r="A108" s="24" t="s">
        <v>29</v>
      </c>
      <c r="B108" s="6" t="s">
        <v>29</v>
      </c>
      <c r="C108" s="37">
        <v>27</v>
      </c>
      <c r="D108" s="35" t="s">
        <v>105</v>
      </c>
      <c r="E108" s="8">
        <v>0.1875</v>
      </c>
      <c r="F108" s="8">
        <v>0.1875</v>
      </c>
      <c r="G108" s="8">
        <v>0.1875</v>
      </c>
    </row>
    <row r="109" spans="1:7" ht="20" customHeight="1" x14ac:dyDescent="0.15">
      <c r="A109" s="24" t="s">
        <v>29</v>
      </c>
      <c r="B109" s="6" t="s">
        <v>29</v>
      </c>
      <c r="C109" s="37">
        <v>28</v>
      </c>
      <c r="D109" s="35" t="s">
        <v>105</v>
      </c>
      <c r="E109" s="8">
        <v>0.33035714300000002</v>
      </c>
      <c r="F109" s="8">
        <v>0.34821428599999998</v>
      </c>
      <c r="G109" s="8">
        <v>0.33035714300000002</v>
      </c>
    </row>
    <row r="110" spans="1:7" ht="20" customHeight="1" x14ac:dyDescent="0.15">
      <c r="A110" s="24" t="s">
        <v>62</v>
      </c>
      <c r="B110" s="6" t="s">
        <v>30</v>
      </c>
      <c r="C110" s="37">
        <v>27</v>
      </c>
      <c r="D110" s="35" t="s">
        <v>106</v>
      </c>
      <c r="E110" s="8">
        <v>0.26011560700000003</v>
      </c>
      <c r="F110" s="8">
        <v>0.26011560700000003</v>
      </c>
      <c r="G110" s="8">
        <v>0.26011560700000003</v>
      </c>
    </row>
    <row r="111" spans="1:7" ht="20" customHeight="1" x14ac:dyDescent="0.15">
      <c r="A111" s="24" t="s">
        <v>62</v>
      </c>
      <c r="B111" s="6" t="s">
        <v>30</v>
      </c>
      <c r="C111" s="37">
        <v>28</v>
      </c>
      <c r="D111" s="35" t="s">
        <v>106</v>
      </c>
      <c r="E111" s="8">
        <v>0.26011560700000003</v>
      </c>
      <c r="F111" s="8">
        <v>0.27167630100000001</v>
      </c>
      <c r="G111" s="8">
        <v>0.27167630100000001</v>
      </c>
    </row>
    <row r="112" spans="1:7" ht="20" customHeight="1" x14ac:dyDescent="0.15">
      <c r="A112" s="24" t="s">
        <v>62</v>
      </c>
      <c r="B112" s="6" t="s">
        <v>30</v>
      </c>
      <c r="C112" s="37">
        <v>27</v>
      </c>
      <c r="D112" s="35" t="s">
        <v>105</v>
      </c>
      <c r="E112" s="8">
        <v>0.26011560700000003</v>
      </c>
      <c r="F112" s="8">
        <v>0.26011560700000003</v>
      </c>
      <c r="G112" s="8">
        <v>0.26011560700000003</v>
      </c>
    </row>
    <row r="113" spans="1:7" ht="20" customHeight="1" x14ac:dyDescent="0.15">
      <c r="A113" s="24" t="s">
        <v>62</v>
      </c>
      <c r="B113" s="6" t="s">
        <v>30</v>
      </c>
      <c r="C113" s="37">
        <v>28</v>
      </c>
      <c r="D113" s="35" t="s">
        <v>105</v>
      </c>
      <c r="E113" s="8">
        <v>0.26011560700000003</v>
      </c>
      <c r="F113" s="8">
        <v>0.27167630100000001</v>
      </c>
      <c r="G113" s="8">
        <v>0.26011560700000003</v>
      </c>
    </row>
    <row r="114" spans="1:7" ht="20" customHeight="1" x14ac:dyDescent="0.15">
      <c r="A114" s="24" t="s">
        <v>62</v>
      </c>
      <c r="B114" s="6" t="s">
        <v>31</v>
      </c>
      <c r="C114" s="37">
        <v>27</v>
      </c>
      <c r="D114" s="35" t="s">
        <v>106</v>
      </c>
      <c r="E114" s="8">
        <v>0.20833333300000001</v>
      </c>
      <c r="F114" s="8">
        <v>0.20833333300000001</v>
      </c>
      <c r="G114" s="8">
        <v>0.20833333300000001</v>
      </c>
    </row>
    <row r="115" spans="1:7" ht="20" customHeight="1" x14ac:dyDescent="0.15">
      <c r="A115" s="24" t="s">
        <v>62</v>
      </c>
      <c r="B115" s="6" t="s">
        <v>31</v>
      </c>
      <c r="C115" s="37">
        <v>28</v>
      </c>
      <c r="D115" s="35" t="s">
        <v>106</v>
      </c>
      <c r="E115" s="8">
        <v>0.45833333300000001</v>
      </c>
      <c r="F115" s="8">
        <v>0.47222222200000002</v>
      </c>
      <c r="G115" s="8">
        <v>0.47222222200000002</v>
      </c>
    </row>
    <row r="116" spans="1:7" ht="20" customHeight="1" x14ac:dyDescent="0.15">
      <c r="A116" s="24" t="s">
        <v>62</v>
      </c>
      <c r="B116" s="6" t="s">
        <v>31</v>
      </c>
      <c r="C116" s="37">
        <v>27</v>
      </c>
      <c r="D116" s="35" t="s">
        <v>105</v>
      </c>
      <c r="E116" s="8">
        <v>0.20833333300000001</v>
      </c>
      <c r="F116" s="8">
        <v>0.20833333300000001</v>
      </c>
      <c r="G116" s="8">
        <v>0.20833333300000001</v>
      </c>
    </row>
    <row r="117" spans="1:7" ht="20" customHeight="1" x14ac:dyDescent="0.15">
      <c r="A117" s="24" t="s">
        <v>62</v>
      </c>
      <c r="B117" s="6" t="s">
        <v>31</v>
      </c>
      <c r="C117" s="37">
        <v>28</v>
      </c>
      <c r="D117" s="35" t="s">
        <v>105</v>
      </c>
      <c r="E117" s="8">
        <v>0.45833333300000001</v>
      </c>
      <c r="F117" s="8">
        <v>0.47222222200000002</v>
      </c>
      <c r="G117" s="8">
        <v>0.45833333300000001</v>
      </c>
    </row>
    <row r="118" spans="1:7" ht="20" customHeight="1" x14ac:dyDescent="0.15">
      <c r="A118" s="24" t="s">
        <v>11</v>
      </c>
      <c r="B118" s="6" t="s">
        <v>32</v>
      </c>
      <c r="C118" s="37">
        <v>27</v>
      </c>
      <c r="D118" s="35" t="s">
        <v>106</v>
      </c>
      <c r="E118" s="8">
        <v>0.30635838199999998</v>
      </c>
      <c r="F118" s="8">
        <v>0.40462427699999998</v>
      </c>
      <c r="G118" s="8">
        <v>0.40462427699999998</v>
      </c>
    </row>
    <row r="119" spans="1:7" ht="20" customHeight="1" x14ac:dyDescent="0.15">
      <c r="A119" s="24" t="s">
        <v>11</v>
      </c>
      <c r="B119" s="6" t="s">
        <v>32</v>
      </c>
      <c r="C119" s="37">
        <v>28</v>
      </c>
      <c r="D119" s="35" t="s">
        <v>106</v>
      </c>
      <c r="E119" s="8">
        <v>0.479289941</v>
      </c>
      <c r="F119" s="8">
        <v>0.59763313600000001</v>
      </c>
      <c r="G119" s="8">
        <v>0.59763313600000001</v>
      </c>
    </row>
    <row r="120" spans="1:7" ht="20" customHeight="1" x14ac:dyDescent="0.15">
      <c r="A120" s="24" t="s">
        <v>11</v>
      </c>
      <c r="B120" s="6" t="s">
        <v>32</v>
      </c>
      <c r="C120" s="37">
        <v>27</v>
      </c>
      <c r="D120" s="35" t="s">
        <v>105</v>
      </c>
      <c r="E120" s="8">
        <v>0.30635838199999998</v>
      </c>
      <c r="F120" s="8">
        <v>0.40462427699999998</v>
      </c>
      <c r="G120" s="8">
        <v>0.30635838199999998</v>
      </c>
    </row>
    <row r="121" spans="1:7" ht="20" customHeight="1" x14ac:dyDescent="0.15">
      <c r="A121" s="24" t="s">
        <v>11</v>
      </c>
      <c r="B121" s="6" t="s">
        <v>32</v>
      </c>
      <c r="C121" s="37">
        <v>28</v>
      </c>
      <c r="D121" s="35" t="s">
        <v>105</v>
      </c>
      <c r="E121" s="8">
        <v>0.479289941</v>
      </c>
      <c r="F121" s="8">
        <v>0.59763313600000001</v>
      </c>
      <c r="G121" s="8">
        <v>0.479289941</v>
      </c>
    </row>
    <row r="122" spans="1:7" ht="20" customHeight="1" x14ac:dyDescent="0.15">
      <c r="A122" s="24" t="s">
        <v>101</v>
      </c>
      <c r="B122" s="6" t="s">
        <v>33</v>
      </c>
      <c r="C122" s="37">
        <v>27</v>
      </c>
      <c r="D122" s="35" t="s">
        <v>106</v>
      </c>
      <c r="E122" s="8">
        <v>0.22908366499999999</v>
      </c>
      <c r="F122" s="8">
        <v>0.32868525900000001</v>
      </c>
      <c r="G122" s="8">
        <v>0.32868525900000001</v>
      </c>
    </row>
    <row r="123" spans="1:7" ht="20" customHeight="1" x14ac:dyDescent="0.15">
      <c r="A123" s="24" t="s">
        <v>101</v>
      </c>
      <c r="B123" s="6" t="s">
        <v>33</v>
      </c>
      <c r="C123" s="37">
        <v>28</v>
      </c>
      <c r="D123" s="35" t="s">
        <v>106</v>
      </c>
      <c r="E123" s="8">
        <v>0.42687746999999998</v>
      </c>
      <c r="F123" s="8">
        <v>0.66205533599999999</v>
      </c>
      <c r="G123" s="8">
        <v>0.66205533599999999</v>
      </c>
    </row>
    <row r="124" spans="1:7" ht="20" customHeight="1" x14ac:dyDescent="0.15">
      <c r="A124" s="24" t="s">
        <v>101</v>
      </c>
      <c r="B124" s="6" t="s">
        <v>33</v>
      </c>
      <c r="C124" s="37">
        <v>27</v>
      </c>
      <c r="D124" s="35" t="s">
        <v>105</v>
      </c>
      <c r="E124" s="8">
        <v>0.22908366499999999</v>
      </c>
      <c r="F124" s="8">
        <v>0.32868525900000001</v>
      </c>
      <c r="G124" s="8">
        <v>0.22908366499999999</v>
      </c>
    </row>
    <row r="125" spans="1:7" ht="20" customHeight="1" x14ac:dyDescent="0.15">
      <c r="A125" s="24" t="s">
        <v>101</v>
      </c>
      <c r="B125" s="6" t="s">
        <v>33</v>
      </c>
      <c r="C125" s="37">
        <v>28</v>
      </c>
      <c r="D125" s="35" t="s">
        <v>105</v>
      </c>
      <c r="E125" s="8">
        <v>0.42687746999999998</v>
      </c>
      <c r="F125" s="8">
        <v>0.66205533599999999</v>
      </c>
      <c r="G125" s="8">
        <v>0.42687746999999998</v>
      </c>
    </row>
    <row r="126" spans="1:7" ht="20" customHeight="1" x14ac:dyDescent="0.15">
      <c r="A126" s="24" t="s">
        <v>99</v>
      </c>
      <c r="B126" s="6" t="s">
        <v>34</v>
      </c>
      <c r="C126" s="37">
        <v>27</v>
      </c>
      <c r="D126" s="35" t="s">
        <v>106</v>
      </c>
      <c r="E126" s="8">
        <v>0.34782608700000001</v>
      </c>
      <c r="F126" s="8">
        <v>0.44927536200000001</v>
      </c>
      <c r="G126" s="8">
        <v>0.44927536200000001</v>
      </c>
    </row>
    <row r="127" spans="1:7" ht="20" customHeight="1" x14ac:dyDescent="0.15">
      <c r="A127" s="24" t="s">
        <v>99</v>
      </c>
      <c r="B127" s="6" t="s">
        <v>34</v>
      </c>
      <c r="C127" s="37">
        <v>28</v>
      </c>
      <c r="D127" s="35" t="s">
        <v>106</v>
      </c>
      <c r="E127" s="8">
        <v>0.70588235300000002</v>
      </c>
      <c r="F127" s="8">
        <v>0.95588235300000002</v>
      </c>
      <c r="G127" s="8">
        <v>0.95588235300000002</v>
      </c>
    </row>
    <row r="128" spans="1:7" ht="20" customHeight="1" x14ac:dyDescent="0.15">
      <c r="A128" s="24" t="s">
        <v>99</v>
      </c>
      <c r="B128" s="6" t="s">
        <v>34</v>
      </c>
      <c r="C128" s="37">
        <v>27</v>
      </c>
      <c r="D128" s="35" t="s">
        <v>105</v>
      </c>
      <c r="E128" s="8">
        <v>0.34782608700000001</v>
      </c>
      <c r="F128" s="8">
        <v>0.44927536200000001</v>
      </c>
      <c r="G128" s="8">
        <v>0.34782608700000001</v>
      </c>
    </row>
    <row r="129" spans="1:7" ht="20" customHeight="1" x14ac:dyDescent="0.15">
      <c r="A129" s="24" t="s">
        <v>99</v>
      </c>
      <c r="B129" s="6" t="s">
        <v>34</v>
      </c>
      <c r="C129" s="37">
        <v>28</v>
      </c>
      <c r="D129" s="35" t="s">
        <v>105</v>
      </c>
      <c r="E129" s="8">
        <v>0.70588235300000002</v>
      </c>
      <c r="F129" s="8">
        <v>0.95588235300000002</v>
      </c>
      <c r="G129" s="8">
        <v>0.70588235300000002</v>
      </c>
    </row>
    <row r="130" spans="1:7" ht="20" customHeight="1" x14ac:dyDescent="0.15">
      <c r="A130" s="24" t="s">
        <v>104</v>
      </c>
      <c r="B130" s="6" t="s">
        <v>35</v>
      </c>
      <c r="C130" s="37">
        <v>27</v>
      </c>
      <c r="D130" s="35" t="s">
        <v>106</v>
      </c>
      <c r="E130" s="8">
        <v>0.17105263200000001</v>
      </c>
      <c r="F130" s="8">
        <v>0.19736842099999999</v>
      </c>
      <c r="G130" s="8">
        <v>0.19736842099999999</v>
      </c>
    </row>
    <row r="131" spans="1:7" ht="20" customHeight="1" x14ac:dyDescent="0.15">
      <c r="A131" s="24" t="s">
        <v>104</v>
      </c>
      <c r="B131" s="6" t="s">
        <v>35</v>
      </c>
      <c r="C131" s="37">
        <v>28</v>
      </c>
      <c r="D131" s="35" t="s">
        <v>106</v>
      </c>
      <c r="E131" s="8">
        <v>0.43421052599999999</v>
      </c>
      <c r="F131" s="8">
        <v>0.51315789499999998</v>
      </c>
      <c r="G131" s="8">
        <v>0.51315789499999998</v>
      </c>
    </row>
    <row r="132" spans="1:7" ht="20" customHeight="1" x14ac:dyDescent="0.15">
      <c r="A132" s="24" t="s">
        <v>104</v>
      </c>
      <c r="B132" s="6" t="s">
        <v>35</v>
      </c>
      <c r="C132" s="37">
        <v>27</v>
      </c>
      <c r="D132" s="35" t="s">
        <v>105</v>
      </c>
      <c r="E132" s="8">
        <v>0.17105263200000001</v>
      </c>
      <c r="F132" s="8">
        <v>0.19736842099999999</v>
      </c>
      <c r="G132" s="8">
        <v>0.17105263200000001</v>
      </c>
    </row>
    <row r="133" spans="1:7" ht="20" customHeight="1" x14ac:dyDescent="0.15">
      <c r="A133" s="24" t="s">
        <v>104</v>
      </c>
      <c r="B133" s="6" t="s">
        <v>35</v>
      </c>
      <c r="C133" s="37">
        <v>28</v>
      </c>
      <c r="D133" s="35" t="s">
        <v>105</v>
      </c>
      <c r="E133" s="8">
        <v>0.43421052599999999</v>
      </c>
      <c r="F133" s="8">
        <v>0.51315789499999998</v>
      </c>
      <c r="G133" s="8">
        <v>0.43421052599999999</v>
      </c>
    </row>
    <row r="134" spans="1:7" ht="20" customHeight="1" x14ac:dyDescent="0.15">
      <c r="A134" s="24" t="s">
        <v>36</v>
      </c>
      <c r="B134" s="6" t="s">
        <v>36</v>
      </c>
      <c r="C134" s="37">
        <v>27</v>
      </c>
      <c r="D134" s="35" t="s">
        <v>106</v>
      </c>
      <c r="E134" s="8">
        <v>0.38265306100000002</v>
      </c>
      <c r="F134" s="8">
        <v>0.403061224</v>
      </c>
      <c r="G134" s="8">
        <v>0.403061224</v>
      </c>
    </row>
    <row r="135" spans="1:7" ht="20" customHeight="1" x14ac:dyDescent="0.15">
      <c r="A135" s="24" t="s">
        <v>36</v>
      </c>
      <c r="B135" s="6" t="s">
        <v>36</v>
      </c>
      <c r="C135" s="37">
        <v>28</v>
      </c>
      <c r="D135" s="35" t="s">
        <v>106</v>
      </c>
      <c r="E135" s="8">
        <v>0.66497461899999999</v>
      </c>
      <c r="F135" s="8">
        <v>0.73096446699999995</v>
      </c>
      <c r="G135" s="8">
        <v>0.73096446699999995</v>
      </c>
    </row>
    <row r="136" spans="1:7" ht="20" customHeight="1" x14ac:dyDescent="0.15">
      <c r="A136" s="24" t="s">
        <v>36</v>
      </c>
      <c r="B136" s="6" t="s">
        <v>36</v>
      </c>
      <c r="C136" s="37">
        <v>27</v>
      </c>
      <c r="D136" s="35" t="s">
        <v>105</v>
      </c>
      <c r="E136" s="8">
        <v>0.38265306100000002</v>
      </c>
      <c r="F136" s="8">
        <v>0.403061224</v>
      </c>
      <c r="G136" s="8">
        <v>0.38265306100000002</v>
      </c>
    </row>
    <row r="137" spans="1:7" ht="20" customHeight="1" x14ac:dyDescent="0.15">
      <c r="A137" s="24" t="s">
        <v>36</v>
      </c>
      <c r="B137" s="6" t="s">
        <v>36</v>
      </c>
      <c r="C137" s="37">
        <v>28</v>
      </c>
      <c r="D137" s="35" t="s">
        <v>105</v>
      </c>
      <c r="E137" s="8">
        <v>0.66497461899999999</v>
      </c>
      <c r="F137" s="8">
        <v>0.73096446699999995</v>
      </c>
      <c r="G137" s="8">
        <v>0.66497461899999999</v>
      </c>
    </row>
    <row r="138" spans="1:7" ht="20" customHeight="1" x14ac:dyDescent="0.15">
      <c r="A138" s="24" t="s">
        <v>19</v>
      </c>
      <c r="B138" s="6" t="s">
        <v>37</v>
      </c>
      <c r="C138" s="37">
        <v>27</v>
      </c>
      <c r="D138" s="35" t="s">
        <v>106</v>
      </c>
      <c r="E138" s="8">
        <v>0.264705882</v>
      </c>
      <c r="F138" s="8">
        <v>0.33333333300000001</v>
      </c>
      <c r="G138" s="8">
        <v>0.33333333300000001</v>
      </c>
    </row>
    <row r="139" spans="1:7" ht="20" customHeight="1" x14ac:dyDescent="0.15">
      <c r="A139" s="24" t="s">
        <v>19</v>
      </c>
      <c r="B139" s="6" t="s">
        <v>37</v>
      </c>
      <c r="C139" s="37">
        <v>28</v>
      </c>
      <c r="D139" s="35" t="s">
        <v>106</v>
      </c>
      <c r="E139" s="8">
        <v>0.39215686300000002</v>
      </c>
      <c r="F139" s="8">
        <v>0.55882352899999999</v>
      </c>
      <c r="G139" s="8">
        <v>0.55882352899999999</v>
      </c>
    </row>
    <row r="140" spans="1:7" ht="20" customHeight="1" x14ac:dyDescent="0.15">
      <c r="A140" s="24" t="s">
        <v>19</v>
      </c>
      <c r="B140" s="6" t="s">
        <v>37</v>
      </c>
      <c r="C140" s="37">
        <v>27</v>
      </c>
      <c r="D140" s="35" t="s">
        <v>105</v>
      </c>
      <c r="E140" s="8">
        <v>0.264705882</v>
      </c>
      <c r="F140" s="8">
        <v>0.33333333300000001</v>
      </c>
      <c r="G140" s="8">
        <v>0.264705882</v>
      </c>
    </row>
    <row r="141" spans="1:7" ht="20" customHeight="1" x14ac:dyDescent="0.15">
      <c r="A141" s="24" t="s">
        <v>19</v>
      </c>
      <c r="B141" s="6" t="s">
        <v>37</v>
      </c>
      <c r="C141" s="37">
        <v>28</v>
      </c>
      <c r="D141" s="35" t="s">
        <v>105</v>
      </c>
      <c r="E141" s="8">
        <v>0.39215686300000002</v>
      </c>
      <c r="F141" s="8">
        <v>0.55882352899999999</v>
      </c>
      <c r="G141" s="8">
        <v>0.39215686300000002</v>
      </c>
    </row>
    <row r="142" spans="1:7" ht="20" customHeight="1" x14ac:dyDescent="0.15">
      <c r="A142" s="24" t="s">
        <v>38</v>
      </c>
      <c r="B142" s="6" t="s">
        <v>38</v>
      </c>
      <c r="C142" s="37">
        <v>27</v>
      </c>
      <c r="D142" s="35" t="s">
        <v>106</v>
      </c>
      <c r="E142" s="8">
        <v>0.192</v>
      </c>
      <c r="F142" s="8">
        <v>0.32</v>
      </c>
      <c r="G142" s="8">
        <v>0.32</v>
      </c>
    </row>
    <row r="143" spans="1:7" ht="20" customHeight="1" x14ac:dyDescent="0.15">
      <c r="A143" s="24" t="s">
        <v>38</v>
      </c>
      <c r="B143" s="6" t="s">
        <v>38</v>
      </c>
      <c r="C143" s="37">
        <v>28</v>
      </c>
      <c r="D143" s="35" t="s">
        <v>106</v>
      </c>
      <c r="E143" s="8">
        <v>0.42399999999999999</v>
      </c>
      <c r="F143" s="8">
        <v>0.59199999999999997</v>
      </c>
      <c r="G143" s="8">
        <v>0.59199999999999997</v>
      </c>
    </row>
    <row r="144" spans="1:7" ht="20" customHeight="1" x14ac:dyDescent="0.15">
      <c r="A144" s="24" t="s">
        <v>38</v>
      </c>
      <c r="B144" s="6" t="s">
        <v>38</v>
      </c>
      <c r="C144" s="37">
        <v>27</v>
      </c>
      <c r="D144" s="35" t="s">
        <v>105</v>
      </c>
      <c r="E144" s="8">
        <v>0.192</v>
      </c>
      <c r="F144" s="8">
        <v>0.32</v>
      </c>
      <c r="G144" s="8">
        <v>0.192</v>
      </c>
    </row>
    <row r="145" spans="1:7" ht="20" customHeight="1" x14ac:dyDescent="0.15">
      <c r="A145" s="24" t="s">
        <v>38</v>
      </c>
      <c r="B145" s="6" t="s">
        <v>38</v>
      </c>
      <c r="C145" s="37">
        <v>28</v>
      </c>
      <c r="D145" s="35" t="s">
        <v>105</v>
      </c>
      <c r="E145" s="8">
        <v>0.42399999999999999</v>
      </c>
      <c r="F145" s="8">
        <v>0.59199999999999997</v>
      </c>
      <c r="G145" s="8">
        <v>0.42399999999999999</v>
      </c>
    </row>
    <row r="146" spans="1:7" ht="20" customHeight="1" x14ac:dyDescent="0.15">
      <c r="A146" s="24" t="s">
        <v>104</v>
      </c>
      <c r="B146" s="6" t="s">
        <v>39</v>
      </c>
      <c r="C146" s="37">
        <v>27</v>
      </c>
      <c r="D146" s="35" t="s">
        <v>106</v>
      </c>
      <c r="E146" s="8">
        <v>0.36363636399999999</v>
      </c>
      <c r="F146" s="8">
        <v>0.40259740300000002</v>
      </c>
      <c r="G146" s="8">
        <v>0.40259740300000002</v>
      </c>
    </row>
    <row r="147" spans="1:7" ht="20" customHeight="1" x14ac:dyDescent="0.15">
      <c r="A147" s="24" t="s">
        <v>104</v>
      </c>
      <c r="B147" s="6" t="s">
        <v>39</v>
      </c>
      <c r="C147" s="37">
        <v>28</v>
      </c>
      <c r="D147" s="35" t="s">
        <v>106</v>
      </c>
      <c r="E147" s="8">
        <v>0.72368421100000002</v>
      </c>
      <c r="F147" s="8">
        <v>0.90789473700000001</v>
      </c>
      <c r="G147" s="8">
        <v>0.90789473700000001</v>
      </c>
    </row>
    <row r="148" spans="1:7" ht="20" customHeight="1" x14ac:dyDescent="0.15">
      <c r="A148" s="24" t="s">
        <v>104</v>
      </c>
      <c r="B148" s="6" t="s">
        <v>39</v>
      </c>
      <c r="C148" s="37">
        <v>27</v>
      </c>
      <c r="D148" s="35" t="s">
        <v>105</v>
      </c>
      <c r="E148" s="8">
        <v>0.36363636399999999</v>
      </c>
      <c r="F148" s="8">
        <v>0.40259740300000002</v>
      </c>
      <c r="G148" s="8">
        <v>0.36363636399999999</v>
      </c>
    </row>
    <row r="149" spans="1:7" ht="20" customHeight="1" x14ac:dyDescent="0.15">
      <c r="A149" s="24" t="s">
        <v>104</v>
      </c>
      <c r="B149" s="6" t="s">
        <v>39</v>
      </c>
      <c r="C149" s="37">
        <v>28</v>
      </c>
      <c r="D149" s="35" t="s">
        <v>105</v>
      </c>
      <c r="E149" s="8">
        <v>0.72368421100000002</v>
      </c>
      <c r="F149" s="8">
        <v>0.90789473700000001</v>
      </c>
      <c r="G149" s="8">
        <v>0.72368421100000002</v>
      </c>
    </row>
    <row r="150" spans="1:7" ht="20" customHeight="1" x14ac:dyDescent="0.15">
      <c r="A150" s="24" t="s">
        <v>29</v>
      </c>
      <c r="B150" s="6" t="s">
        <v>40</v>
      </c>
      <c r="C150" s="37">
        <v>27</v>
      </c>
      <c r="D150" s="35" t="s">
        <v>106</v>
      </c>
      <c r="E150" s="8">
        <v>0.22758620700000001</v>
      </c>
      <c r="F150" s="8">
        <v>0.22758620700000001</v>
      </c>
      <c r="G150" s="8">
        <v>0.22758620700000001</v>
      </c>
    </row>
    <row r="151" spans="1:7" ht="20" customHeight="1" x14ac:dyDescent="0.15">
      <c r="A151" s="24" t="s">
        <v>29</v>
      </c>
      <c r="B151" s="6" t="s">
        <v>40</v>
      </c>
      <c r="C151" s="37">
        <v>28</v>
      </c>
      <c r="D151" s="35" t="s">
        <v>106</v>
      </c>
      <c r="E151" s="8">
        <v>0.46206896600000003</v>
      </c>
      <c r="F151" s="8">
        <v>0.468965517</v>
      </c>
      <c r="G151" s="8">
        <v>0.468965517</v>
      </c>
    </row>
    <row r="152" spans="1:7" ht="20" customHeight="1" x14ac:dyDescent="0.15">
      <c r="A152" s="24" t="s">
        <v>29</v>
      </c>
      <c r="B152" s="6" t="s">
        <v>40</v>
      </c>
      <c r="C152" s="37">
        <v>27</v>
      </c>
      <c r="D152" s="35" t="s">
        <v>105</v>
      </c>
      <c r="E152" s="8">
        <v>0.22758620700000001</v>
      </c>
      <c r="F152" s="8">
        <v>0.22758620700000001</v>
      </c>
      <c r="G152" s="8">
        <v>0.22758620700000001</v>
      </c>
    </row>
    <row r="153" spans="1:7" ht="20" customHeight="1" x14ac:dyDescent="0.15">
      <c r="A153" s="24" t="s">
        <v>29</v>
      </c>
      <c r="B153" s="6" t="s">
        <v>40</v>
      </c>
      <c r="C153" s="37">
        <v>28</v>
      </c>
      <c r="D153" s="35" t="s">
        <v>105</v>
      </c>
      <c r="E153" s="8">
        <v>0.46206896600000003</v>
      </c>
      <c r="F153" s="8">
        <v>0.468965517</v>
      </c>
      <c r="G153" s="8">
        <v>0.46206896600000003</v>
      </c>
    </row>
    <row r="154" spans="1:7" ht="20" customHeight="1" x14ac:dyDescent="0.15">
      <c r="A154" s="24" t="s">
        <v>41</v>
      </c>
      <c r="B154" s="6" t="s">
        <v>41</v>
      </c>
      <c r="C154" s="37">
        <v>27</v>
      </c>
      <c r="D154" s="35" t="s">
        <v>106</v>
      </c>
      <c r="E154" s="8">
        <v>0.28476821200000002</v>
      </c>
      <c r="F154" s="8">
        <v>0.36423841099999998</v>
      </c>
      <c r="G154" s="8">
        <v>0.36423841099999998</v>
      </c>
    </row>
    <row r="155" spans="1:7" ht="20" customHeight="1" x14ac:dyDescent="0.15">
      <c r="A155" s="24" t="s">
        <v>41</v>
      </c>
      <c r="B155" s="6" t="s">
        <v>41</v>
      </c>
      <c r="C155" s="37">
        <v>28</v>
      </c>
      <c r="D155" s="35" t="s">
        <v>106</v>
      </c>
      <c r="E155" s="8">
        <v>0.56953642400000004</v>
      </c>
      <c r="F155" s="8">
        <v>0.74834437099999995</v>
      </c>
      <c r="G155" s="8">
        <v>0.74834437099999995</v>
      </c>
    </row>
    <row r="156" spans="1:7" ht="20" customHeight="1" x14ac:dyDescent="0.15">
      <c r="A156" s="24" t="s">
        <v>41</v>
      </c>
      <c r="B156" s="6" t="s">
        <v>41</v>
      </c>
      <c r="C156" s="37">
        <v>27</v>
      </c>
      <c r="D156" s="35" t="s">
        <v>105</v>
      </c>
      <c r="E156" s="8">
        <v>0.28476821200000002</v>
      </c>
      <c r="F156" s="8">
        <v>0.36423841099999998</v>
      </c>
      <c r="G156" s="8">
        <v>0.28476821200000002</v>
      </c>
    </row>
    <row r="157" spans="1:7" ht="20" customHeight="1" x14ac:dyDescent="0.15">
      <c r="A157" s="24" t="s">
        <v>41</v>
      </c>
      <c r="B157" s="6" t="s">
        <v>41</v>
      </c>
      <c r="C157" s="37">
        <v>28</v>
      </c>
      <c r="D157" s="35" t="s">
        <v>105</v>
      </c>
      <c r="E157" s="8">
        <v>0.56953642400000004</v>
      </c>
      <c r="F157" s="8">
        <v>0.74834437099999995</v>
      </c>
      <c r="G157" s="8">
        <v>0.56953642400000004</v>
      </c>
    </row>
    <row r="158" spans="1:7" ht="20" customHeight="1" x14ac:dyDescent="0.15">
      <c r="A158" s="24" t="s">
        <v>36</v>
      </c>
      <c r="B158" s="6" t="s">
        <v>42</v>
      </c>
      <c r="C158" s="37">
        <v>27</v>
      </c>
      <c r="D158" s="35" t="s">
        <v>106</v>
      </c>
      <c r="E158" s="8">
        <v>0.325581395</v>
      </c>
      <c r="F158" s="8">
        <v>0.34883720899999998</v>
      </c>
      <c r="G158" s="8">
        <v>0.34883720899999998</v>
      </c>
    </row>
    <row r="159" spans="1:7" ht="20" customHeight="1" x14ac:dyDescent="0.15">
      <c r="A159" s="24" t="s">
        <v>36</v>
      </c>
      <c r="B159" s="6" t="s">
        <v>42</v>
      </c>
      <c r="C159" s="37">
        <v>28</v>
      </c>
      <c r="D159" s="35" t="s">
        <v>106</v>
      </c>
      <c r="E159" s="8">
        <v>0.65697674399999995</v>
      </c>
      <c r="F159" s="8">
        <v>0.72093023300000003</v>
      </c>
      <c r="G159" s="8">
        <v>0.72093023300000003</v>
      </c>
    </row>
    <row r="160" spans="1:7" ht="20" customHeight="1" x14ac:dyDescent="0.15">
      <c r="A160" s="24" t="s">
        <v>36</v>
      </c>
      <c r="B160" s="6" t="s">
        <v>42</v>
      </c>
      <c r="C160" s="37">
        <v>27</v>
      </c>
      <c r="D160" s="35" t="s">
        <v>105</v>
      </c>
      <c r="E160" s="8">
        <v>0.325581395</v>
      </c>
      <c r="F160" s="9">
        <v>0.34883720899999998</v>
      </c>
      <c r="G160" s="8">
        <v>0.325581395</v>
      </c>
    </row>
    <row r="161" spans="1:7" ht="20" customHeight="1" x14ac:dyDescent="0.15">
      <c r="A161" s="24" t="s">
        <v>36</v>
      </c>
      <c r="B161" s="6" t="s">
        <v>42</v>
      </c>
      <c r="C161" s="37">
        <v>28</v>
      </c>
      <c r="D161" s="35" t="s">
        <v>105</v>
      </c>
      <c r="E161" s="8">
        <v>0.65697674399999995</v>
      </c>
      <c r="F161" s="8">
        <v>0.72093023300000003</v>
      </c>
      <c r="G161" s="8">
        <v>0.65697674399999995</v>
      </c>
    </row>
    <row r="162" spans="1:7" ht="20" customHeight="1" x14ac:dyDescent="0.15">
      <c r="A162" s="24" t="s">
        <v>41</v>
      </c>
      <c r="B162" s="6" t="s">
        <v>43</v>
      </c>
      <c r="C162" s="37">
        <v>27</v>
      </c>
      <c r="D162" s="35" t="s">
        <v>106</v>
      </c>
      <c r="E162" s="8">
        <v>0.446428571</v>
      </c>
      <c r="F162" s="8">
        <v>0.53571428600000004</v>
      </c>
      <c r="G162" s="8">
        <v>0.53571428600000004</v>
      </c>
    </row>
    <row r="163" spans="1:7" ht="20" customHeight="1" x14ac:dyDescent="0.15">
      <c r="A163" s="24" t="s">
        <v>41</v>
      </c>
      <c r="B163" s="6" t="s">
        <v>43</v>
      </c>
      <c r="C163" s="37">
        <v>28</v>
      </c>
      <c r="D163" s="35" t="s">
        <v>106</v>
      </c>
      <c r="E163" s="8">
        <v>0.72023809500000002</v>
      </c>
      <c r="F163" s="8">
        <v>0.82738095199999995</v>
      </c>
      <c r="G163" s="8">
        <v>0.82738095199999995</v>
      </c>
    </row>
    <row r="164" spans="1:7" ht="20" customHeight="1" x14ac:dyDescent="0.15">
      <c r="A164" s="24" t="s">
        <v>41</v>
      </c>
      <c r="B164" s="6" t="s">
        <v>43</v>
      </c>
      <c r="C164" s="37">
        <v>27</v>
      </c>
      <c r="D164" s="35" t="s">
        <v>105</v>
      </c>
      <c r="E164" s="8">
        <v>0.446428571</v>
      </c>
      <c r="F164" s="8">
        <v>0.53571428600000004</v>
      </c>
      <c r="G164" s="8">
        <v>0.446428571</v>
      </c>
    </row>
    <row r="165" spans="1:7" ht="20" customHeight="1" x14ac:dyDescent="0.15">
      <c r="A165" s="24" t="s">
        <v>41</v>
      </c>
      <c r="B165" s="6" t="s">
        <v>43</v>
      </c>
      <c r="C165" s="37">
        <v>28</v>
      </c>
      <c r="D165" s="35" t="s">
        <v>105</v>
      </c>
      <c r="E165" s="8">
        <v>0.72023809500000002</v>
      </c>
      <c r="F165" s="8">
        <v>0.82738095199999995</v>
      </c>
      <c r="G165" s="8">
        <v>0.72023809500000002</v>
      </c>
    </row>
    <row r="166" spans="1:7" ht="20" customHeight="1" x14ac:dyDescent="0.15">
      <c r="A166" s="24" t="s">
        <v>102</v>
      </c>
      <c r="B166" s="6" t="s">
        <v>44</v>
      </c>
      <c r="C166" s="37">
        <v>27</v>
      </c>
      <c r="D166" s="35" t="s">
        <v>106</v>
      </c>
      <c r="E166" s="8">
        <v>0.38993710700000001</v>
      </c>
      <c r="F166" s="8">
        <v>0.58280922400000001</v>
      </c>
      <c r="G166" s="8">
        <v>0.58280922400000001</v>
      </c>
    </row>
    <row r="167" spans="1:7" ht="20" customHeight="1" x14ac:dyDescent="0.15">
      <c r="A167" s="24" t="s">
        <v>102</v>
      </c>
      <c r="B167" s="6" t="s">
        <v>44</v>
      </c>
      <c r="C167" s="37">
        <v>28</v>
      </c>
      <c r="D167" s="35" t="s">
        <v>106</v>
      </c>
      <c r="E167" s="8">
        <v>0.51781970600000005</v>
      </c>
      <c r="F167" s="8">
        <v>0.719077568</v>
      </c>
      <c r="G167" s="8">
        <v>0.719077568</v>
      </c>
    </row>
    <row r="168" spans="1:7" ht="20" customHeight="1" x14ac:dyDescent="0.15">
      <c r="A168" s="24" t="s">
        <v>102</v>
      </c>
      <c r="B168" s="6" t="s">
        <v>44</v>
      </c>
      <c r="C168" s="37">
        <v>27</v>
      </c>
      <c r="D168" s="35" t="s">
        <v>105</v>
      </c>
      <c r="E168" s="8">
        <v>0.38993710700000001</v>
      </c>
      <c r="F168" s="8">
        <v>0.58280922400000001</v>
      </c>
      <c r="G168" s="8">
        <v>0.38993710700000001</v>
      </c>
    </row>
    <row r="169" spans="1:7" ht="20" customHeight="1" x14ac:dyDescent="0.15">
      <c r="A169" s="24" t="s">
        <v>102</v>
      </c>
      <c r="B169" s="6" t="s">
        <v>44</v>
      </c>
      <c r="C169" s="37">
        <v>28</v>
      </c>
      <c r="D169" s="35" t="s">
        <v>105</v>
      </c>
      <c r="E169" s="8">
        <v>0.51781970600000005</v>
      </c>
      <c r="F169" s="8">
        <v>0.719077568</v>
      </c>
      <c r="G169" s="8">
        <v>0.51781970600000005</v>
      </c>
    </row>
    <row r="170" spans="1:7" ht="20" customHeight="1" x14ac:dyDescent="0.15">
      <c r="A170" s="24" t="s">
        <v>103</v>
      </c>
      <c r="B170" s="6" t="s">
        <v>45</v>
      </c>
      <c r="C170" s="37">
        <v>27</v>
      </c>
      <c r="D170" s="35" t="s">
        <v>106</v>
      </c>
      <c r="E170" s="8">
        <v>0.20833333300000001</v>
      </c>
      <c r="F170" s="8">
        <v>0.258333333</v>
      </c>
      <c r="G170" s="8">
        <v>0.258333333</v>
      </c>
    </row>
    <row r="171" spans="1:7" ht="20" customHeight="1" x14ac:dyDescent="0.15">
      <c r="A171" s="24" t="s">
        <v>103</v>
      </c>
      <c r="B171" s="6" t="s">
        <v>45</v>
      </c>
      <c r="C171" s="37">
        <v>28</v>
      </c>
      <c r="D171" s="35" t="s">
        <v>106</v>
      </c>
      <c r="E171" s="8">
        <v>0.45833333300000001</v>
      </c>
      <c r="F171" s="8">
        <v>0.55833333299999999</v>
      </c>
      <c r="G171" s="8">
        <v>0.55833333299999999</v>
      </c>
    </row>
    <row r="172" spans="1:7" ht="20" customHeight="1" x14ac:dyDescent="0.15">
      <c r="A172" s="24" t="s">
        <v>103</v>
      </c>
      <c r="B172" s="6" t="s">
        <v>45</v>
      </c>
      <c r="C172" s="37">
        <v>27</v>
      </c>
      <c r="D172" s="35" t="s">
        <v>105</v>
      </c>
      <c r="E172" s="8">
        <v>0.20833333300000001</v>
      </c>
      <c r="F172" s="8">
        <v>0.258333333</v>
      </c>
      <c r="G172" s="8">
        <v>0.20833333300000001</v>
      </c>
    </row>
    <row r="173" spans="1:7" ht="20" customHeight="1" x14ac:dyDescent="0.15">
      <c r="A173" s="24" t="s">
        <v>103</v>
      </c>
      <c r="B173" s="6" t="s">
        <v>45</v>
      </c>
      <c r="C173" s="37">
        <v>28</v>
      </c>
      <c r="D173" s="35" t="s">
        <v>105</v>
      </c>
      <c r="E173" s="8">
        <v>0.45833333300000001</v>
      </c>
      <c r="F173" s="8">
        <v>0.55833333299999999</v>
      </c>
      <c r="G173" s="8">
        <v>0.45833333300000001</v>
      </c>
    </row>
    <row r="174" spans="1:7" ht="20" customHeight="1" x14ac:dyDescent="0.15">
      <c r="A174" s="24" t="s">
        <v>66</v>
      </c>
      <c r="B174" s="6" t="s">
        <v>46</v>
      </c>
      <c r="C174" s="37">
        <v>27</v>
      </c>
      <c r="D174" s="35" t="s">
        <v>106</v>
      </c>
      <c r="E174" s="8">
        <v>0.41549295800000002</v>
      </c>
      <c r="F174" s="8">
        <v>0.57042253499999995</v>
      </c>
      <c r="G174" s="8">
        <v>0.57042253499999995</v>
      </c>
    </row>
    <row r="175" spans="1:7" ht="20" customHeight="1" x14ac:dyDescent="0.15">
      <c r="A175" s="24" t="s">
        <v>66</v>
      </c>
      <c r="B175" s="6" t="s">
        <v>46</v>
      </c>
      <c r="C175" s="37">
        <v>28</v>
      </c>
      <c r="D175" s="35" t="s">
        <v>106</v>
      </c>
      <c r="E175" s="8">
        <v>0.65492957699999998</v>
      </c>
      <c r="F175" s="8">
        <v>0.816901408</v>
      </c>
      <c r="G175" s="8">
        <v>0.816901408</v>
      </c>
    </row>
    <row r="176" spans="1:7" ht="20" customHeight="1" x14ac:dyDescent="0.15">
      <c r="A176" s="24" t="s">
        <v>66</v>
      </c>
      <c r="B176" s="6" t="s">
        <v>46</v>
      </c>
      <c r="C176" s="37">
        <v>27</v>
      </c>
      <c r="D176" s="35" t="s">
        <v>105</v>
      </c>
      <c r="E176" s="8">
        <v>0.41549295800000002</v>
      </c>
      <c r="F176" s="8">
        <v>0.57042253499999995</v>
      </c>
      <c r="G176" s="8">
        <v>0.41549295800000002</v>
      </c>
    </row>
    <row r="177" spans="1:7" ht="20" customHeight="1" x14ac:dyDescent="0.15">
      <c r="A177" s="24" t="s">
        <v>66</v>
      </c>
      <c r="B177" s="6" t="s">
        <v>46</v>
      </c>
      <c r="C177" s="37">
        <v>28</v>
      </c>
      <c r="D177" s="35" t="s">
        <v>105</v>
      </c>
      <c r="E177" s="8">
        <v>0.65492957699999998</v>
      </c>
      <c r="F177" s="8">
        <v>0.816901408</v>
      </c>
      <c r="G177" s="8">
        <v>0.65492957699999998</v>
      </c>
    </row>
    <row r="178" spans="1:7" ht="20" customHeight="1" x14ac:dyDescent="0.15">
      <c r="A178" s="24" t="s">
        <v>38</v>
      </c>
      <c r="B178" s="6" t="s">
        <v>47</v>
      </c>
      <c r="C178" s="37">
        <v>27</v>
      </c>
      <c r="D178" s="35" t="s">
        <v>106</v>
      </c>
      <c r="E178" s="8">
        <v>0.19387755100000001</v>
      </c>
      <c r="F178" s="8">
        <v>0.28571428599999998</v>
      </c>
      <c r="G178" s="8">
        <v>0.28571428599999998</v>
      </c>
    </row>
    <row r="179" spans="1:7" ht="20" customHeight="1" x14ac:dyDescent="0.15">
      <c r="A179" s="24" t="s">
        <v>38</v>
      </c>
      <c r="B179" s="6" t="s">
        <v>47</v>
      </c>
      <c r="C179" s="37">
        <v>28</v>
      </c>
      <c r="D179" s="35" t="s">
        <v>106</v>
      </c>
      <c r="E179" s="8">
        <v>0.54081632700000004</v>
      </c>
      <c r="F179" s="8">
        <v>0.68367346900000003</v>
      </c>
      <c r="G179" s="8">
        <v>0.68367346900000003</v>
      </c>
    </row>
    <row r="180" spans="1:7" ht="20" customHeight="1" x14ac:dyDescent="0.15">
      <c r="A180" s="24" t="s">
        <v>38</v>
      </c>
      <c r="B180" s="6" t="s">
        <v>47</v>
      </c>
      <c r="C180" s="37">
        <v>27</v>
      </c>
      <c r="D180" s="35" t="s">
        <v>105</v>
      </c>
      <c r="E180" s="8">
        <v>0.19387755100000001</v>
      </c>
      <c r="F180" s="8">
        <v>0.28571428599999998</v>
      </c>
      <c r="G180" s="8">
        <v>0.19387755100000001</v>
      </c>
    </row>
    <row r="181" spans="1:7" ht="20" customHeight="1" x14ac:dyDescent="0.15">
      <c r="A181" s="24" t="s">
        <v>38</v>
      </c>
      <c r="B181" s="6" t="s">
        <v>47</v>
      </c>
      <c r="C181" s="37">
        <v>28</v>
      </c>
      <c r="D181" s="35" t="s">
        <v>105</v>
      </c>
      <c r="E181" s="8">
        <v>0.54081632700000004</v>
      </c>
      <c r="F181" s="8">
        <v>0.68367346900000003</v>
      </c>
      <c r="G181" s="8">
        <v>0.54081632700000004</v>
      </c>
    </row>
    <row r="182" spans="1:7" ht="20" customHeight="1" x14ac:dyDescent="0.15">
      <c r="A182" s="24" t="s">
        <v>66</v>
      </c>
      <c r="B182" s="6" t="s">
        <v>48</v>
      </c>
      <c r="C182" s="37">
        <v>27</v>
      </c>
      <c r="D182" s="35" t="s">
        <v>106</v>
      </c>
      <c r="E182" s="8">
        <v>0.60185185200000002</v>
      </c>
      <c r="F182" s="8">
        <v>0.76851851900000001</v>
      </c>
      <c r="G182" s="8">
        <v>0.76851851900000001</v>
      </c>
    </row>
    <row r="183" spans="1:7" ht="20" customHeight="1" x14ac:dyDescent="0.15">
      <c r="A183" s="24" t="s">
        <v>66</v>
      </c>
      <c r="B183" s="6" t="s">
        <v>48</v>
      </c>
      <c r="C183" s="37">
        <v>28</v>
      </c>
      <c r="D183" s="35" t="s">
        <v>106</v>
      </c>
      <c r="E183" s="8">
        <v>0.81481481499999997</v>
      </c>
      <c r="F183" s="8">
        <v>0.93518518500000003</v>
      </c>
      <c r="G183" s="8">
        <v>0.93518518500000003</v>
      </c>
    </row>
    <row r="184" spans="1:7" ht="20" customHeight="1" x14ac:dyDescent="0.15">
      <c r="A184" s="24" t="s">
        <v>66</v>
      </c>
      <c r="B184" s="6" t="s">
        <v>48</v>
      </c>
      <c r="C184" s="37">
        <v>27</v>
      </c>
      <c r="D184" s="35" t="s">
        <v>105</v>
      </c>
      <c r="E184" s="8">
        <v>0.60185185200000002</v>
      </c>
      <c r="F184" s="8">
        <v>0.76851851900000001</v>
      </c>
      <c r="G184" s="8">
        <v>0.60185185200000002</v>
      </c>
    </row>
    <row r="185" spans="1:7" ht="20" customHeight="1" x14ac:dyDescent="0.15">
      <c r="A185" s="24" t="s">
        <v>66</v>
      </c>
      <c r="B185" s="6" t="s">
        <v>48</v>
      </c>
      <c r="C185" s="37">
        <v>28</v>
      </c>
      <c r="D185" s="35" t="s">
        <v>105</v>
      </c>
      <c r="E185" s="8">
        <v>0.81481481499999997</v>
      </c>
      <c r="F185" s="8">
        <v>0.93518518500000003</v>
      </c>
      <c r="G185" s="8">
        <v>0.81481481499999997</v>
      </c>
    </row>
    <row r="186" spans="1:7" ht="20" customHeight="1" x14ac:dyDescent="0.15">
      <c r="A186" s="24" t="s">
        <v>19</v>
      </c>
      <c r="B186" s="6" t="s">
        <v>49</v>
      </c>
      <c r="C186" s="37">
        <v>27</v>
      </c>
      <c r="D186" s="35" t="s">
        <v>106</v>
      </c>
      <c r="E186" s="8">
        <v>0.46296296300000001</v>
      </c>
      <c r="F186" s="8">
        <v>0.592592593</v>
      </c>
      <c r="G186" s="8">
        <v>0.592592593</v>
      </c>
    </row>
    <row r="187" spans="1:7" ht="20" customHeight="1" x14ac:dyDescent="0.15">
      <c r="A187" s="24" t="s">
        <v>19</v>
      </c>
      <c r="B187" s="6" t="s">
        <v>49</v>
      </c>
      <c r="C187" s="37">
        <v>28</v>
      </c>
      <c r="D187" s="35" t="s">
        <v>106</v>
      </c>
      <c r="E187" s="8">
        <v>0.73148148099999999</v>
      </c>
      <c r="F187" s="8">
        <v>0.907407407</v>
      </c>
      <c r="G187" s="8">
        <v>0.907407407</v>
      </c>
    </row>
    <row r="188" spans="1:7" ht="20" customHeight="1" x14ac:dyDescent="0.15">
      <c r="A188" s="24" t="s">
        <v>19</v>
      </c>
      <c r="B188" s="6" t="s">
        <v>49</v>
      </c>
      <c r="C188" s="37">
        <v>27</v>
      </c>
      <c r="D188" s="35" t="s">
        <v>105</v>
      </c>
      <c r="E188" s="8">
        <v>0.46296296300000001</v>
      </c>
      <c r="F188" s="8">
        <v>0.592592593</v>
      </c>
      <c r="G188" s="8">
        <v>0.46296296300000001</v>
      </c>
    </row>
    <row r="189" spans="1:7" ht="20" customHeight="1" x14ac:dyDescent="0.15">
      <c r="A189" s="24" t="s">
        <v>19</v>
      </c>
      <c r="B189" s="6" t="s">
        <v>49</v>
      </c>
      <c r="C189" s="37">
        <v>28</v>
      </c>
      <c r="D189" s="35" t="s">
        <v>105</v>
      </c>
      <c r="E189" s="8">
        <v>0.73148148099999999</v>
      </c>
      <c r="F189" s="8">
        <v>0.907407407</v>
      </c>
      <c r="G189" s="8">
        <v>0.73148148099999999</v>
      </c>
    </row>
    <row r="190" spans="1:7" ht="20" customHeight="1" x14ac:dyDescent="0.15">
      <c r="A190" s="24" t="s">
        <v>102</v>
      </c>
      <c r="B190" s="6" t="s">
        <v>50</v>
      </c>
      <c r="C190" s="37">
        <v>27</v>
      </c>
      <c r="D190" s="35" t="s">
        <v>106</v>
      </c>
      <c r="E190" s="8">
        <v>0.20670391099999999</v>
      </c>
      <c r="F190" s="8">
        <v>0.29608938499999998</v>
      </c>
      <c r="G190" s="8">
        <v>0.29608938499999998</v>
      </c>
    </row>
    <row r="191" spans="1:7" ht="20" customHeight="1" x14ac:dyDescent="0.15">
      <c r="A191" s="24" t="s">
        <v>102</v>
      </c>
      <c r="B191" s="6" t="s">
        <v>50</v>
      </c>
      <c r="C191" s="37">
        <v>28</v>
      </c>
      <c r="D191" s="35" t="s">
        <v>106</v>
      </c>
      <c r="E191" s="8">
        <v>0.45810055900000002</v>
      </c>
      <c r="F191" s="8">
        <v>0.60335195500000005</v>
      </c>
      <c r="G191" s="8">
        <v>0.60335195500000005</v>
      </c>
    </row>
    <row r="192" spans="1:7" ht="20" customHeight="1" x14ac:dyDescent="0.15">
      <c r="A192" s="24" t="s">
        <v>102</v>
      </c>
      <c r="B192" s="6" t="s">
        <v>50</v>
      </c>
      <c r="C192" s="37">
        <v>27</v>
      </c>
      <c r="D192" s="35" t="s">
        <v>105</v>
      </c>
      <c r="E192" s="8">
        <v>0.20670391099999999</v>
      </c>
      <c r="F192" s="8">
        <v>0.29608938499999998</v>
      </c>
      <c r="G192" s="8">
        <v>0.20670391099999999</v>
      </c>
    </row>
    <row r="193" spans="1:7" ht="20" customHeight="1" x14ac:dyDescent="0.15">
      <c r="A193" s="24" t="s">
        <v>102</v>
      </c>
      <c r="B193" s="6" t="s">
        <v>50</v>
      </c>
      <c r="C193" s="37">
        <v>28</v>
      </c>
      <c r="D193" s="35" t="s">
        <v>105</v>
      </c>
      <c r="E193" s="8">
        <v>0.45810055900000002</v>
      </c>
      <c r="F193" s="8">
        <v>0.60335195500000005</v>
      </c>
      <c r="G193" s="8">
        <v>0.45810055900000002</v>
      </c>
    </row>
    <row r="194" spans="1:7" ht="20" customHeight="1" x14ac:dyDescent="0.15">
      <c r="A194" s="24" t="s">
        <v>29</v>
      </c>
      <c r="B194" s="6" t="s">
        <v>51</v>
      </c>
      <c r="C194" s="37">
        <v>27</v>
      </c>
      <c r="D194" s="35" t="s">
        <v>106</v>
      </c>
      <c r="E194" s="8">
        <v>0.28431372500000002</v>
      </c>
      <c r="F194" s="8">
        <v>0.28431372500000002</v>
      </c>
      <c r="G194" s="8">
        <v>0.28431372500000002</v>
      </c>
    </row>
    <row r="195" spans="1:7" ht="20" customHeight="1" x14ac:dyDescent="0.15">
      <c r="A195" s="24" t="s">
        <v>29</v>
      </c>
      <c r="B195" s="6" t="s">
        <v>51</v>
      </c>
      <c r="C195" s="37">
        <v>28</v>
      </c>
      <c r="D195" s="35" t="s">
        <v>106</v>
      </c>
      <c r="E195" s="8">
        <v>0.59803921599999998</v>
      </c>
      <c r="F195" s="8">
        <v>0.60784313700000003</v>
      </c>
      <c r="G195" s="8">
        <v>0.60784313700000003</v>
      </c>
    </row>
    <row r="196" spans="1:7" ht="20" customHeight="1" x14ac:dyDescent="0.15">
      <c r="A196" s="24" t="s">
        <v>29</v>
      </c>
      <c r="B196" s="6" t="s">
        <v>51</v>
      </c>
      <c r="C196" s="37">
        <v>27</v>
      </c>
      <c r="D196" s="35" t="s">
        <v>105</v>
      </c>
      <c r="E196" s="8">
        <v>0.28431372500000002</v>
      </c>
      <c r="F196" s="8">
        <v>0.28431372500000002</v>
      </c>
      <c r="G196" s="8">
        <v>0.28431372500000002</v>
      </c>
    </row>
    <row r="197" spans="1:7" ht="20" customHeight="1" x14ac:dyDescent="0.15">
      <c r="A197" s="24" t="s">
        <v>29</v>
      </c>
      <c r="B197" s="6" t="s">
        <v>51</v>
      </c>
      <c r="C197" s="37">
        <v>28</v>
      </c>
      <c r="D197" s="35" t="s">
        <v>105</v>
      </c>
      <c r="E197" s="8">
        <v>0.59803921599999998</v>
      </c>
      <c r="F197" s="8">
        <v>0.60784313700000003</v>
      </c>
      <c r="G197" s="8">
        <v>0.59803921599999998</v>
      </c>
    </row>
    <row r="198" spans="1:7" ht="20" customHeight="1" x14ac:dyDescent="0.15">
      <c r="A198" s="24" t="s">
        <v>38</v>
      </c>
      <c r="B198" s="6" t="s">
        <v>52</v>
      </c>
      <c r="C198" s="37">
        <v>27</v>
      </c>
      <c r="D198" s="35" t="s">
        <v>106</v>
      </c>
      <c r="E198" s="8">
        <v>0.25225225200000001</v>
      </c>
      <c r="F198" s="8">
        <v>0.288288288</v>
      </c>
      <c r="G198" s="8">
        <v>0.288288288</v>
      </c>
    </row>
    <row r="199" spans="1:7" ht="20" customHeight="1" x14ac:dyDescent="0.15">
      <c r="A199" s="24" t="s">
        <v>38</v>
      </c>
      <c r="B199" s="6" t="s">
        <v>52</v>
      </c>
      <c r="C199" s="37">
        <v>28</v>
      </c>
      <c r="D199" s="35" t="s">
        <v>106</v>
      </c>
      <c r="E199" s="8">
        <v>0.25225225200000001</v>
      </c>
      <c r="F199" s="8">
        <v>0.288288288</v>
      </c>
      <c r="G199" s="8">
        <v>0.288288288</v>
      </c>
    </row>
    <row r="200" spans="1:7" ht="20" customHeight="1" x14ac:dyDescent="0.15">
      <c r="A200" s="24" t="s">
        <v>38</v>
      </c>
      <c r="B200" s="6" t="s">
        <v>52</v>
      </c>
      <c r="C200" s="37">
        <v>27</v>
      </c>
      <c r="D200" s="35" t="s">
        <v>105</v>
      </c>
      <c r="E200" s="8">
        <v>0.25225225200000001</v>
      </c>
      <c r="F200" s="8">
        <v>0.288288288</v>
      </c>
      <c r="G200" s="8">
        <v>0.25225225200000001</v>
      </c>
    </row>
    <row r="201" spans="1:7" ht="20" customHeight="1" x14ac:dyDescent="0.15">
      <c r="A201" s="24" t="s">
        <v>38</v>
      </c>
      <c r="B201" s="6" t="s">
        <v>52</v>
      </c>
      <c r="C201" s="37">
        <v>28</v>
      </c>
      <c r="D201" s="35" t="s">
        <v>105</v>
      </c>
      <c r="E201" s="8">
        <v>0.25225225200000001</v>
      </c>
      <c r="F201" s="8">
        <v>0.288288288</v>
      </c>
      <c r="G201" s="8">
        <v>0.25225225200000001</v>
      </c>
    </row>
    <row r="202" spans="1:7" ht="20" customHeight="1" x14ac:dyDescent="0.15">
      <c r="A202" s="24" t="s">
        <v>103</v>
      </c>
      <c r="B202" s="6" t="s">
        <v>53</v>
      </c>
      <c r="C202" s="37">
        <v>27</v>
      </c>
      <c r="D202" s="35" t="s">
        <v>106</v>
      </c>
      <c r="E202" s="8">
        <v>0.21794871800000001</v>
      </c>
      <c r="F202" s="8">
        <v>0.21794871800000001</v>
      </c>
      <c r="G202" s="8">
        <v>0.21794871800000001</v>
      </c>
    </row>
    <row r="203" spans="1:7" ht="20" customHeight="1" x14ac:dyDescent="0.15">
      <c r="A203" s="24" t="s">
        <v>103</v>
      </c>
      <c r="B203" s="6" t="s">
        <v>53</v>
      </c>
      <c r="C203" s="37">
        <v>28</v>
      </c>
      <c r="D203" s="35" t="s">
        <v>106</v>
      </c>
      <c r="E203" s="8">
        <v>0.58974358999999998</v>
      </c>
      <c r="F203" s="8">
        <v>0.80128205100000005</v>
      </c>
      <c r="G203" s="8">
        <v>0.80128205100000005</v>
      </c>
    </row>
    <row r="204" spans="1:7" ht="20" customHeight="1" x14ac:dyDescent="0.15">
      <c r="A204" s="24" t="s">
        <v>103</v>
      </c>
      <c r="B204" s="6" t="s">
        <v>53</v>
      </c>
      <c r="C204" s="37">
        <v>27</v>
      </c>
      <c r="D204" s="35" t="s">
        <v>105</v>
      </c>
      <c r="E204" s="8">
        <v>0.21794871800000001</v>
      </c>
      <c r="F204" s="8">
        <v>0.21794871800000001</v>
      </c>
      <c r="G204" s="8">
        <v>0.21794871800000001</v>
      </c>
    </row>
    <row r="205" spans="1:7" ht="20" customHeight="1" x14ac:dyDescent="0.15">
      <c r="A205" s="24" t="s">
        <v>103</v>
      </c>
      <c r="B205" s="6" t="s">
        <v>53</v>
      </c>
      <c r="C205" s="37">
        <v>28</v>
      </c>
      <c r="D205" s="35" t="s">
        <v>105</v>
      </c>
      <c r="E205" s="8">
        <v>0.58974358999999998</v>
      </c>
      <c r="F205" s="8">
        <v>0.80128205100000005</v>
      </c>
      <c r="G205" s="8">
        <v>0.58974358999999998</v>
      </c>
    </row>
    <row r="206" spans="1:7" ht="20" customHeight="1" x14ac:dyDescent="0.15">
      <c r="A206" s="24" t="s">
        <v>101</v>
      </c>
      <c r="B206" s="6" t="s">
        <v>54</v>
      </c>
      <c r="C206" s="37">
        <v>27</v>
      </c>
      <c r="D206" s="35" t="s">
        <v>106</v>
      </c>
      <c r="E206" s="8">
        <v>0.265625</v>
      </c>
      <c r="F206" s="8">
        <v>0.33333333300000001</v>
      </c>
      <c r="G206" s="8">
        <v>0.33333333300000001</v>
      </c>
    </row>
    <row r="207" spans="1:7" ht="20" customHeight="1" x14ac:dyDescent="0.15">
      <c r="A207" s="24" t="s">
        <v>101</v>
      </c>
      <c r="B207" s="6" t="s">
        <v>54</v>
      </c>
      <c r="C207" s="37">
        <v>28</v>
      </c>
      <c r="D207" s="35" t="s">
        <v>106</v>
      </c>
      <c r="E207" s="8">
        <v>0.52083333300000001</v>
      </c>
      <c r="F207" s="8">
        <v>0.66145833300000001</v>
      </c>
      <c r="G207" s="8">
        <v>0.66145833300000001</v>
      </c>
    </row>
    <row r="208" spans="1:7" ht="20" customHeight="1" x14ac:dyDescent="0.15">
      <c r="A208" s="24" t="s">
        <v>101</v>
      </c>
      <c r="B208" s="6" t="s">
        <v>54</v>
      </c>
      <c r="C208" s="37">
        <v>27</v>
      </c>
      <c r="D208" s="35" t="s">
        <v>105</v>
      </c>
      <c r="E208" s="8">
        <v>0.265625</v>
      </c>
      <c r="F208" s="8">
        <v>0.33333333300000001</v>
      </c>
      <c r="G208" s="8">
        <v>0.265625</v>
      </c>
    </row>
    <row r="209" spans="1:7" ht="20" customHeight="1" x14ac:dyDescent="0.15">
      <c r="A209" s="24" t="s">
        <v>101</v>
      </c>
      <c r="B209" s="6" t="s">
        <v>54</v>
      </c>
      <c r="C209" s="37">
        <v>28</v>
      </c>
      <c r="D209" s="35" t="s">
        <v>105</v>
      </c>
      <c r="E209" s="8">
        <v>0.52083333300000001</v>
      </c>
      <c r="F209" s="8">
        <v>0.66145833300000001</v>
      </c>
      <c r="G209" s="8">
        <v>0.52083333300000001</v>
      </c>
    </row>
    <row r="210" spans="1:7" ht="20" customHeight="1" x14ac:dyDescent="0.15">
      <c r="A210" s="24" t="s">
        <v>62</v>
      </c>
      <c r="B210" s="6" t="s">
        <v>55</v>
      </c>
      <c r="C210" s="37">
        <v>27</v>
      </c>
      <c r="D210" s="35" t="s">
        <v>106</v>
      </c>
      <c r="E210" s="8">
        <v>0.39772727299999999</v>
      </c>
      <c r="F210" s="9">
        <v>0.43181818199999999</v>
      </c>
      <c r="G210" s="8">
        <v>0.43181818199999999</v>
      </c>
    </row>
    <row r="211" spans="1:7" ht="20" customHeight="1" x14ac:dyDescent="0.15">
      <c r="A211" s="24" t="s">
        <v>62</v>
      </c>
      <c r="B211" s="6" t="s">
        <v>55</v>
      </c>
      <c r="C211" s="37">
        <v>28</v>
      </c>
      <c r="D211" s="35" t="s">
        <v>106</v>
      </c>
      <c r="E211" s="8">
        <v>0.403409091</v>
      </c>
      <c r="F211" s="9">
        <v>0.47727272700000001</v>
      </c>
      <c r="G211" s="8">
        <v>0.47727272700000001</v>
      </c>
    </row>
    <row r="212" spans="1:7" ht="20" customHeight="1" x14ac:dyDescent="0.15">
      <c r="A212" s="24" t="s">
        <v>62</v>
      </c>
      <c r="B212" s="6" t="s">
        <v>55</v>
      </c>
      <c r="C212" s="37">
        <v>27</v>
      </c>
      <c r="D212" s="35" t="s">
        <v>105</v>
      </c>
      <c r="E212" s="8">
        <v>0.39772727299999999</v>
      </c>
      <c r="F212" s="8">
        <v>0.43181818199999999</v>
      </c>
      <c r="G212" s="8">
        <v>0.39772727299999999</v>
      </c>
    </row>
    <row r="213" spans="1:7" ht="20" customHeight="1" x14ac:dyDescent="0.15">
      <c r="A213" s="24" t="s">
        <v>62</v>
      </c>
      <c r="B213" s="6" t="s">
        <v>55</v>
      </c>
      <c r="C213" s="37">
        <v>28</v>
      </c>
      <c r="D213" s="35" t="s">
        <v>105</v>
      </c>
      <c r="E213" s="8">
        <v>0.403409091</v>
      </c>
      <c r="F213" s="8">
        <v>0.47727272700000001</v>
      </c>
      <c r="G213" s="8">
        <v>0.403409091</v>
      </c>
    </row>
    <row r="214" spans="1:7" ht="20" customHeight="1" x14ac:dyDescent="0.15">
      <c r="A214" s="24" t="s">
        <v>100</v>
      </c>
      <c r="B214" s="6" t="s">
        <v>56</v>
      </c>
      <c r="C214" s="37">
        <v>27</v>
      </c>
      <c r="D214" s="35" t="s">
        <v>106</v>
      </c>
      <c r="E214" s="8">
        <v>0.28671328699999998</v>
      </c>
      <c r="F214" s="8">
        <v>0.433566434</v>
      </c>
      <c r="G214" s="8">
        <v>0.433566434</v>
      </c>
    </row>
    <row r="215" spans="1:7" ht="20" customHeight="1" x14ac:dyDescent="0.15">
      <c r="A215" s="24" t="s">
        <v>100</v>
      </c>
      <c r="B215" s="6" t="s">
        <v>56</v>
      </c>
      <c r="C215" s="37">
        <v>28</v>
      </c>
      <c r="D215" s="35" t="s">
        <v>106</v>
      </c>
      <c r="E215" s="8">
        <v>0.59440559400000004</v>
      </c>
      <c r="F215" s="8">
        <v>0.76223776200000004</v>
      </c>
      <c r="G215" s="8">
        <v>0.76223776200000004</v>
      </c>
    </row>
    <row r="216" spans="1:7" ht="20" customHeight="1" x14ac:dyDescent="0.15">
      <c r="A216" s="24" t="s">
        <v>100</v>
      </c>
      <c r="B216" s="6" t="s">
        <v>56</v>
      </c>
      <c r="C216" s="37">
        <v>27</v>
      </c>
      <c r="D216" s="35" t="s">
        <v>105</v>
      </c>
      <c r="E216" s="8">
        <v>0.28671328699999998</v>
      </c>
      <c r="F216" s="8">
        <v>0.433566434</v>
      </c>
      <c r="G216" s="8">
        <v>0.28671328699999998</v>
      </c>
    </row>
    <row r="217" spans="1:7" ht="20" customHeight="1" x14ac:dyDescent="0.15">
      <c r="A217" s="24" t="s">
        <v>100</v>
      </c>
      <c r="B217" s="6" t="s">
        <v>56</v>
      </c>
      <c r="C217" s="37">
        <v>28</v>
      </c>
      <c r="D217" s="35" t="s">
        <v>105</v>
      </c>
      <c r="E217" s="8">
        <v>0.59440559400000004</v>
      </c>
      <c r="F217" s="8">
        <v>0.76223776200000004</v>
      </c>
      <c r="G217" s="8">
        <v>0.59440559400000004</v>
      </c>
    </row>
    <row r="218" spans="1:7" ht="20" customHeight="1" x14ac:dyDescent="0.15">
      <c r="A218" s="24" t="s">
        <v>29</v>
      </c>
      <c r="B218" s="6" t="s">
        <v>57</v>
      </c>
      <c r="C218" s="37">
        <v>27</v>
      </c>
      <c r="D218" s="35" t="s">
        <v>106</v>
      </c>
      <c r="E218" s="8">
        <v>0.25388601</v>
      </c>
      <c r="F218" s="8">
        <v>0.25388601</v>
      </c>
      <c r="G218" s="8">
        <v>0.25388601</v>
      </c>
    </row>
    <row r="219" spans="1:7" ht="20" customHeight="1" x14ac:dyDescent="0.15">
      <c r="A219" s="24" t="s">
        <v>29</v>
      </c>
      <c r="B219" s="6" t="s">
        <v>57</v>
      </c>
      <c r="C219" s="37">
        <v>28</v>
      </c>
      <c r="D219" s="35" t="s">
        <v>106</v>
      </c>
      <c r="E219" s="8">
        <v>0.43523316099999998</v>
      </c>
      <c r="F219" s="8">
        <v>0.44041450799999998</v>
      </c>
      <c r="G219" s="8">
        <v>0.44041450799999998</v>
      </c>
    </row>
    <row r="220" spans="1:7" ht="20" customHeight="1" x14ac:dyDescent="0.15">
      <c r="A220" s="24" t="s">
        <v>29</v>
      </c>
      <c r="B220" s="6" t="s">
        <v>57</v>
      </c>
      <c r="C220" s="37">
        <v>27</v>
      </c>
      <c r="D220" s="35" t="s">
        <v>105</v>
      </c>
      <c r="E220" s="8">
        <v>0.25388601</v>
      </c>
      <c r="F220" s="8">
        <v>0.25388601</v>
      </c>
      <c r="G220" s="8">
        <v>0.25388601</v>
      </c>
    </row>
    <row r="221" spans="1:7" ht="20" customHeight="1" x14ac:dyDescent="0.15">
      <c r="A221" s="24" t="s">
        <v>29</v>
      </c>
      <c r="B221" s="6" t="s">
        <v>57</v>
      </c>
      <c r="C221" s="37">
        <v>28</v>
      </c>
      <c r="D221" s="35" t="s">
        <v>105</v>
      </c>
      <c r="E221" s="8">
        <v>0.43523316099999998</v>
      </c>
      <c r="F221" s="8">
        <v>0.44041450799999998</v>
      </c>
      <c r="G221" s="8">
        <v>0.43523316099999998</v>
      </c>
    </row>
    <row r="222" spans="1:7" ht="20" customHeight="1" x14ac:dyDescent="0.15">
      <c r="A222" s="24" t="s">
        <v>11</v>
      </c>
      <c r="B222" s="6" t="s">
        <v>58</v>
      </c>
      <c r="C222" s="37">
        <v>27</v>
      </c>
      <c r="D222" s="35" t="s">
        <v>106</v>
      </c>
      <c r="E222" s="8">
        <v>0.31034482800000002</v>
      </c>
      <c r="F222" s="8">
        <v>0.37931034499999999</v>
      </c>
      <c r="G222" s="8">
        <v>0.37931034499999999</v>
      </c>
    </row>
    <row r="223" spans="1:7" ht="20" customHeight="1" x14ac:dyDescent="0.15">
      <c r="A223" s="24" t="s">
        <v>11</v>
      </c>
      <c r="B223" s="6" t="s">
        <v>58</v>
      </c>
      <c r="C223" s="37">
        <v>28</v>
      </c>
      <c r="D223" s="35" t="s">
        <v>106</v>
      </c>
      <c r="E223" s="8">
        <v>0.65034965</v>
      </c>
      <c r="F223" s="8">
        <v>0.84615384599999999</v>
      </c>
      <c r="G223" s="8">
        <v>0.84615384599999999</v>
      </c>
    </row>
    <row r="224" spans="1:7" ht="20" customHeight="1" x14ac:dyDescent="0.15">
      <c r="A224" s="24" t="s">
        <v>11</v>
      </c>
      <c r="B224" s="6" t="s">
        <v>58</v>
      </c>
      <c r="C224" s="37">
        <v>27</v>
      </c>
      <c r="D224" s="35" t="s">
        <v>105</v>
      </c>
      <c r="E224" s="8">
        <v>0.31034482800000002</v>
      </c>
      <c r="F224" s="8">
        <v>0.37931034499999999</v>
      </c>
      <c r="G224" s="8">
        <v>0.31034482800000002</v>
      </c>
    </row>
    <row r="225" spans="1:7" ht="20" customHeight="1" x14ac:dyDescent="0.15">
      <c r="A225" s="24" t="s">
        <v>11</v>
      </c>
      <c r="B225" s="6" t="s">
        <v>58</v>
      </c>
      <c r="C225" s="37">
        <v>28</v>
      </c>
      <c r="D225" s="35" t="s">
        <v>105</v>
      </c>
      <c r="E225" s="8">
        <v>0.65034965</v>
      </c>
      <c r="F225" s="8">
        <v>0.84615384599999999</v>
      </c>
      <c r="G225" s="8">
        <v>0.65034965</v>
      </c>
    </row>
    <row r="226" spans="1:7" ht="20" customHeight="1" x14ac:dyDescent="0.15">
      <c r="A226" s="24" t="s">
        <v>101</v>
      </c>
      <c r="B226" s="6" t="s">
        <v>59</v>
      </c>
      <c r="C226" s="37">
        <v>27</v>
      </c>
      <c r="D226" s="35" t="s">
        <v>106</v>
      </c>
      <c r="E226" s="8">
        <v>0.28865979400000003</v>
      </c>
      <c r="F226" s="8">
        <v>0.32989690700000002</v>
      </c>
      <c r="G226" s="8">
        <v>0.32989690700000002</v>
      </c>
    </row>
    <row r="227" spans="1:7" ht="20" customHeight="1" x14ac:dyDescent="0.15">
      <c r="A227" s="24" t="s">
        <v>101</v>
      </c>
      <c r="B227" s="6" t="s">
        <v>59</v>
      </c>
      <c r="C227" s="37">
        <v>28</v>
      </c>
      <c r="D227" s="35" t="s">
        <v>106</v>
      </c>
      <c r="E227" s="8">
        <v>0.51546391800000002</v>
      </c>
      <c r="F227" s="9">
        <v>0.65979381400000003</v>
      </c>
      <c r="G227" s="8">
        <v>0.65979381400000003</v>
      </c>
    </row>
    <row r="228" spans="1:7" ht="20" customHeight="1" x14ac:dyDescent="0.15">
      <c r="A228" s="24" t="s">
        <v>101</v>
      </c>
      <c r="B228" s="6" t="s">
        <v>59</v>
      </c>
      <c r="C228" s="37">
        <v>27</v>
      </c>
      <c r="D228" s="35" t="s">
        <v>105</v>
      </c>
      <c r="E228" s="8">
        <v>0.28865979400000003</v>
      </c>
      <c r="F228" s="8">
        <v>0.32989690700000002</v>
      </c>
      <c r="G228" s="8">
        <v>0.28865979400000003</v>
      </c>
    </row>
    <row r="229" spans="1:7" ht="20" customHeight="1" x14ac:dyDescent="0.15">
      <c r="A229" s="24" t="s">
        <v>101</v>
      </c>
      <c r="B229" s="6" t="s">
        <v>59</v>
      </c>
      <c r="C229" s="37">
        <v>28</v>
      </c>
      <c r="D229" s="35" t="s">
        <v>105</v>
      </c>
      <c r="E229" s="8">
        <v>0.51546391800000002</v>
      </c>
      <c r="F229" s="8">
        <v>0.65979381400000003</v>
      </c>
      <c r="G229" s="8">
        <v>0.51546391800000002</v>
      </c>
    </row>
    <row r="230" spans="1:7" ht="20" customHeight="1" x14ac:dyDescent="0.15">
      <c r="A230" s="24" t="s">
        <v>11</v>
      </c>
      <c r="B230" s="6" t="s">
        <v>60</v>
      </c>
      <c r="C230" s="37">
        <v>27</v>
      </c>
      <c r="D230" s="35" t="s">
        <v>106</v>
      </c>
      <c r="E230" s="8">
        <v>0.26666666700000002</v>
      </c>
      <c r="F230" s="8">
        <v>0.33939393899999998</v>
      </c>
      <c r="G230" s="8">
        <v>0.33939393899999998</v>
      </c>
    </row>
    <row r="231" spans="1:7" ht="20" customHeight="1" x14ac:dyDescent="0.15">
      <c r="A231" s="24" t="s">
        <v>11</v>
      </c>
      <c r="B231" s="6" t="s">
        <v>60</v>
      </c>
      <c r="C231" s="37">
        <v>28</v>
      </c>
      <c r="D231" s="35" t="s">
        <v>106</v>
      </c>
      <c r="E231" s="8">
        <v>0.57499999999999996</v>
      </c>
      <c r="F231" s="8">
        <v>0.76875000000000004</v>
      </c>
      <c r="G231" s="8">
        <v>0.76875000000000004</v>
      </c>
    </row>
    <row r="232" spans="1:7" ht="20" customHeight="1" x14ac:dyDescent="0.15">
      <c r="A232" s="24" t="s">
        <v>11</v>
      </c>
      <c r="B232" s="6" t="s">
        <v>60</v>
      </c>
      <c r="C232" s="37">
        <v>27</v>
      </c>
      <c r="D232" s="35" t="s">
        <v>105</v>
      </c>
      <c r="E232" s="8">
        <v>0.26666666700000002</v>
      </c>
      <c r="F232" s="8">
        <v>0.33939393899999998</v>
      </c>
      <c r="G232" s="8">
        <v>0.26666666700000002</v>
      </c>
    </row>
    <row r="233" spans="1:7" ht="20" customHeight="1" x14ac:dyDescent="0.15">
      <c r="A233" s="24" t="s">
        <v>11</v>
      </c>
      <c r="B233" s="6" t="s">
        <v>60</v>
      </c>
      <c r="C233" s="37">
        <v>28</v>
      </c>
      <c r="D233" s="35" t="s">
        <v>105</v>
      </c>
      <c r="E233" s="8">
        <v>0.57499999999999996</v>
      </c>
      <c r="F233" s="8">
        <v>0.76875000000000004</v>
      </c>
      <c r="G233" s="8">
        <v>0.57499999999999996</v>
      </c>
    </row>
    <row r="234" spans="1:7" ht="20" customHeight="1" x14ac:dyDescent="0.15">
      <c r="A234" s="24" t="s">
        <v>104</v>
      </c>
      <c r="B234" s="6" t="s">
        <v>61</v>
      </c>
      <c r="C234" s="37">
        <v>27</v>
      </c>
      <c r="D234" s="35" t="s">
        <v>106</v>
      </c>
      <c r="E234" s="8">
        <v>0.177257525</v>
      </c>
      <c r="F234" s="8">
        <v>0.28428093599999998</v>
      </c>
      <c r="G234" s="8">
        <v>0.28428093599999998</v>
      </c>
    </row>
    <row r="235" spans="1:7" ht="20" customHeight="1" x14ac:dyDescent="0.15">
      <c r="A235" s="24" t="s">
        <v>104</v>
      </c>
      <c r="B235" s="6" t="s">
        <v>61</v>
      </c>
      <c r="C235" s="37">
        <v>28</v>
      </c>
      <c r="D235" s="35" t="s">
        <v>106</v>
      </c>
      <c r="E235" s="8">
        <v>0.356902357</v>
      </c>
      <c r="F235" s="8">
        <v>0.51851851900000001</v>
      </c>
      <c r="G235" s="8">
        <v>0.51851851900000001</v>
      </c>
    </row>
    <row r="236" spans="1:7" ht="20" customHeight="1" x14ac:dyDescent="0.15">
      <c r="A236" s="24" t="s">
        <v>104</v>
      </c>
      <c r="B236" s="6" t="s">
        <v>61</v>
      </c>
      <c r="C236" s="37">
        <v>27</v>
      </c>
      <c r="D236" s="35" t="s">
        <v>105</v>
      </c>
      <c r="E236" s="8">
        <v>0.177257525</v>
      </c>
      <c r="F236" s="8">
        <v>0.28428093599999998</v>
      </c>
      <c r="G236" s="8">
        <v>0.177257525</v>
      </c>
    </row>
    <row r="237" spans="1:7" ht="20" customHeight="1" x14ac:dyDescent="0.15">
      <c r="A237" s="24" t="s">
        <v>104</v>
      </c>
      <c r="B237" s="6" t="s">
        <v>61</v>
      </c>
      <c r="C237" s="37">
        <v>28</v>
      </c>
      <c r="D237" s="35" t="s">
        <v>105</v>
      </c>
      <c r="E237" s="8">
        <v>0.356902357</v>
      </c>
      <c r="F237" s="8">
        <v>0.51851851900000001</v>
      </c>
      <c r="G237" s="8">
        <v>0.356902357</v>
      </c>
    </row>
    <row r="238" spans="1:7" ht="20" customHeight="1" x14ac:dyDescent="0.15">
      <c r="A238" s="24" t="s">
        <v>62</v>
      </c>
      <c r="B238" s="6" t="s">
        <v>62</v>
      </c>
      <c r="C238" s="37">
        <v>27</v>
      </c>
      <c r="D238" s="35" t="s">
        <v>106</v>
      </c>
      <c r="E238" s="36">
        <v>0</v>
      </c>
      <c r="F238" s="36">
        <v>0</v>
      </c>
      <c r="G238" s="36">
        <v>0</v>
      </c>
    </row>
    <row r="239" spans="1:7" ht="20" customHeight="1" x14ac:dyDescent="0.15">
      <c r="A239" s="24" t="s">
        <v>62</v>
      </c>
      <c r="B239" s="6" t="s">
        <v>62</v>
      </c>
      <c r="C239" s="37">
        <v>28</v>
      </c>
      <c r="D239" s="35" t="s">
        <v>106</v>
      </c>
      <c r="E239" s="8">
        <v>0.26553672299999997</v>
      </c>
      <c r="F239" s="8">
        <v>0.276836158</v>
      </c>
      <c r="G239" s="8">
        <v>0.276836158</v>
      </c>
    </row>
    <row r="240" spans="1:7" ht="20" customHeight="1" x14ac:dyDescent="0.15">
      <c r="A240" s="24" t="s">
        <v>62</v>
      </c>
      <c r="B240" s="6" t="s">
        <v>62</v>
      </c>
      <c r="C240" s="37">
        <v>27</v>
      </c>
      <c r="D240" s="35" t="s">
        <v>105</v>
      </c>
      <c r="E240" s="36">
        <v>0</v>
      </c>
      <c r="F240" s="36">
        <v>0</v>
      </c>
      <c r="G240" s="36">
        <v>0</v>
      </c>
    </row>
    <row r="241" spans="1:7" ht="20" customHeight="1" x14ac:dyDescent="0.15">
      <c r="A241" s="24" t="s">
        <v>62</v>
      </c>
      <c r="B241" s="6" t="s">
        <v>62</v>
      </c>
      <c r="C241" s="37">
        <v>28</v>
      </c>
      <c r="D241" s="35" t="s">
        <v>105</v>
      </c>
      <c r="E241" s="8">
        <v>0.26553672299999997</v>
      </c>
      <c r="F241" s="8">
        <v>0.276836158</v>
      </c>
      <c r="G241" s="8">
        <v>0.26553672299999997</v>
      </c>
    </row>
    <row r="242" spans="1:7" ht="20" customHeight="1" x14ac:dyDescent="0.15">
      <c r="A242" s="24" t="s">
        <v>41</v>
      </c>
      <c r="B242" s="6" t="s">
        <v>63</v>
      </c>
      <c r="C242" s="37">
        <v>27</v>
      </c>
      <c r="D242" s="35" t="s">
        <v>106</v>
      </c>
      <c r="E242" s="8">
        <v>0.506756757</v>
      </c>
      <c r="F242" s="8">
        <v>0.668918919</v>
      </c>
      <c r="G242" s="8">
        <v>0.668918919</v>
      </c>
    </row>
    <row r="243" spans="1:7" ht="20" customHeight="1" x14ac:dyDescent="0.15">
      <c r="A243" s="24" t="s">
        <v>41</v>
      </c>
      <c r="B243" s="6" t="s">
        <v>63</v>
      </c>
      <c r="C243" s="37">
        <v>28</v>
      </c>
      <c r="D243" s="35" t="s">
        <v>106</v>
      </c>
      <c r="E243" s="8">
        <v>0.78378378400000004</v>
      </c>
      <c r="F243" s="8">
        <v>0.925675676</v>
      </c>
      <c r="G243" s="8">
        <v>0.925675676</v>
      </c>
    </row>
    <row r="244" spans="1:7" ht="20" customHeight="1" x14ac:dyDescent="0.15">
      <c r="A244" s="24" t="s">
        <v>41</v>
      </c>
      <c r="B244" s="6" t="s">
        <v>63</v>
      </c>
      <c r="C244" s="37">
        <v>27</v>
      </c>
      <c r="D244" s="35" t="s">
        <v>105</v>
      </c>
      <c r="E244" s="8">
        <v>0.506756757</v>
      </c>
      <c r="F244" s="8">
        <v>0.668918919</v>
      </c>
      <c r="G244" s="8">
        <v>0.506756757</v>
      </c>
    </row>
    <row r="245" spans="1:7" ht="20" customHeight="1" x14ac:dyDescent="0.15">
      <c r="A245" s="24" t="s">
        <v>41</v>
      </c>
      <c r="B245" s="6" t="s">
        <v>63</v>
      </c>
      <c r="C245" s="37">
        <v>28</v>
      </c>
      <c r="D245" s="35" t="s">
        <v>105</v>
      </c>
      <c r="E245" s="8">
        <v>0.78378378400000004</v>
      </c>
      <c r="F245" s="8">
        <v>0.925675676</v>
      </c>
      <c r="G245" s="8">
        <v>0.78378378400000004</v>
      </c>
    </row>
    <row r="246" spans="1:7" ht="20" customHeight="1" x14ac:dyDescent="0.15">
      <c r="A246" s="24" t="s">
        <v>103</v>
      </c>
      <c r="B246" s="6" t="s">
        <v>64</v>
      </c>
      <c r="C246" s="37">
        <v>27</v>
      </c>
      <c r="D246" s="35" t="s">
        <v>106</v>
      </c>
      <c r="E246" s="8">
        <v>0.13793103400000001</v>
      </c>
      <c r="F246" s="8">
        <v>0.15517241400000001</v>
      </c>
      <c r="G246" s="8">
        <v>0.15517241400000001</v>
      </c>
    </row>
    <row r="247" spans="1:7" ht="20" customHeight="1" x14ac:dyDescent="0.15">
      <c r="A247" s="24" t="s">
        <v>103</v>
      </c>
      <c r="B247" s="6" t="s">
        <v>64</v>
      </c>
      <c r="C247" s="37">
        <v>28</v>
      </c>
      <c r="D247" s="35" t="s">
        <v>106</v>
      </c>
      <c r="E247" s="8">
        <v>0.43103448300000002</v>
      </c>
      <c r="F247" s="8">
        <v>0.62931034500000005</v>
      </c>
      <c r="G247" s="8">
        <v>0.62931034500000005</v>
      </c>
    </row>
    <row r="248" spans="1:7" ht="20" customHeight="1" x14ac:dyDescent="0.15">
      <c r="A248" s="24" t="s">
        <v>103</v>
      </c>
      <c r="B248" s="6" t="s">
        <v>64</v>
      </c>
      <c r="C248" s="37">
        <v>27</v>
      </c>
      <c r="D248" s="35" t="s">
        <v>105</v>
      </c>
      <c r="E248" s="8">
        <v>0.13793103400000001</v>
      </c>
      <c r="F248" s="8">
        <v>0.15517241400000001</v>
      </c>
      <c r="G248" s="8">
        <v>0.13793103400000001</v>
      </c>
    </row>
    <row r="249" spans="1:7" ht="20" customHeight="1" x14ac:dyDescent="0.15">
      <c r="A249" s="24" t="s">
        <v>103</v>
      </c>
      <c r="B249" s="6" t="s">
        <v>64</v>
      </c>
      <c r="C249" s="37">
        <v>28</v>
      </c>
      <c r="D249" s="35" t="s">
        <v>105</v>
      </c>
      <c r="E249" s="8">
        <v>0.43103448300000002</v>
      </c>
      <c r="F249" s="8">
        <v>0.62931034500000005</v>
      </c>
      <c r="G249" s="8">
        <v>0.43103448300000002</v>
      </c>
    </row>
    <row r="250" spans="1:7" ht="20" customHeight="1" x14ac:dyDescent="0.15">
      <c r="A250" s="24" t="s">
        <v>99</v>
      </c>
      <c r="B250" s="6" t="s">
        <v>65</v>
      </c>
      <c r="C250" s="37">
        <v>27</v>
      </c>
      <c r="D250" s="35" t="s">
        <v>106</v>
      </c>
      <c r="E250" s="8">
        <v>0.28125</v>
      </c>
      <c r="F250" s="8">
        <v>0.453125</v>
      </c>
      <c r="G250" s="8">
        <v>0.453125</v>
      </c>
    </row>
    <row r="251" spans="1:7" ht="20" customHeight="1" x14ac:dyDescent="0.15">
      <c r="A251" s="24" t="s">
        <v>99</v>
      </c>
      <c r="B251" s="6" t="s">
        <v>65</v>
      </c>
      <c r="C251" s="37">
        <v>28</v>
      </c>
      <c r="D251" s="35" t="s">
        <v>106</v>
      </c>
      <c r="E251" s="8">
        <v>0.640625</v>
      </c>
      <c r="F251" s="8">
        <v>0.90625</v>
      </c>
      <c r="G251" s="8">
        <v>0.90625</v>
      </c>
    </row>
    <row r="252" spans="1:7" ht="20" customHeight="1" x14ac:dyDescent="0.15">
      <c r="A252" s="24" t="s">
        <v>99</v>
      </c>
      <c r="B252" s="6" t="s">
        <v>65</v>
      </c>
      <c r="C252" s="37">
        <v>27</v>
      </c>
      <c r="D252" s="35" t="s">
        <v>105</v>
      </c>
      <c r="E252" s="8">
        <v>0.28125</v>
      </c>
      <c r="F252" s="8">
        <v>0.453125</v>
      </c>
      <c r="G252" s="8">
        <v>0.28125</v>
      </c>
    </row>
    <row r="253" spans="1:7" ht="20" customHeight="1" x14ac:dyDescent="0.15">
      <c r="A253" s="24" t="s">
        <v>99</v>
      </c>
      <c r="B253" s="6" t="s">
        <v>65</v>
      </c>
      <c r="C253" s="37">
        <v>28</v>
      </c>
      <c r="D253" s="35" t="s">
        <v>105</v>
      </c>
      <c r="E253" s="8">
        <v>0.640625</v>
      </c>
      <c r="F253" s="8">
        <v>0.90625</v>
      </c>
      <c r="G253" s="8">
        <v>0.640625</v>
      </c>
    </row>
    <row r="254" spans="1:7" ht="20" customHeight="1" x14ac:dyDescent="0.15">
      <c r="A254" s="24" t="s">
        <v>66</v>
      </c>
      <c r="B254" s="6" t="s">
        <v>66</v>
      </c>
      <c r="C254" s="37">
        <v>27</v>
      </c>
      <c r="D254" s="35" t="s">
        <v>106</v>
      </c>
      <c r="E254" s="8">
        <v>0.28865979400000003</v>
      </c>
      <c r="F254" s="8">
        <v>0.38659793799999997</v>
      </c>
      <c r="G254" s="8">
        <v>0.38659793799999997</v>
      </c>
    </row>
    <row r="255" spans="1:7" ht="20" customHeight="1" x14ac:dyDescent="0.15">
      <c r="A255" s="24" t="s">
        <v>66</v>
      </c>
      <c r="B255" s="6" t="s">
        <v>66</v>
      </c>
      <c r="C255" s="37">
        <v>28</v>
      </c>
      <c r="D255" s="35" t="s">
        <v>106</v>
      </c>
      <c r="E255" s="8">
        <v>0.63917525799999997</v>
      </c>
      <c r="F255" s="8">
        <v>0.75773195900000001</v>
      </c>
      <c r="G255" s="8">
        <v>0.75773195900000001</v>
      </c>
    </row>
    <row r="256" spans="1:7" ht="20" customHeight="1" x14ac:dyDescent="0.15">
      <c r="A256" s="24" t="s">
        <v>66</v>
      </c>
      <c r="B256" s="6" t="s">
        <v>66</v>
      </c>
      <c r="C256" s="37">
        <v>27</v>
      </c>
      <c r="D256" s="35" t="s">
        <v>105</v>
      </c>
      <c r="E256" s="8">
        <v>0.28865979400000003</v>
      </c>
      <c r="F256" s="8">
        <v>0.38659793799999997</v>
      </c>
      <c r="G256" s="8">
        <v>0.28865979400000003</v>
      </c>
    </row>
    <row r="257" spans="1:7" ht="20" customHeight="1" x14ac:dyDescent="0.15">
      <c r="A257" s="24" t="s">
        <v>66</v>
      </c>
      <c r="B257" s="6" t="s">
        <v>66</v>
      </c>
      <c r="C257" s="37">
        <v>28</v>
      </c>
      <c r="D257" s="35" t="s">
        <v>105</v>
      </c>
      <c r="E257" s="8">
        <v>0.63917525799999997</v>
      </c>
      <c r="F257" s="8">
        <v>0.75773195900000001</v>
      </c>
      <c r="G257" s="8">
        <v>0.63917525799999997</v>
      </c>
    </row>
  </sheetData>
  <autoFilter ref="A1:G257" xr:uid="{00000000-0001-0000-0000-000000000000}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EC7B2-38E9-8B4A-AC5F-2ECB3BE1F711}">
  <sheetPr>
    <pageSetUpPr fitToPage="1"/>
  </sheetPr>
  <dimension ref="A1:G257"/>
  <sheetViews>
    <sheetView showGridLines="0" tabSelected="1" workbookViewId="0">
      <pane ySplit="1" topLeftCell="A2" activePane="bottomLeft" state="frozen"/>
      <selection pane="bottomLeft" activeCell="C23" sqref="C23"/>
    </sheetView>
  </sheetViews>
  <sheetFormatPr baseColWidth="10" defaultColWidth="8.33203125" defaultRowHeight="20" customHeight="1" x14ac:dyDescent="0.15"/>
  <cols>
    <col min="1" max="1" width="32" style="1" bestFit="1" customWidth="1"/>
    <col min="2" max="2" width="16.6640625" style="1" bestFit="1" customWidth="1"/>
    <col min="3" max="3" width="14" style="1" customWidth="1"/>
    <col min="4" max="4" width="14.33203125" style="1" customWidth="1"/>
    <col min="5" max="6" width="11.1640625" style="1" customWidth="1"/>
    <col min="7" max="7" width="14" style="1" customWidth="1"/>
    <col min="8" max="8" width="8.33203125" style="1" customWidth="1"/>
    <col min="9" max="16384" width="8.33203125" style="1"/>
  </cols>
  <sheetData>
    <row r="1" spans="1:7" ht="20.25" customHeight="1" x14ac:dyDescent="0.15">
      <c r="A1" s="2" t="s">
        <v>70</v>
      </c>
      <c r="B1" s="2" t="s">
        <v>0</v>
      </c>
      <c r="C1" s="2" t="s">
        <v>71</v>
      </c>
      <c r="D1" s="2" t="s">
        <v>1</v>
      </c>
      <c r="E1" s="2" t="s">
        <v>82</v>
      </c>
      <c r="F1" s="2" t="s">
        <v>83</v>
      </c>
      <c r="G1" s="2" t="s">
        <v>2</v>
      </c>
    </row>
    <row r="2" spans="1:7" ht="20.25" customHeight="1" x14ac:dyDescent="0.15">
      <c r="A2" s="23" t="s">
        <v>80</v>
      </c>
      <c r="B2" s="3" t="s">
        <v>3</v>
      </c>
      <c r="C2" s="4">
        <v>27</v>
      </c>
      <c r="D2" s="29" t="s">
        <v>83</v>
      </c>
      <c r="E2" s="5">
        <v>0.144144144</v>
      </c>
      <c r="F2" s="5">
        <v>0.18018018</v>
      </c>
      <c r="G2" s="5">
        <v>0.18018018</v>
      </c>
    </row>
    <row r="3" spans="1:7" ht="20" customHeight="1" x14ac:dyDescent="0.15">
      <c r="A3" s="23" t="s">
        <v>80</v>
      </c>
      <c r="B3" s="6" t="s">
        <v>3</v>
      </c>
      <c r="C3" s="7">
        <v>28</v>
      </c>
      <c r="D3" s="29" t="s">
        <v>83</v>
      </c>
      <c r="E3" s="8">
        <v>0.26126126100000002</v>
      </c>
      <c r="F3" s="8">
        <v>0.39639639599999998</v>
      </c>
      <c r="G3" s="8">
        <v>0.39639639599999998</v>
      </c>
    </row>
    <row r="4" spans="1:7" ht="20" customHeight="1" x14ac:dyDescent="0.15">
      <c r="A4" s="23" t="s">
        <v>80</v>
      </c>
      <c r="B4" s="6" t="s">
        <v>3</v>
      </c>
      <c r="C4" s="7">
        <v>27</v>
      </c>
      <c r="D4" s="29" t="s">
        <v>82</v>
      </c>
      <c r="E4" s="8">
        <v>0.144144144</v>
      </c>
      <c r="F4" s="8">
        <v>0.18018018</v>
      </c>
      <c r="G4" s="8">
        <v>0.144144144</v>
      </c>
    </row>
    <row r="5" spans="1:7" ht="20" customHeight="1" x14ac:dyDescent="0.15">
      <c r="A5" s="23" t="s">
        <v>80</v>
      </c>
      <c r="B5" s="6" t="s">
        <v>3</v>
      </c>
      <c r="C5" s="7">
        <v>28</v>
      </c>
      <c r="D5" s="29" t="s">
        <v>82</v>
      </c>
      <c r="E5" s="8">
        <v>0.26126126100000002</v>
      </c>
      <c r="F5" s="8">
        <v>0.39639639599999998</v>
      </c>
      <c r="G5" s="8">
        <v>0.26126126100000002</v>
      </c>
    </row>
    <row r="6" spans="1:7" ht="20" customHeight="1" x14ac:dyDescent="0.15">
      <c r="A6" s="23" t="s">
        <v>96</v>
      </c>
      <c r="B6" s="6" t="s">
        <v>4</v>
      </c>
      <c r="C6" s="7">
        <v>27</v>
      </c>
      <c r="D6" s="29" t="s">
        <v>83</v>
      </c>
      <c r="E6" s="8">
        <v>0.34814814799999999</v>
      </c>
      <c r="F6" s="8">
        <v>0.50370370399999997</v>
      </c>
      <c r="G6" s="8">
        <v>0.50370370399999997</v>
      </c>
    </row>
    <row r="7" spans="1:7" ht="20" customHeight="1" x14ac:dyDescent="0.15">
      <c r="A7" s="23" t="s">
        <v>96</v>
      </c>
      <c r="B7" s="6" t="s">
        <v>4</v>
      </c>
      <c r="C7" s="7">
        <v>28</v>
      </c>
      <c r="D7" s="29" t="s">
        <v>83</v>
      </c>
      <c r="E7" s="8">
        <v>0.63703703700000003</v>
      </c>
      <c r="F7" s="8">
        <v>0.80740740700000002</v>
      </c>
      <c r="G7" s="8">
        <v>0.80740740700000002</v>
      </c>
    </row>
    <row r="8" spans="1:7" ht="20" customHeight="1" x14ac:dyDescent="0.15">
      <c r="A8" s="23" t="s">
        <v>96</v>
      </c>
      <c r="B8" s="6" t="s">
        <v>4</v>
      </c>
      <c r="C8" s="7">
        <v>27</v>
      </c>
      <c r="D8" s="29" t="s">
        <v>82</v>
      </c>
      <c r="E8" s="8">
        <v>0.34814814799999999</v>
      </c>
      <c r="F8" s="8">
        <v>0.50370370399999997</v>
      </c>
      <c r="G8" s="8">
        <v>0.34814814799999999</v>
      </c>
    </row>
    <row r="9" spans="1:7" ht="20" customHeight="1" x14ac:dyDescent="0.15">
      <c r="A9" s="23" t="s">
        <v>96</v>
      </c>
      <c r="B9" s="6" t="s">
        <v>4</v>
      </c>
      <c r="C9" s="7">
        <v>28</v>
      </c>
      <c r="D9" s="29" t="s">
        <v>82</v>
      </c>
      <c r="E9" s="8">
        <v>0.63703703700000003</v>
      </c>
      <c r="F9" s="8">
        <v>0.80740740700000002</v>
      </c>
      <c r="G9" s="8">
        <v>0.63703703700000003</v>
      </c>
    </row>
    <row r="10" spans="1:7" ht="20" customHeight="1" x14ac:dyDescent="0.15">
      <c r="A10" s="23" t="s">
        <v>96</v>
      </c>
      <c r="B10" s="6" t="s">
        <v>5</v>
      </c>
      <c r="C10" s="7">
        <v>27</v>
      </c>
      <c r="D10" s="29" t="s">
        <v>83</v>
      </c>
      <c r="E10" s="8">
        <v>0.316498316</v>
      </c>
      <c r="F10" s="8">
        <v>0.45117845099999998</v>
      </c>
      <c r="G10" s="8">
        <v>0.45117845099999998</v>
      </c>
    </row>
    <row r="11" spans="1:7" ht="20" customHeight="1" x14ac:dyDescent="0.15">
      <c r="A11" s="23" t="s">
        <v>96</v>
      </c>
      <c r="B11" s="6" t="s">
        <v>5</v>
      </c>
      <c r="C11" s="7">
        <v>28</v>
      </c>
      <c r="D11" s="29" t="s">
        <v>83</v>
      </c>
      <c r="E11" s="8">
        <v>0.61279461300000004</v>
      </c>
      <c r="F11" s="8">
        <v>0.74747474700000005</v>
      </c>
      <c r="G11" s="8">
        <v>0.74747474700000005</v>
      </c>
    </row>
    <row r="12" spans="1:7" ht="20" customHeight="1" x14ac:dyDescent="0.15">
      <c r="A12" s="23" t="s">
        <v>96</v>
      </c>
      <c r="B12" s="6" t="s">
        <v>5</v>
      </c>
      <c r="C12" s="7">
        <v>27</v>
      </c>
      <c r="D12" s="29" t="s">
        <v>82</v>
      </c>
      <c r="E12" s="8">
        <v>0.316498316</v>
      </c>
      <c r="F12" s="8">
        <v>0.45117845099999998</v>
      </c>
      <c r="G12" s="8">
        <v>0.316498316</v>
      </c>
    </row>
    <row r="13" spans="1:7" ht="20" customHeight="1" x14ac:dyDescent="0.15">
      <c r="A13" s="23" t="s">
        <v>96</v>
      </c>
      <c r="B13" s="6" t="s">
        <v>5</v>
      </c>
      <c r="C13" s="7">
        <v>28</v>
      </c>
      <c r="D13" s="29" t="s">
        <v>82</v>
      </c>
      <c r="E13" s="8">
        <v>0.61279461300000004</v>
      </c>
      <c r="F13" s="8">
        <v>0.74747474700000005</v>
      </c>
      <c r="G13" s="8">
        <v>0.61279461300000004</v>
      </c>
    </row>
    <row r="14" spans="1:7" ht="20" customHeight="1" x14ac:dyDescent="0.15">
      <c r="A14" s="23" t="s">
        <v>73</v>
      </c>
      <c r="B14" s="6" t="s">
        <v>6</v>
      </c>
      <c r="C14" s="7">
        <v>27</v>
      </c>
      <c r="D14" s="29" t="s">
        <v>83</v>
      </c>
      <c r="E14" s="8">
        <v>0</v>
      </c>
      <c r="F14" s="8">
        <v>0</v>
      </c>
      <c r="G14" s="8">
        <v>0</v>
      </c>
    </row>
    <row r="15" spans="1:7" ht="20" customHeight="1" x14ac:dyDescent="0.15">
      <c r="A15" s="23" t="s">
        <v>73</v>
      </c>
      <c r="B15" s="6" t="s">
        <v>6</v>
      </c>
      <c r="C15" s="7">
        <v>28</v>
      </c>
      <c r="D15" s="29" t="s">
        <v>83</v>
      </c>
      <c r="E15" s="8">
        <v>0.40689655200000002</v>
      </c>
      <c r="F15" s="8">
        <v>0.468965517</v>
      </c>
      <c r="G15" s="8">
        <v>0.468965517</v>
      </c>
    </row>
    <row r="16" spans="1:7" ht="20" customHeight="1" x14ac:dyDescent="0.15">
      <c r="A16" s="23" t="s">
        <v>73</v>
      </c>
      <c r="B16" s="6" t="s">
        <v>6</v>
      </c>
      <c r="C16" s="7">
        <v>27</v>
      </c>
      <c r="D16" s="29" t="s">
        <v>82</v>
      </c>
      <c r="E16" s="8">
        <v>0</v>
      </c>
      <c r="F16" s="8">
        <v>0</v>
      </c>
      <c r="G16" s="8">
        <v>0</v>
      </c>
    </row>
    <row r="17" spans="1:7" ht="20" customHeight="1" x14ac:dyDescent="0.15">
      <c r="A17" s="23" t="s">
        <v>73</v>
      </c>
      <c r="B17" s="6" t="s">
        <v>6</v>
      </c>
      <c r="C17" s="7">
        <v>28</v>
      </c>
      <c r="D17" s="29" t="s">
        <v>82</v>
      </c>
      <c r="E17" s="8">
        <v>0.40689655200000002</v>
      </c>
      <c r="F17" s="8">
        <v>0.468965517</v>
      </c>
      <c r="G17" s="8">
        <v>0.40689655200000002</v>
      </c>
    </row>
    <row r="18" spans="1:7" ht="20" customHeight="1" x14ac:dyDescent="0.15">
      <c r="A18" s="23" t="s">
        <v>80</v>
      </c>
      <c r="B18" s="6" t="s">
        <v>7</v>
      </c>
      <c r="C18" s="7">
        <v>27</v>
      </c>
      <c r="D18" s="29" t="s">
        <v>83</v>
      </c>
      <c r="E18" s="8">
        <v>0.230088496</v>
      </c>
      <c r="F18" s="8">
        <v>0.28318584099999999</v>
      </c>
      <c r="G18" s="8">
        <v>0.28318584099999999</v>
      </c>
    </row>
    <row r="19" spans="1:7" ht="20" customHeight="1" x14ac:dyDescent="0.15">
      <c r="A19" s="23" t="s">
        <v>80</v>
      </c>
      <c r="B19" s="6" t="s">
        <v>7</v>
      </c>
      <c r="C19" s="7">
        <v>28</v>
      </c>
      <c r="D19" s="29" t="s">
        <v>83</v>
      </c>
      <c r="E19" s="8">
        <v>0.51327433600000005</v>
      </c>
      <c r="F19" s="8">
        <v>0.76106194699999996</v>
      </c>
      <c r="G19" s="8">
        <v>0.76106194699999996</v>
      </c>
    </row>
    <row r="20" spans="1:7" ht="20" customHeight="1" x14ac:dyDescent="0.15">
      <c r="A20" s="23" t="s">
        <v>80</v>
      </c>
      <c r="B20" s="6" t="s">
        <v>7</v>
      </c>
      <c r="C20" s="7">
        <v>27</v>
      </c>
      <c r="D20" s="29" t="s">
        <v>82</v>
      </c>
      <c r="E20" s="8">
        <v>0.230088496</v>
      </c>
      <c r="F20" s="8">
        <v>0.28318584099999999</v>
      </c>
      <c r="G20" s="8">
        <v>0.230088496</v>
      </c>
    </row>
    <row r="21" spans="1:7" ht="20" customHeight="1" x14ac:dyDescent="0.15">
      <c r="A21" s="23" t="s">
        <v>80</v>
      </c>
      <c r="B21" s="6" t="s">
        <v>7</v>
      </c>
      <c r="C21" s="7">
        <v>28</v>
      </c>
      <c r="D21" s="29" t="s">
        <v>82</v>
      </c>
      <c r="E21" s="8">
        <v>0.51327433600000005</v>
      </c>
      <c r="F21" s="8">
        <v>0.76106194699999996</v>
      </c>
      <c r="G21" s="8">
        <v>0.51327433600000005</v>
      </c>
    </row>
    <row r="22" spans="1:7" ht="20" customHeight="1" x14ac:dyDescent="0.15">
      <c r="A22" s="24" t="s">
        <v>77</v>
      </c>
      <c r="B22" s="6" t="s">
        <v>8</v>
      </c>
      <c r="C22" s="7">
        <v>27</v>
      </c>
      <c r="D22" s="29" t="s">
        <v>83</v>
      </c>
      <c r="E22" s="8">
        <v>0.50574712600000005</v>
      </c>
      <c r="F22" s="8">
        <v>0.75862068999999999</v>
      </c>
      <c r="G22" s="8">
        <v>0.75862068999999999</v>
      </c>
    </row>
    <row r="23" spans="1:7" ht="20" customHeight="1" x14ac:dyDescent="0.15">
      <c r="A23" s="24" t="s">
        <v>77</v>
      </c>
      <c r="B23" s="6" t="s">
        <v>8</v>
      </c>
      <c r="C23" s="7">
        <v>28</v>
      </c>
      <c r="D23" s="29" t="s">
        <v>83</v>
      </c>
      <c r="E23" s="8">
        <v>0.62068965499999995</v>
      </c>
      <c r="F23" s="8">
        <v>0.85057471299999998</v>
      </c>
      <c r="G23" s="8">
        <v>0.85057471299999998</v>
      </c>
    </row>
    <row r="24" spans="1:7" ht="20" customHeight="1" x14ac:dyDescent="0.15">
      <c r="A24" s="24" t="s">
        <v>77</v>
      </c>
      <c r="B24" s="6" t="s">
        <v>8</v>
      </c>
      <c r="C24" s="7">
        <v>27</v>
      </c>
      <c r="D24" s="29" t="s">
        <v>82</v>
      </c>
      <c r="E24" s="8">
        <v>0.50574712600000005</v>
      </c>
      <c r="F24" s="8">
        <v>0.75862068999999999</v>
      </c>
      <c r="G24" s="8">
        <v>0.50574712600000005</v>
      </c>
    </row>
    <row r="25" spans="1:7" ht="20" customHeight="1" x14ac:dyDescent="0.15">
      <c r="A25" s="24" t="s">
        <v>77</v>
      </c>
      <c r="B25" s="6" t="s">
        <v>8</v>
      </c>
      <c r="C25" s="7">
        <v>28</v>
      </c>
      <c r="D25" s="29" t="s">
        <v>82</v>
      </c>
      <c r="E25" s="8">
        <v>0.62068965499999995</v>
      </c>
      <c r="F25" s="8">
        <v>0.85057471299999998</v>
      </c>
      <c r="G25" s="8">
        <v>0.62068965499999995</v>
      </c>
    </row>
    <row r="26" spans="1:7" ht="20" customHeight="1" x14ac:dyDescent="0.15">
      <c r="A26" s="24" t="s">
        <v>81</v>
      </c>
      <c r="B26" s="6" t="s">
        <v>9</v>
      </c>
      <c r="C26" s="7">
        <v>27</v>
      </c>
      <c r="D26" s="29" t="s">
        <v>83</v>
      </c>
      <c r="E26" s="8">
        <v>0</v>
      </c>
      <c r="F26" s="8">
        <v>0</v>
      </c>
      <c r="G26" s="8">
        <v>0</v>
      </c>
    </row>
    <row r="27" spans="1:7" ht="20" customHeight="1" x14ac:dyDescent="0.15">
      <c r="A27" s="24" t="s">
        <v>81</v>
      </c>
      <c r="B27" s="6" t="s">
        <v>9</v>
      </c>
      <c r="C27" s="7">
        <v>28</v>
      </c>
      <c r="D27" s="28" t="s">
        <v>83</v>
      </c>
      <c r="E27" s="9">
        <v>0.36206896599999999</v>
      </c>
      <c r="F27" s="9">
        <v>0.43103448300000002</v>
      </c>
      <c r="G27" s="9">
        <v>0.43103448300000002</v>
      </c>
    </row>
    <row r="28" spans="1:7" ht="20" customHeight="1" x14ac:dyDescent="0.15">
      <c r="A28" s="24" t="s">
        <v>81</v>
      </c>
      <c r="B28" s="6" t="s">
        <v>9</v>
      </c>
      <c r="C28" s="7">
        <v>27</v>
      </c>
      <c r="D28" s="28" t="s">
        <v>82</v>
      </c>
      <c r="E28" s="8">
        <v>0</v>
      </c>
      <c r="F28" s="8">
        <v>0</v>
      </c>
      <c r="G28" s="8">
        <v>0</v>
      </c>
    </row>
    <row r="29" spans="1:7" ht="20" customHeight="1" x14ac:dyDescent="0.15">
      <c r="A29" s="24" t="s">
        <v>81</v>
      </c>
      <c r="B29" s="6" t="s">
        <v>9</v>
      </c>
      <c r="C29" s="7">
        <v>28</v>
      </c>
      <c r="D29" s="28" t="s">
        <v>82</v>
      </c>
      <c r="E29" s="8">
        <v>0.36206896599999999</v>
      </c>
      <c r="F29" s="8">
        <v>0.43103448300000002</v>
      </c>
      <c r="G29" s="8">
        <v>0.36206896599999999</v>
      </c>
    </row>
    <row r="30" spans="1:7" ht="20" customHeight="1" x14ac:dyDescent="0.15">
      <c r="A30" s="23" t="s">
        <v>80</v>
      </c>
      <c r="B30" s="6" t="s">
        <v>10</v>
      </c>
      <c r="C30" s="7">
        <v>27</v>
      </c>
      <c r="D30" s="28" t="s">
        <v>83</v>
      </c>
      <c r="E30" s="8">
        <v>0.201834862</v>
      </c>
      <c r="F30" s="8">
        <v>0.29357798200000002</v>
      </c>
      <c r="G30" s="8">
        <v>0.29357798200000002</v>
      </c>
    </row>
    <row r="31" spans="1:7" ht="20" customHeight="1" x14ac:dyDescent="0.15">
      <c r="A31" s="23" t="s">
        <v>80</v>
      </c>
      <c r="B31" s="6" t="s">
        <v>10</v>
      </c>
      <c r="C31" s="7">
        <v>28</v>
      </c>
      <c r="D31" s="28" t="s">
        <v>83</v>
      </c>
      <c r="E31" s="8">
        <v>0.42201834900000001</v>
      </c>
      <c r="F31" s="8">
        <v>0.64220183500000005</v>
      </c>
      <c r="G31" s="8">
        <v>0.64220183500000005</v>
      </c>
    </row>
    <row r="32" spans="1:7" ht="20" customHeight="1" x14ac:dyDescent="0.15">
      <c r="A32" s="23" t="s">
        <v>80</v>
      </c>
      <c r="B32" s="6" t="s">
        <v>10</v>
      </c>
      <c r="C32" s="7">
        <v>27</v>
      </c>
      <c r="D32" s="28" t="s">
        <v>82</v>
      </c>
      <c r="E32" s="8">
        <v>0.201834862</v>
      </c>
      <c r="F32" s="8">
        <v>0.29357798200000002</v>
      </c>
      <c r="G32" s="8">
        <v>0.201834862</v>
      </c>
    </row>
    <row r="33" spans="1:7" ht="20" customHeight="1" x14ac:dyDescent="0.15">
      <c r="A33" s="23" t="s">
        <v>80</v>
      </c>
      <c r="B33" s="6" t="s">
        <v>10</v>
      </c>
      <c r="C33" s="7">
        <v>28</v>
      </c>
      <c r="D33" s="28" t="s">
        <v>82</v>
      </c>
      <c r="E33" s="8">
        <v>0.42201834900000001</v>
      </c>
      <c r="F33" s="8">
        <v>0.64220183500000005</v>
      </c>
      <c r="G33" s="8">
        <v>0.42201834900000001</v>
      </c>
    </row>
    <row r="34" spans="1:7" ht="20" customHeight="1" x14ac:dyDescent="0.15">
      <c r="A34" s="24" t="s">
        <v>109</v>
      </c>
      <c r="B34" s="6" t="s">
        <v>11</v>
      </c>
      <c r="C34" s="7">
        <v>27</v>
      </c>
      <c r="D34" s="28" t="s">
        <v>83</v>
      </c>
      <c r="E34" s="8">
        <v>0.23636363599999999</v>
      </c>
      <c r="F34" s="8">
        <v>0.33333333300000001</v>
      </c>
      <c r="G34" s="8">
        <v>0.33333333300000001</v>
      </c>
    </row>
    <row r="35" spans="1:7" ht="20" customHeight="1" x14ac:dyDescent="0.15">
      <c r="A35" s="24" t="s">
        <v>109</v>
      </c>
      <c r="B35" s="6" t="s">
        <v>11</v>
      </c>
      <c r="C35" s="7">
        <v>28</v>
      </c>
      <c r="D35" s="28" t="s">
        <v>83</v>
      </c>
      <c r="E35" s="8">
        <v>0.55214723899999996</v>
      </c>
      <c r="F35" s="8">
        <v>0.77300613500000004</v>
      </c>
      <c r="G35" s="8">
        <v>0.77300613500000004</v>
      </c>
    </row>
    <row r="36" spans="1:7" ht="20" customHeight="1" x14ac:dyDescent="0.15">
      <c r="A36" s="24" t="s">
        <v>109</v>
      </c>
      <c r="B36" s="6" t="s">
        <v>11</v>
      </c>
      <c r="C36" s="7">
        <v>27</v>
      </c>
      <c r="D36" s="28" t="s">
        <v>82</v>
      </c>
      <c r="E36" s="8">
        <v>0.23636363599999999</v>
      </c>
      <c r="F36" s="8">
        <v>0.33333333300000001</v>
      </c>
      <c r="G36" s="8">
        <v>0.23636363599999999</v>
      </c>
    </row>
    <row r="37" spans="1:7" ht="20" customHeight="1" x14ac:dyDescent="0.15">
      <c r="A37" s="24" t="s">
        <v>109</v>
      </c>
      <c r="B37" s="6" t="s">
        <v>11</v>
      </c>
      <c r="C37" s="7">
        <v>28</v>
      </c>
      <c r="D37" s="28" t="s">
        <v>82</v>
      </c>
      <c r="E37" s="8">
        <v>0.55214723899999996</v>
      </c>
      <c r="F37" s="8">
        <v>0.77300613500000004</v>
      </c>
      <c r="G37" s="8">
        <v>0.55214723899999996</v>
      </c>
    </row>
    <row r="38" spans="1:7" ht="20" customHeight="1" x14ac:dyDescent="0.15">
      <c r="A38" s="24" t="s">
        <v>79</v>
      </c>
      <c r="B38" s="6" t="s">
        <v>12</v>
      </c>
      <c r="C38" s="7">
        <v>27</v>
      </c>
      <c r="D38" s="28" t="s">
        <v>83</v>
      </c>
      <c r="E38" s="8">
        <v>0.40310077500000002</v>
      </c>
      <c r="F38" s="8">
        <v>0.48062015499999999</v>
      </c>
      <c r="G38" s="8">
        <v>0.48062015499999999</v>
      </c>
    </row>
    <row r="39" spans="1:7" ht="20" customHeight="1" x14ac:dyDescent="0.15">
      <c r="A39" s="24" t="s">
        <v>79</v>
      </c>
      <c r="B39" s="6" t="s">
        <v>12</v>
      </c>
      <c r="C39" s="7">
        <v>28</v>
      </c>
      <c r="D39" s="28" t="s">
        <v>83</v>
      </c>
      <c r="E39" s="8">
        <v>0.79069767400000002</v>
      </c>
      <c r="F39" s="8">
        <v>0.94573643399999996</v>
      </c>
      <c r="G39" s="8">
        <v>0.94573643399999996</v>
      </c>
    </row>
    <row r="40" spans="1:7" ht="20" customHeight="1" x14ac:dyDescent="0.15">
      <c r="A40" s="24" t="s">
        <v>79</v>
      </c>
      <c r="B40" s="6" t="s">
        <v>12</v>
      </c>
      <c r="C40" s="7">
        <v>27</v>
      </c>
      <c r="D40" s="28" t="s">
        <v>82</v>
      </c>
      <c r="E40" s="8">
        <v>0.40310077500000002</v>
      </c>
      <c r="F40" s="8">
        <v>0.48062015499999999</v>
      </c>
      <c r="G40" s="8">
        <v>0.40310077500000002</v>
      </c>
    </row>
    <row r="41" spans="1:7" ht="20" customHeight="1" x14ac:dyDescent="0.15">
      <c r="A41" s="24" t="s">
        <v>79</v>
      </c>
      <c r="B41" s="6" t="s">
        <v>12</v>
      </c>
      <c r="C41" s="7">
        <v>28</v>
      </c>
      <c r="D41" s="28" t="s">
        <v>82</v>
      </c>
      <c r="E41" s="8">
        <v>0.79069767400000002</v>
      </c>
      <c r="F41" s="8">
        <v>0.94573643399999996</v>
      </c>
      <c r="G41" s="8">
        <v>0.79069767400000002</v>
      </c>
    </row>
    <row r="42" spans="1:7" ht="20" customHeight="1" x14ac:dyDescent="0.15">
      <c r="A42" s="24" t="s">
        <v>74</v>
      </c>
      <c r="B42" s="6" t="s">
        <v>13</v>
      </c>
      <c r="C42" s="7">
        <v>27</v>
      </c>
      <c r="D42" s="28" t="s">
        <v>83</v>
      </c>
      <c r="E42" s="8">
        <v>0.28089887600000002</v>
      </c>
      <c r="F42" s="8">
        <v>0.35955056200000002</v>
      </c>
      <c r="G42" s="8">
        <v>0.35955056200000002</v>
      </c>
    </row>
    <row r="43" spans="1:7" ht="20" customHeight="1" x14ac:dyDescent="0.15">
      <c r="A43" s="24" t="s">
        <v>74</v>
      </c>
      <c r="B43" s="6" t="s">
        <v>13</v>
      </c>
      <c r="C43" s="7">
        <v>28</v>
      </c>
      <c r="D43" s="28" t="s">
        <v>83</v>
      </c>
      <c r="E43" s="8">
        <v>0.68181818199999999</v>
      </c>
      <c r="F43" s="8">
        <v>0.88636363600000001</v>
      </c>
      <c r="G43" s="8">
        <v>0.88636363600000001</v>
      </c>
    </row>
    <row r="44" spans="1:7" ht="20" customHeight="1" x14ac:dyDescent="0.15">
      <c r="A44" s="24" t="s">
        <v>74</v>
      </c>
      <c r="B44" s="6" t="s">
        <v>13</v>
      </c>
      <c r="C44" s="7">
        <v>27</v>
      </c>
      <c r="D44" s="28" t="s">
        <v>82</v>
      </c>
      <c r="E44" s="8">
        <v>0.28089887600000002</v>
      </c>
      <c r="F44" s="8">
        <v>0.35955056200000002</v>
      </c>
      <c r="G44" s="8">
        <v>0.28089887600000002</v>
      </c>
    </row>
    <row r="45" spans="1:7" ht="20" customHeight="1" x14ac:dyDescent="0.15">
      <c r="A45" s="24" t="s">
        <v>74</v>
      </c>
      <c r="B45" s="6" t="s">
        <v>13</v>
      </c>
      <c r="C45" s="7">
        <v>28</v>
      </c>
      <c r="D45" s="28" t="s">
        <v>82</v>
      </c>
      <c r="E45" s="8">
        <v>0.68181818199999999</v>
      </c>
      <c r="F45" s="8">
        <v>0.88636363600000001</v>
      </c>
      <c r="G45" s="8">
        <v>0.68181818199999999</v>
      </c>
    </row>
    <row r="46" spans="1:7" ht="20" customHeight="1" x14ac:dyDescent="0.15">
      <c r="A46" s="24" t="s">
        <v>75</v>
      </c>
      <c r="B46" s="6" t="s">
        <v>14</v>
      </c>
      <c r="C46" s="7">
        <v>27</v>
      </c>
      <c r="D46" s="28" t="s">
        <v>83</v>
      </c>
      <c r="E46" s="8">
        <v>0.239263804</v>
      </c>
      <c r="F46" s="8">
        <v>0.29447852800000002</v>
      </c>
      <c r="G46" s="8">
        <v>0.29447852800000002</v>
      </c>
    </row>
    <row r="47" spans="1:7" ht="20" customHeight="1" x14ac:dyDescent="0.15">
      <c r="A47" s="24" t="s">
        <v>75</v>
      </c>
      <c r="B47" s="6" t="s">
        <v>14</v>
      </c>
      <c r="C47" s="7">
        <v>28</v>
      </c>
      <c r="D47" s="28" t="s">
        <v>83</v>
      </c>
      <c r="E47" s="8">
        <v>0.54601226999999997</v>
      </c>
      <c r="F47" s="8">
        <v>0.72392637999999998</v>
      </c>
      <c r="G47" s="8">
        <v>0.72392637999999998</v>
      </c>
    </row>
    <row r="48" spans="1:7" ht="20" customHeight="1" x14ac:dyDescent="0.15">
      <c r="A48" s="24" t="s">
        <v>75</v>
      </c>
      <c r="B48" s="6" t="s">
        <v>14</v>
      </c>
      <c r="C48" s="7">
        <v>27</v>
      </c>
      <c r="D48" s="28" t="s">
        <v>82</v>
      </c>
      <c r="E48" s="8">
        <v>0.239263804</v>
      </c>
      <c r="F48" s="8">
        <v>0.29447852800000002</v>
      </c>
      <c r="G48" s="8">
        <v>0.239263804</v>
      </c>
    </row>
    <row r="49" spans="1:7" ht="20" customHeight="1" x14ac:dyDescent="0.15">
      <c r="A49" s="24" t="s">
        <v>75</v>
      </c>
      <c r="B49" s="6" t="s">
        <v>14</v>
      </c>
      <c r="C49" s="7">
        <v>28</v>
      </c>
      <c r="D49" s="28" t="s">
        <v>82</v>
      </c>
      <c r="E49" s="8">
        <v>0.54601226999999997</v>
      </c>
      <c r="F49" s="8">
        <v>0.72392637999999998</v>
      </c>
      <c r="G49" s="8">
        <v>0.54601226999999997</v>
      </c>
    </row>
    <row r="50" spans="1:7" ht="20" customHeight="1" x14ac:dyDescent="0.15">
      <c r="A50" s="23" t="s">
        <v>80</v>
      </c>
      <c r="B50" s="6" t="s">
        <v>15</v>
      </c>
      <c r="C50" s="7">
        <v>27</v>
      </c>
      <c r="D50" s="28" t="s">
        <v>83</v>
      </c>
      <c r="E50" s="8">
        <v>0.41935483899999998</v>
      </c>
      <c r="F50" s="8">
        <v>0.54838709699999999</v>
      </c>
      <c r="G50" s="8">
        <v>0.54838709699999999</v>
      </c>
    </row>
    <row r="51" spans="1:7" ht="20" customHeight="1" x14ac:dyDescent="0.15">
      <c r="A51" s="23" t="s">
        <v>80</v>
      </c>
      <c r="B51" s="6" t="s">
        <v>15</v>
      </c>
      <c r="C51" s="7">
        <v>28</v>
      </c>
      <c r="D51" s="28" t="s">
        <v>83</v>
      </c>
      <c r="E51" s="8">
        <v>0.69354838699999999</v>
      </c>
      <c r="F51" s="8">
        <v>0.88709677399999998</v>
      </c>
      <c r="G51" s="8">
        <v>0.88709677399999998</v>
      </c>
    </row>
    <row r="52" spans="1:7" ht="20" customHeight="1" x14ac:dyDescent="0.15">
      <c r="A52" s="23" t="s">
        <v>80</v>
      </c>
      <c r="B52" s="6" t="s">
        <v>15</v>
      </c>
      <c r="C52" s="7">
        <v>27</v>
      </c>
      <c r="D52" s="29" t="s">
        <v>82</v>
      </c>
      <c r="E52" s="8">
        <v>0.41935483899999998</v>
      </c>
      <c r="F52" s="8">
        <v>0.54838709699999999</v>
      </c>
      <c r="G52" s="8">
        <v>0.41935483899999998</v>
      </c>
    </row>
    <row r="53" spans="1:7" ht="20" customHeight="1" x14ac:dyDescent="0.15">
      <c r="A53" s="23" t="s">
        <v>80</v>
      </c>
      <c r="B53" s="6" t="s">
        <v>15</v>
      </c>
      <c r="C53" s="7">
        <v>28</v>
      </c>
      <c r="D53" s="29" t="s">
        <v>82</v>
      </c>
      <c r="E53" s="8">
        <v>0.69354838699999999</v>
      </c>
      <c r="F53" s="8">
        <v>0.88709677399999998</v>
      </c>
      <c r="G53" s="8">
        <v>0.69354838699999999</v>
      </c>
    </row>
    <row r="54" spans="1:7" ht="20" customHeight="1" x14ac:dyDescent="0.15">
      <c r="A54" s="23" t="s">
        <v>80</v>
      </c>
      <c r="B54" s="6" t="s">
        <v>16</v>
      </c>
      <c r="C54" s="7">
        <v>27</v>
      </c>
      <c r="D54" s="29" t="s">
        <v>83</v>
      </c>
      <c r="E54" s="8">
        <v>0.235849057</v>
      </c>
      <c r="F54" s="8">
        <v>0.32075471700000002</v>
      </c>
      <c r="G54" s="8">
        <v>0.32075471700000002</v>
      </c>
    </row>
    <row r="55" spans="1:7" ht="20" customHeight="1" x14ac:dyDescent="0.15">
      <c r="A55" s="23" t="s">
        <v>80</v>
      </c>
      <c r="B55" s="6" t="s">
        <v>16</v>
      </c>
      <c r="C55" s="7">
        <v>28</v>
      </c>
      <c r="D55" s="29" t="s">
        <v>83</v>
      </c>
      <c r="E55" s="8">
        <v>0.71698113200000002</v>
      </c>
      <c r="F55" s="8">
        <v>0.95283018900000005</v>
      </c>
      <c r="G55" s="8">
        <v>0.95283018900000005</v>
      </c>
    </row>
    <row r="56" spans="1:7" ht="20" customHeight="1" x14ac:dyDescent="0.15">
      <c r="A56" s="23" t="s">
        <v>80</v>
      </c>
      <c r="B56" s="6" t="s">
        <v>16</v>
      </c>
      <c r="C56" s="7">
        <v>27</v>
      </c>
      <c r="D56" s="29" t="s">
        <v>82</v>
      </c>
      <c r="E56" s="8">
        <v>0.235849057</v>
      </c>
      <c r="F56" s="8">
        <v>0.32075471700000002</v>
      </c>
      <c r="G56" s="8">
        <v>0.235849057</v>
      </c>
    </row>
    <row r="57" spans="1:7" ht="20" customHeight="1" x14ac:dyDescent="0.15">
      <c r="A57" s="23" t="s">
        <v>80</v>
      </c>
      <c r="B57" s="6" t="s">
        <v>16</v>
      </c>
      <c r="C57" s="7">
        <v>28</v>
      </c>
      <c r="D57" s="29" t="s">
        <v>82</v>
      </c>
      <c r="E57" s="8">
        <v>0.71698113200000002</v>
      </c>
      <c r="F57" s="8">
        <v>0.95283018900000005</v>
      </c>
      <c r="G57" s="8">
        <v>0.71698113200000002</v>
      </c>
    </row>
    <row r="58" spans="1:7" ht="20" customHeight="1" x14ac:dyDescent="0.15">
      <c r="A58" s="24" t="s">
        <v>97</v>
      </c>
      <c r="B58" s="6" t="s">
        <v>17</v>
      </c>
      <c r="C58" s="7">
        <v>27</v>
      </c>
      <c r="D58" s="29" t="s">
        <v>83</v>
      </c>
      <c r="E58" s="8">
        <v>0.27513227499999998</v>
      </c>
      <c r="F58" s="8">
        <v>0.48148148099999999</v>
      </c>
      <c r="G58" s="8">
        <v>0.48148148099999999</v>
      </c>
    </row>
    <row r="59" spans="1:7" ht="20" customHeight="1" x14ac:dyDescent="0.15">
      <c r="A59" s="24" t="s">
        <v>97</v>
      </c>
      <c r="B59" s="6" t="s">
        <v>17</v>
      </c>
      <c r="C59" s="7">
        <v>28</v>
      </c>
      <c r="D59" s="29" t="s">
        <v>83</v>
      </c>
      <c r="E59" s="8">
        <v>0.50264550299999999</v>
      </c>
      <c r="F59" s="8">
        <v>0.71957671999999995</v>
      </c>
      <c r="G59" s="8">
        <v>0.71957671999999995</v>
      </c>
    </row>
    <row r="60" spans="1:7" ht="20" customHeight="1" x14ac:dyDescent="0.15">
      <c r="A60" s="24" t="s">
        <v>97</v>
      </c>
      <c r="B60" s="6" t="s">
        <v>17</v>
      </c>
      <c r="C60" s="7">
        <v>27</v>
      </c>
      <c r="D60" s="29" t="s">
        <v>82</v>
      </c>
      <c r="E60" s="8">
        <v>0.27513227499999998</v>
      </c>
      <c r="F60" s="8">
        <v>0.48148148099999999</v>
      </c>
      <c r="G60" s="8">
        <v>0.27513227499999998</v>
      </c>
    </row>
    <row r="61" spans="1:7" ht="20" customHeight="1" x14ac:dyDescent="0.15">
      <c r="A61" s="24" t="s">
        <v>97</v>
      </c>
      <c r="B61" s="6" t="s">
        <v>17</v>
      </c>
      <c r="C61" s="7">
        <v>28</v>
      </c>
      <c r="D61" s="29" t="s">
        <v>82</v>
      </c>
      <c r="E61" s="8">
        <v>0.50264550299999999</v>
      </c>
      <c r="F61" s="8">
        <v>0.71957671999999995</v>
      </c>
      <c r="G61" s="8">
        <v>0.50264550299999999</v>
      </c>
    </row>
    <row r="62" spans="1:7" ht="20" customHeight="1" x14ac:dyDescent="0.15">
      <c r="A62" s="24" t="s">
        <v>78</v>
      </c>
      <c r="B62" s="6" t="s">
        <v>18</v>
      </c>
      <c r="C62" s="7">
        <v>27</v>
      </c>
      <c r="D62" s="29" t="s">
        <v>83</v>
      </c>
      <c r="E62" s="8">
        <v>0.41463414599999998</v>
      </c>
      <c r="F62" s="8">
        <v>0.487804878</v>
      </c>
      <c r="G62" s="8">
        <v>0.487804878</v>
      </c>
    </row>
    <row r="63" spans="1:7" ht="20" customHeight="1" x14ac:dyDescent="0.15">
      <c r="A63" s="24" t="s">
        <v>78</v>
      </c>
      <c r="B63" s="6" t="s">
        <v>18</v>
      </c>
      <c r="C63" s="7">
        <v>28</v>
      </c>
      <c r="D63" s="29" t="s">
        <v>83</v>
      </c>
      <c r="E63" s="8">
        <v>0.68292682900000001</v>
      </c>
      <c r="F63" s="8">
        <v>0.78861788600000005</v>
      </c>
      <c r="G63" s="8">
        <v>0.78861788600000005</v>
      </c>
    </row>
    <row r="64" spans="1:7" ht="20" customHeight="1" x14ac:dyDescent="0.15">
      <c r="A64" s="24" t="s">
        <v>78</v>
      </c>
      <c r="B64" s="6" t="s">
        <v>18</v>
      </c>
      <c r="C64" s="7">
        <v>27</v>
      </c>
      <c r="D64" s="29" t="s">
        <v>82</v>
      </c>
      <c r="E64" s="8">
        <v>0.41463414599999998</v>
      </c>
      <c r="F64" s="8">
        <v>0.487804878</v>
      </c>
      <c r="G64" s="8">
        <v>0.41463414599999998</v>
      </c>
    </row>
    <row r="65" spans="1:7" ht="20" customHeight="1" x14ac:dyDescent="0.15">
      <c r="A65" s="24" t="s">
        <v>78</v>
      </c>
      <c r="B65" s="6" t="s">
        <v>18</v>
      </c>
      <c r="C65" s="7">
        <v>28</v>
      </c>
      <c r="D65" s="29" t="s">
        <v>82</v>
      </c>
      <c r="E65" s="8">
        <v>0.68292682900000001</v>
      </c>
      <c r="F65" s="8">
        <v>0.78861788600000005</v>
      </c>
      <c r="G65" s="8">
        <v>0.68292682900000001</v>
      </c>
    </row>
    <row r="66" spans="1:7" ht="20" customHeight="1" x14ac:dyDescent="0.15">
      <c r="A66" s="24" t="s">
        <v>79</v>
      </c>
      <c r="B66" s="6" t="s">
        <v>19</v>
      </c>
      <c r="C66" s="7">
        <v>27</v>
      </c>
      <c r="D66" s="29" t="s">
        <v>83</v>
      </c>
      <c r="E66" s="8">
        <v>0.33793103400000002</v>
      </c>
      <c r="F66" s="8">
        <v>0.46206896600000003</v>
      </c>
      <c r="G66" s="8">
        <v>0.46206896600000003</v>
      </c>
    </row>
    <row r="67" spans="1:7" ht="20" customHeight="1" x14ac:dyDescent="0.15">
      <c r="A67" s="24" t="s">
        <v>79</v>
      </c>
      <c r="B67" s="6" t="s">
        <v>19</v>
      </c>
      <c r="C67" s="7">
        <v>28</v>
      </c>
      <c r="D67" s="29" t="s">
        <v>83</v>
      </c>
      <c r="E67" s="8">
        <v>0.62068965499999995</v>
      </c>
      <c r="F67" s="8">
        <v>0.86896551700000002</v>
      </c>
      <c r="G67" s="8">
        <v>0.86896551700000002</v>
      </c>
    </row>
    <row r="68" spans="1:7" ht="20" customHeight="1" x14ac:dyDescent="0.15">
      <c r="A68" s="24" t="s">
        <v>79</v>
      </c>
      <c r="B68" s="6" t="s">
        <v>19</v>
      </c>
      <c r="C68" s="7">
        <v>27</v>
      </c>
      <c r="D68" s="29" t="s">
        <v>82</v>
      </c>
      <c r="E68" s="8">
        <v>0.33793103400000002</v>
      </c>
      <c r="F68" s="8">
        <v>0.46206896600000003</v>
      </c>
      <c r="G68" s="8">
        <v>0.33793103400000002</v>
      </c>
    </row>
    <row r="69" spans="1:7" ht="20" customHeight="1" x14ac:dyDescent="0.15">
      <c r="A69" s="24" t="s">
        <v>79</v>
      </c>
      <c r="B69" s="6" t="s">
        <v>19</v>
      </c>
      <c r="C69" s="7">
        <v>28</v>
      </c>
      <c r="D69" s="29" t="s">
        <v>82</v>
      </c>
      <c r="E69" s="8">
        <v>0.62068965499999995</v>
      </c>
      <c r="F69" s="8">
        <v>0.86896551700000002</v>
      </c>
      <c r="G69" s="8">
        <v>0.62068965499999995</v>
      </c>
    </row>
    <row r="70" spans="1:7" ht="20" customHeight="1" x14ac:dyDescent="0.15">
      <c r="A70" s="23" t="s">
        <v>80</v>
      </c>
      <c r="B70" s="6" t="s">
        <v>20</v>
      </c>
      <c r="C70" s="7">
        <v>27</v>
      </c>
      <c r="D70" s="29" t="s">
        <v>83</v>
      </c>
      <c r="E70" s="8">
        <v>0.27710843400000001</v>
      </c>
      <c r="F70" s="8">
        <v>0.34939758999999998</v>
      </c>
      <c r="G70" s="8">
        <v>0.34939758999999998</v>
      </c>
    </row>
    <row r="71" spans="1:7" ht="20" customHeight="1" x14ac:dyDescent="0.15">
      <c r="A71" s="23" t="s">
        <v>80</v>
      </c>
      <c r="B71" s="6" t="s">
        <v>20</v>
      </c>
      <c r="C71" s="7">
        <v>28</v>
      </c>
      <c r="D71" s="29" t="s">
        <v>83</v>
      </c>
      <c r="E71" s="8">
        <v>0.289156627</v>
      </c>
      <c r="F71" s="8">
        <v>0.34939758999999998</v>
      </c>
      <c r="G71" s="8">
        <v>0.34939758999999998</v>
      </c>
    </row>
    <row r="72" spans="1:7" ht="20" customHeight="1" x14ac:dyDescent="0.15">
      <c r="A72" s="23" t="s">
        <v>80</v>
      </c>
      <c r="B72" s="6" t="s">
        <v>20</v>
      </c>
      <c r="C72" s="7">
        <v>27</v>
      </c>
      <c r="D72" s="29" t="s">
        <v>82</v>
      </c>
      <c r="E72" s="8">
        <v>0.27710843400000001</v>
      </c>
      <c r="F72" s="8">
        <v>0.34939758999999998</v>
      </c>
      <c r="G72" s="8">
        <v>0.27710843400000001</v>
      </c>
    </row>
    <row r="73" spans="1:7" ht="20" customHeight="1" x14ac:dyDescent="0.15">
      <c r="A73" s="23" t="s">
        <v>80</v>
      </c>
      <c r="B73" s="6" t="s">
        <v>20</v>
      </c>
      <c r="C73" s="7">
        <v>28</v>
      </c>
      <c r="D73" s="29" t="s">
        <v>82</v>
      </c>
      <c r="E73" s="8">
        <v>0.289156627</v>
      </c>
      <c r="F73" s="8">
        <v>0.34939758999999998</v>
      </c>
      <c r="G73" s="8">
        <v>0.289156627</v>
      </c>
    </row>
    <row r="74" spans="1:7" ht="20" customHeight="1" x14ac:dyDescent="0.15">
      <c r="A74" s="24" t="s">
        <v>74</v>
      </c>
      <c r="B74" s="6" t="s">
        <v>21</v>
      </c>
      <c r="C74" s="7">
        <v>27</v>
      </c>
      <c r="D74" s="29" t="s">
        <v>83</v>
      </c>
      <c r="E74" s="8">
        <v>0.34586466199999999</v>
      </c>
      <c r="F74" s="8">
        <v>0.44360902299999999</v>
      </c>
      <c r="G74" s="8">
        <v>0.44360902299999999</v>
      </c>
    </row>
    <row r="75" spans="1:7" ht="20" customHeight="1" x14ac:dyDescent="0.15">
      <c r="A75" s="24" t="s">
        <v>74</v>
      </c>
      <c r="B75" s="6" t="s">
        <v>21</v>
      </c>
      <c r="C75" s="7">
        <v>28</v>
      </c>
      <c r="D75" s="29" t="s">
        <v>83</v>
      </c>
      <c r="E75" s="8">
        <v>0.75187969899999996</v>
      </c>
      <c r="F75" s="8">
        <v>0.94736842099999996</v>
      </c>
      <c r="G75" s="8">
        <v>0.94736842099999996</v>
      </c>
    </row>
    <row r="76" spans="1:7" ht="20" customHeight="1" x14ac:dyDescent="0.15">
      <c r="A76" s="24" t="s">
        <v>74</v>
      </c>
      <c r="B76" s="6" t="s">
        <v>21</v>
      </c>
      <c r="C76" s="7">
        <v>27</v>
      </c>
      <c r="D76" s="29" t="s">
        <v>82</v>
      </c>
      <c r="E76" s="8">
        <v>0.34586466199999999</v>
      </c>
      <c r="F76" s="8">
        <v>0.44360902299999999</v>
      </c>
      <c r="G76" s="8">
        <v>0.34586466199999999</v>
      </c>
    </row>
    <row r="77" spans="1:7" ht="20" customHeight="1" x14ac:dyDescent="0.15">
      <c r="A77" s="24" t="s">
        <v>74</v>
      </c>
      <c r="B77" s="6" t="s">
        <v>21</v>
      </c>
      <c r="C77" s="7">
        <v>28</v>
      </c>
      <c r="D77" s="28" t="s">
        <v>82</v>
      </c>
      <c r="E77" s="8">
        <v>0.75187969899999996</v>
      </c>
      <c r="F77" s="8">
        <v>0.94736842099999996</v>
      </c>
      <c r="G77" s="8">
        <v>0.75187969899999996</v>
      </c>
    </row>
    <row r="78" spans="1:7" ht="20" customHeight="1" x14ac:dyDescent="0.15">
      <c r="A78" s="24" t="s">
        <v>79</v>
      </c>
      <c r="B78" s="6" t="s">
        <v>22</v>
      </c>
      <c r="C78" s="7">
        <v>27</v>
      </c>
      <c r="D78" s="28" t="s">
        <v>83</v>
      </c>
      <c r="E78" s="8">
        <v>0.53846153799999996</v>
      </c>
      <c r="F78" s="8">
        <v>0.625</v>
      </c>
      <c r="G78" s="8">
        <v>0.625</v>
      </c>
    </row>
    <row r="79" spans="1:7" ht="20" customHeight="1" x14ac:dyDescent="0.15">
      <c r="A79" s="24" t="s">
        <v>79</v>
      </c>
      <c r="B79" s="6" t="s">
        <v>22</v>
      </c>
      <c r="C79" s="7">
        <v>28</v>
      </c>
      <c r="D79" s="28" t="s">
        <v>83</v>
      </c>
      <c r="E79" s="8">
        <v>0.80769230800000003</v>
      </c>
      <c r="F79" s="8">
        <v>0.92307692299999999</v>
      </c>
      <c r="G79" s="8">
        <v>0.92307692299999999</v>
      </c>
    </row>
    <row r="80" spans="1:7" ht="20" customHeight="1" x14ac:dyDescent="0.15">
      <c r="A80" s="24" t="s">
        <v>79</v>
      </c>
      <c r="B80" s="6" t="s">
        <v>22</v>
      </c>
      <c r="C80" s="7">
        <v>27</v>
      </c>
      <c r="D80" s="28" t="s">
        <v>82</v>
      </c>
      <c r="E80" s="8">
        <v>0.53846153799999996</v>
      </c>
      <c r="F80" s="8">
        <v>0.625</v>
      </c>
      <c r="G80" s="8">
        <v>0.53846153799999996</v>
      </c>
    </row>
    <row r="81" spans="1:7" ht="20" customHeight="1" x14ac:dyDescent="0.15">
      <c r="A81" s="24" t="s">
        <v>79</v>
      </c>
      <c r="B81" s="6" t="s">
        <v>22</v>
      </c>
      <c r="C81" s="7">
        <v>28</v>
      </c>
      <c r="D81" s="28" t="s">
        <v>82</v>
      </c>
      <c r="E81" s="8">
        <v>0.80769230800000003</v>
      </c>
      <c r="F81" s="8">
        <v>0.92307692299999999</v>
      </c>
      <c r="G81" s="8">
        <v>0.80769230800000003</v>
      </c>
    </row>
    <row r="82" spans="1:7" ht="20" customHeight="1" x14ac:dyDescent="0.15">
      <c r="A82" s="24" t="s">
        <v>109</v>
      </c>
      <c r="B82" s="6" t="s">
        <v>23</v>
      </c>
      <c r="C82" s="7">
        <v>27</v>
      </c>
      <c r="D82" s="28" t="s">
        <v>83</v>
      </c>
      <c r="E82" s="8">
        <v>0.38461538499999998</v>
      </c>
      <c r="F82" s="8">
        <v>0.47252747299999998</v>
      </c>
      <c r="G82" s="8">
        <v>0.47252747299999998</v>
      </c>
    </row>
    <row r="83" spans="1:7" ht="20" customHeight="1" x14ac:dyDescent="0.15">
      <c r="A83" s="24" t="s">
        <v>109</v>
      </c>
      <c r="B83" s="6" t="s">
        <v>23</v>
      </c>
      <c r="C83" s="7">
        <v>28</v>
      </c>
      <c r="D83" s="28" t="s">
        <v>83</v>
      </c>
      <c r="E83" s="8">
        <v>0.66666666699999999</v>
      </c>
      <c r="F83" s="8">
        <v>0.79761904800000005</v>
      </c>
      <c r="G83" s="8">
        <v>0.79761904800000005</v>
      </c>
    </row>
    <row r="84" spans="1:7" ht="20" customHeight="1" x14ac:dyDescent="0.15">
      <c r="A84" s="24" t="s">
        <v>109</v>
      </c>
      <c r="B84" s="6" t="s">
        <v>23</v>
      </c>
      <c r="C84" s="7">
        <v>27</v>
      </c>
      <c r="D84" s="28" t="s">
        <v>82</v>
      </c>
      <c r="E84" s="8">
        <v>0.38461538499999998</v>
      </c>
      <c r="F84" s="8">
        <v>0.47252747299999998</v>
      </c>
      <c r="G84" s="8">
        <v>0.38461538499999998</v>
      </c>
    </row>
    <row r="85" spans="1:7" ht="20" customHeight="1" x14ac:dyDescent="0.15">
      <c r="A85" s="24" t="s">
        <v>109</v>
      </c>
      <c r="B85" s="6" t="s">
        <v>23</v>
      </c>
      <c r="C85" s="7">
        <v>28</v>
      </c>
      <c r="D85" s="28" t="s">
        <v>82</v>
      </c>
      <c r="E85" s="8">
        <v>0.66666666699999999</v>
      </c>
      <c r="F85" s="8">
        <v>0.79761904800000005</v>
      </c>
      <c r="G85" s="8">
        <v>0.66666666699999999</v>
      </c>
    </row>
    <row r="86" spans="1:7" ht="20" customHeight="1" x14ac:dyDescent="0.15">
      <c r="A86" s="24" t="s">
        <v>98</v>
      </c>
      <c r="B86" s="6" t="s">
        <v>24</v>
      </c>
      <c r="C86" s="7">
        <v>27</v>
      </c>
      <c r="D86" s="28" t="s">
        <v>83</v>
      </c>
      <c r="E86" s="8">
        <v>0.17021276599999999</v>
      </c>
      <c r="F86" s="8">
        <v>0.18085106400000001</v>
      </c>
      <c r="G86" s="8">
        <v>0.18085106400000001</v>
      </c>
    </row>
    <row r="87" spans="1:7" ht="20" customHeight="1" x14ac:dyDescent="0.15">
      <c r="A87" s="24" t="s">
        <v>98</v>
      </c>
      <c r="B87" s="6" t="s">
        <v>24</v>
      </c>
      <c r="C87" s="7">
        <v>28</v>
      </c>
      <c r="D87" s="28" t="s">
        <v>83</v>
      </c>
      <c r="E87" s="8">
        <v>0.41489361699999999</v>
      </c>
      <c r="F87" s="8">
        <v>0.44680851100000002</v>
      </c>
      <c r="G87" s="8">
        <v>0.44680851100000002</v>
      </c>
    </row>
    <row r="88" spans="1:7" ht="20" customHeight="1" x14ac:dyDescent="0.15">
      <c r="A88" s="24" t="s">
        <v>98</v>
      </c>
      <c r="B88" s="6" t="s">
        <v>24</v>
      </c>
      <c r="C88" s="7">
        <v>27</v>
      </c>
      <c r="D88" s="28" t="s">
        <v>82</v>
      </c>
      <c r="E88" s="8">
        <v>0.17021276599999999</v>
      </c>
      <c r="F88" s="8">
        <v>0.18085106400000001</v>
      </c>
      <c r="G88" s="8">
        <v>0.17021276599999999</v>
      </c>
    </row>
    <row r="89" spans="1:7" ht="20" customHeight="1" x14ac:dyDescent="0.15">
      <c r="A89" s="24" t="s">
        <v>98</v>
      </c>
      <c r="B89" s="6" t="s">
        <v>24</v>
      </c>
      <c r="C89" s="7">
        <v>28</v>
      </c>
      <c r="D89" s="28" t="s">
        <v>82</v>
      </c>
      <c r="E89" s="8">
        <v>0.41489361699999999</v>
      </c>
      <c r="F89" s="8">
        <v>0.44680851100000002</v>
      </c>
      <c r="G89" s="8">
        <v>0.41489361699999999</v>
      </c>
    </row>
    <row r="90" spans="1:7" ht="20" customHeight="1" x14ac:dyDescent="0.15">
      <c r="A90" s="24" t="s">
        <v>81</v>
      </c>
      <c r="B90" s="6" t="s">
        <v>25</v>
      </c>
      <c r="C90" s="7">
        <v>27</v>
      </c>
      <c r="D90" s="28" t="s">
        <v>83</v>
      </c>
      <c r="E90" s="8">
        <v>0.16666666699999999</v>
      </c>
      <c r="F90" s="8">
        <v>0.22463768100000001</v>
      </c>
      <c r="G90" s="8">
        <v>0.22463768100000001</v>
      </c>
    </row>
    <row r="91" spans="1:7" ht="20" customHeight="1" x14ac:dyDescent="0.15">
      <c r="A91" s="24" t="s">
        <v>81</v>
      </c>
      <c r="B91" s="6" t="s">
        <v>25</v>
      </c>
      <c r="C91" s="7">
        <v>28</v>
      </c>
      <c r="D91" s="28" t="s">
        <v>83</v>
      </c>
      <c r="E91" s="8">
        <v>0.45652173899999998</v>
      </c>
      <c r="F91" s="8">
        <v>0.66666666699999999</v>
      </c>
      <c r="G91" s="8">
        <v>0.66666666699999999</v>
      </c>
    </row>
    <row r="92" spans="1:7" ht="20" customHeight="1" x14ac:dyDescent="0.15">
      <c r="A92" s="24" t="s">
        <v>81</v>
      </c>
      <c r="B92" s="6" t="s">
        <v>25</v>
      </c>
      <c r="C92" s="7">
        <v>27</v>
      </c>
      <c r="D92" s="28" t="s">
        <v>82</v>
      </c>
      <c r="E92" s="8">
        <v>0.16666666699999999</v>
      </c>
      <c r="F92" s="8">
        <v>0.22463768100000001</v>
      </c>
      <c r="G92" s="8">
        <v>0.16666666699999999</v>
      </c>
    </row>
    <row r="93" spans="1:7" ht="20" customHeight="1" x14ac:dyDescent="0.15">
      <c r="A93" s="24" t="s">
        <v>81</v>
      </c>
      <c r="B93" s="6" t="s">
        <v>25</v>
      </c>
      <c r="C93" s="7">
        <v>28</v>
      </c>
      <c r="D93" s="28" t="s">
        <v>82</v>
      </c>
      <c r="E93" s="8">
        <v>0.45652173899999998</v>
      </c>
      <c r="F93" s="8">
        <v>0.66666666699999999</v>
      </c>
      <c r="G93" s="8">
        <v>0.45652173899999998</v>
      </c>
    </row>
    <row r="94" spans="1:7" ht="20" customHeight="1" x14ac:dyDescent="0.15">
      <c r="A94" s="23" t="s">
        <v>96</v>
      </c>
      <c r="B94" s="6" t="s">
        <v>26</v>
      </c>
      <c r="C94" s="7">
        <v>27</v>
      </c>
      <c r="D94" s="28" t="s">
        <v>83</v>
      </c>
      <c r="E94" s="8">
        <v>0.12903225800000001</v>
      </c>
      <c r="F94" s="8">
        <v>0.12903225800000001</v>
      </c>
      <c r="G94" s="8">
        <v>0.12903225800000001</v>
      </c>
    </row>
    <row r="95" spans="1:7" ht="20" customHeight="1" x14ac:dyDescent="0.15">
      <c r="A95" s="23" t="s">
        <v>96</v>
      </c>
      <c r="B95" s="6" t="s">
        <v>26</v>
      </c>
      <c r="C95" s="7">
        <v>28</v>
      </c>
      <c r="D95" s="28" t="s">
        <v>83</v>
      </c>
      <c r="E95" s="8">
        <v>0.37903225800000001</v>
      </c>
      <c r="F95" s="8">
        <v>0.47580645199999999</v>
      </c>
      <c r="G95" s="8">
        <v>0.47580645199999999</v>
      </c>
    </row>
    <row r="96" spans="1:7" ht="20" customHeight="1" x14ac:dyDescent="0.15">
      <c r="A96" s="23" t="s">
        <v>96</v>
      </c>
      <c r="B96" s="6" t="s">
        <v>26</v>
      </c>
      <c r="C96" s="7">
        <v>27</v>
      </c>
      <c r="D96" s="28" t="s">
        <v>82</v>
      </c>
      <c r="E96" s="8">
        <v>0.12903225800000001</v>
      </c>
      <c r="F96" s="8">
        <v>0.12903225800000001</v>
      </c>
      <c r="G96" s="8">
        <v>0.12903225800000001</v>
      </c>
    </row>
    <row r="97" spans="1:7" ht="20" customHeight="1" x14ac:dyDescent="0.15">
      <c r="A97" s="23" t="s">
        <v>96</v>
      </c>
      <c r="B97" s="6" t="s">
        <v>26</v>
      </c>
      <c r="C97" s="7">
        <v>28</v>
      </c>
      <c r="D97" s="28" t="s">
        <v>82</v>
      </c>
      <c r="E97" s="8">
        <v>0.37903225800000001</v>
      </c>
      <c r="F97" s="8">
        <v>0.47580645199999999</v>
      </c>
      <c r="G97" s="8">
        <v>0.37903225800000001</v>
      </c>
    </row>
    <row r="98" spans="1:7" ht="20" customHeight="1" x14ac:dyDescent="0.15">
      <c r="A98" s="24" t="s">
        <v>72</v>
      </c>
      <c r="B98" s="6" t="s">
        <v>27</v>
      </c>
      <c r="C98" s="7">
        <v>27</v>
      </c>
      <c r="D98" s="28" t="s">
        <v>83</v>
      </c>
      <c r="E98" s="8">
        <v>0.19008264499999999</v>
      </c>
      <c r="F98" s="8">
        <v>0.19008264499999999</v>
      </c>
      <c r="G98" s="8">
        <v>0.19008264499999999</v>
      </c>
    </row>
    <row r="99" spans="1:7" ht="20" customHeight="1" x14ac:dyDescent="0.15">
      <c r="A99" s="24" t="s">
        <v>72</v>
      </c>
      <c r="B99" s="6" t="s">
        <v>27</v>
      </c>
      <c r="C99" s="7">
        <v>28</v>
      </c>
      <c r="D99" s="28" t="s">
        <v>83</v>
      </c>
      <c r="E99" s="8">
        <v>0.44628099199999999</v>
      </c>
      <c r="F99" s="8">
        <v>0.47107438000000001</v>
      </c>
      <c r="G99" s="8">
        <v>0.47107438000000001</v>
      </c>
    </row>
    <row r="100" spans="1:7" ht="20" customHeight="1" x14ac:dyDescent="0.15">
      <c r="A100" s="24" t="s">
        <v>72</v>
      </c>
      <c r="B100" s="6" t="s">
        <v>27</v>
      </c>
      <c r="C100" s="7">
        <v>27</v>
      </c>
      <c r="D100" s="28" t="s">
        <v>82</v>
      </c>
      <c r="E100" s="8">
        <v>0.19008264499999999</v>
      </c>
      <c r="F100" s="8">
        <v>0.19008264499999999</v>
      </c>
      <c r="G100" s="8">
        <v>0.19008264499999999</v>
      </c>
    </row>
    <row r="101" spans="1:7" ht="20" customHeight="1" x14ac:dyDescent="0.15">
      <c r="A101" s="24" t="s">
        <v>72</v>
      </c>
      <c r="B101" s="6" t="s">
        <v>27</v>
      </c>
      <c r="C101" s="7">
        <v>28</v>
      </c>
      <c r="D101" s="28" t="s">
        <v>82</v>
      </c>
      <c r="E101" s="8">
        <v>0.44628099199999999</v>
      </c>
      <c r="F101" s="8">
        <v>0.47107438000000001</v>
      </c>
      <c r="G101" s="8">
        <v>0.44628099199999999</v>
      </c>
    </row>
    <row r="102" spans="1:7" ht="20" customHeight="1" x14ac:dyDescent="0.15">
      <c r="A102" s="24" t="s">
        <v>75</v>
      </c>
      <c r="B102" s="6" t="s">
        <v>28</v>
      </c>
      <c r="C102" s="7">
        <v>27</v>
      </c>
      <c r="D102" s="29" t="s">
        <v>83</v>
      </c>
      <c r="E102" s="8">
        <v>0.28776978399999997</v>
      </c>
      <c r="F102" s="8">
        <v>0.44604316500000002</v>
      </c>
      <c r="G102" s="8">
        <v>0.44604316500000002</v>
      </c>
    </row>
    <row r="103" spans="1:7" ht="20" customHeight="1" x14ac:dyDescent="0.15">
      <c r="A103" s="24" t="s">
        <v>75</v>
      </c>
      <c r="B103" s="6" t="s">
        <v>28</v>
      </c>
      <c r="C103" s="7">
        <v>28</v>
      </c>
      <c r="D103" s="29" t="s">
        <v>83</v>
      </c>
      <c r="E103" s="8">
        <v>0.62589928100000003</v>
      </c>
      <c r="F103" s="8">
        <v>0.949640288</v>
      </c>
      <c r="G103" s="8">
        <v>0.949640288</v>
      </c>
    </row>
    <row r="104" spans="1:7" ht="20" customHeight="1" x14ac:dyDescent="0.15">
      <c r="A104" s="24" t="s">
        <v>75</v>
      </c>
      <c r="B104" s="6" t="s">
        <v>28</v>
      </c>
      <c r="C104" s="7">
        <v>27</v>
      </c>
      <c r="D104" s="29" t="s">
        <v>82</v>
      </c>
      <c r="E104" s="8">
        <v>0.28776978399999997</v>
      </c>
      <c r="F104" s="8">
        <v>0.44604316500000002</v>
      </c>
      <c r="G104" s="8">
        <v>0.28776978399999997</v>
      </c>
    </row>
    <row r="105" spans="1:7" ht="20" customHeight="1" x14ac:dyDescent="0.15">
      <c r="A105" s="24" t="s">
        <v>75</v>
      </c>
      <c r="B105" s="6" t="s">
        <v>28</v>
      </c>
      <c r="C105" s="7">
        <v>28</v>
      </c>
      <c r="D105" s="29" t="s">
        <v>82</v>
      </c>
      <c r="E105" s="8">
        <v>0.62589928100000003</v>
      </c>
      <c r="F105" s="8">
        <v>0.949640288</v>
      </c>
      <c r="G105" s="8">
        <v>0.62589928100000003</v>
      </c>
    </row>
    <row r="106" spans="1:7" ht="20" customHeight="1" x14ac:dyDescent="0.15">
      <c r="A106" s="24" t="s">
        <v>72</v>
      </c>
      <c r="B106" s="6" t="s">
        <v>29</v>
      </c>
      <c r="C106" s="7">
        <v>27</v>
      </c>
      <c r="D106" s="29" t="s">
        <v>83</v>
      </c>
      <c r="E106" s="8">
        <v>0.1875</v>
      </c>
      <c r="F106" s="8">
        <v>0.1875</v>
      </c>
      <c r="G106" s="8">
        <v>0.1875</v>
      </c>
    </row>
    <row r="107" spans="1:7" ht="20" customHeight="1" x14ac:dyDescent="0.15">
      <c r="A107" s="24" t="s">
        <v>72</v>
      </c>
      <c r="B107" s="6" t="s">
        <v>29</v>
      </c>
      <c r="C107" s="7">
        <v>28</v>
      </c>
      <c r="D107" s="29" t="s">
        <v>83</v>
      </c>
      <c r="E107" s="8">
        <v>0.33035714300000002</v>
      </c>
      <c r="F107" s="8">
        <v>0.34821428599999998</v>
      </c>
      <c r="G107" s="8">
        <v>0.34821428599999998</v>
      </c>
    </row>
    <row r="108" spans="1:7" ht="20" customHeight="1" x14ac:dyDescent="0.15">
      <c r="A108" s="24" t="s">
        <v>72</v>
      </c>
      <c r="B108" s="6" t="s">
        <v>29</v>
      </c>
      <c r="C108" s="7">
        <v>27</v>
      </c>
      <c r="D108" s="29" t="s">
        <v>82</v>
      </c>
      <c r="E108" s="8">
        <v>0.1875</v>
      </c>
      <c r="F108" s="8">
        <v>0.1875</v>
      </c>
      <c r="G108" s="8">
        <v>0.1875</v>
      </c>
    </row>
    <row r="109" spans="1:7" ht="20" customHeight="1" x14ac:dyDescent="0.15">
      <c r="A109" s="24" t="s">
        <v>72</v>
      </c>
      <c r="B109" s="6" t="s">
        <v>29</v>
      </c>
      <c r="C109" s="7">
        <v>28</v>
      </c>
      <c r="D109" s="29" t="s">
        <v>82</v>
      </c>
      <c r="E109" s="8">
        <v>0.33035714300000002</v>
      </c>
      <c r="F109" s="8">
        <v>0.34821428599999998</v>
      </c>
      <c r="G109" s="8">
        <v>0.33035714300000002</v>
      </c>
    </row>
    <row r="110" spans="1:7" ht="20" customHeight="1" x14ac:dyDescent="0.15">
      <c r="A110" s="23" t="s">
        <v>73</v>
      </c>
      <c r="B110" s="6" t="s">
        <v>30</v>
      </c>
      <c r="C110" s="7">
        <v>27</v>
      </c>
      <c r="D110" s="29" t="s">
        <v>83</v>
      </c>
      <c r="E110" s="8">
        <v>0.26011560700000003</v>
      </c>
      <c r="F110" s="8">
        <v>0.26011560700000003</v>
      </c>
      <c r="G110" s="8">
        <v>0.26011560700000003</v>
      </c>
    </row>
    <row r="111" spans="1:7" ht="20" customHeight="1" x14ac:dyDescent="0.15">
      <c r="A111" s="23" t="s">
        <v>73</v>
      </c>
      <c r="B111" s="6" t="s">
        <v>30</v>
      </c>
      <c r="C111" s="7">
        <v>28</v>
      </c>
      <c r="D111" s="29" t="s">
        <v>83</v>
      </c>
      <c r="E111" s="8">
        <v>0.26011560700000003</v>
      </c>
      <c r="F111" s="8">
        <v>0.27167630100000001</v>
      </c>
      <c r="G111" s="8">
        <v>0.27167630100000001</v>
      </c>
    </row>
    <row r="112" spans="1:7" ht="20" customHeight="1" x14ac:dyDescent="0.15">
      <c r="A112" s="23" t="s">
        <v>73</v>
      </c>
      <c r="B112" s="6" t="s">
        <v>30</v>
      </c>
      <c r="C112" s="7">
        <v>27</v>
      </c>
      <c r="D112" s="29" t="s">
        <v>82</v>
      </c>
      <c r="E112" s="8">
        <v>0.26011560700000003</v>
      </c>
      <c r="F112" s="8">
        <v>0.26011560700000003</v>
      </c>
      <c r="G112" s="8">
        <v>0.26011560700000003</v>
      </c>
    </row>
    <row r="113" spans="1:7" ht="20" customHeight="1" x14ac:dyDescent="0.15">
      <c r="A113" s="23" t="s">
        <v>73</v>
      </c>
      <c r="B113" s="6" t="s">
        <v>30</v>
      </c>
      <c r="C113" s="7">
        <v>28</v>
      </c>
      <c r="D113" s="29" t="s">
        <v>82</v>
      </c>
      <c r="E113" s="8">
        <v>0.26011560700000003</v>
      </c>
      <c r="F113" s="8">
        <v>0.27167630100000001</v>
      </c>
      <c r="G113" s="8">
        <v>0.26011560700000003</v>
      </c>
    </row>
    <row r="114" spans="1:7" ht="20" customHeight="1" x14ac:dyDescent="0.15">
      <c r="A114" s="23" t="s">
        <v>73</v>
      </c>
      <c r="B114" s="6" t="s">
        <v>31</v>
      </c>
      <c r="C114" s="7">
        <v>27</v>
      </c>
      <c r="D114" s="29" t="s">
        <v>83</v>
      </c>
      <c r="E114" s="8">
        <v>0.20833333300000001</v>
      </c>
      <c r="F114" s="8">
        <v>0.20833333300000001</v>
      </c>
      <c r="G114" s="8">
        <v>0.20833333300000001</v>
      </c>
    </row>
    <row r="115" spans="1:7" ht="20" customHeight="1" x14ac:dyDescent="0.15">
      <c r="A115" s="23" t="s">
        <v>73</v>
      </c>
      <c r="B115" s="6" t="s">
        <v>31</v>
      </c>
      <c r="C115" s="7">
        <v>28</v>
      </c>
      <c r="D115" s="29" t="s">
        <v>83</v>
      </c>
      <c r="E115" s="8">
        <v>0.45833333300000001</v>
      </c>
      <c r="F115" s="8">
        <v>0.47222222200000002</v>
      </c>
      <c r="G115" s="8">
        <v>0.47222222200000002</v>
      </c>
    </row>
    <row r="116" spans="1:7" ht="20" customHeight="1" x14ac:dyDescent="0.15">
      <c r="A116" s="23" t="s">
        <v>73</v>
      </c>
      <c r="B116" s="6" t="s">
        <v>31</v>
      </c>
      <c r="C116" s="7">
        <v>27</v>
      </c>
      <c r="D116" s="29" t="s">
        <v>82</v>
      </c>
      <c r="E116" s="8">
        <v>0.20833333300000001</v>
      </c>
      <c r="F116" s="8">
        <v>0.20833333300000001</v>
      </c>
      <c r="G116" s="8">
        <v>0.20833333300000001</v>
      </c>
    </row>
    <row r="117" spans="1:7" ht="20" customHeight="1" x14ac:dyDescent="0.15">
      <c r="A117" s="23" t="s">
        <v>73</v>
      </c>
      <c r="B117" s="6" t="s">
        <v>31</v>
      </c>
      <c r="C117" s="7">
        <v>28</v>
      </c>
      <c r="D117" s="29" t="s">
        <v>82</v>
      </c>
      <c r="E117" s="8">
        <v>0.45833333300000001</v>
      </c>
      <c r="F117" s="8">
        <v>0.47222222200000002</v>
      </c>
      <c r="G117" s="8">
        <v>0.45833333300000001</v>
      </c>
    </row>
    <row r="118" spans="1:7" ht="20" customHeight="1" x14ac:dyDescent="0.15">
      <c r="A118" s="24" t="s">
        <v>109</v>
      </c>
      <c r="B118" s="6" t="s">
        <v>32</v>
      </c>
      <c r="C118" s="7">
        <v>27</v>
      </c>
      <c r="D118" s="29" t="s">
        <v>83</v>
      </c>
      <c r="E118" s="8">
        <v>0.30635838199999998</v>
      </c>
      <c r="F118" s="8">
        <v>0.40462427699999998</v>
      </c>
      <c r="G118" s="8">
        <v>0.40462427699999998</v>
      </c>
    </row>
    <row r="119" spans="1:7" ht="20" customHeight="1" x14ac:dyDescent="0.15">
      <c r="A119" s="24" t="s">
        <v>109</v>
      </c>
      <c r="B119" s="6" t="s">
        <v>32</v>
      </c>
      <c r="C119" s="7">
        <v>28</v>
      </c>
      <c r="D119" s="29" t="s">
        <v>83</v>
      </c>
      <c r="E119" s="8">
        <v>0.479289941</v>
      </c>
      <c r="F119" s="8">
        <v>0.59763313600000001</v>
      </c>
      <c r="G119" s="8">
        <v>0.59763313600000001</v>
      </c>
    </row>
    <row r="120" spans="1:7" ht="20" customHeight="1" x14ac:dyDescent="0.15">
      <c r="A120" s="24" t="s">
        <v>109</v>
      </c>
      <c r="B120" s="6" t="s">
        <v>32</v>
      </c>
      <c r="C120" s="7">
        <v>27</v>
      </c>
      <c r="D120" s="29" t="s">
        <v>82</v>
      </c>
      <c r="E120" s="8">
        <v>0.30635838199999998</v>
      </c>
      <c r="F120" s="8">
        <v>0.40462427699999998</v>
      </c>
      <c r="G120" s="8">
        <v>0.30635838199999998</v>
      </c>
    </row>
    <row r="121" spans="1:7" ht="20" customHeight="1" x14ac:dyDescent="0.15">
      <c r="A121" s="24" t="s">
        <v>109</v>
      </c>
      <c r="B121" s="6" t="s">
        <v>32</v>
      </c>
      <c r="C121" s="7">
        <v>28</v>
      </c>
      <c r="D121" s="29" t="s">
        <v>82</v>
      </c>
      <c r="E121" s="8">
        <v>0.479289941</v>
      </c>
      <c r="F121" s="8">
        <v>0.59763313600000001</v>
      </c>
      <c r="G121" s="8">
        <v>0.479289941</v>
      </c>
    </row>
    <row r="122" spans="1:7" ht="20" customHeight="1" x14ac:dyDescent="0.15">
      <c r="A122" s="24" t="s">
        <v>81</v>
      </c>
      <c r="B122" s="6" t="s">
        <v>33</v>
      </c>
      <c r="C122" s="7">
        <v>27</v>
      </c>
      <c r="D122" s="29" t="s">
        <v>83</v>
      </c>
      <c r="E122" s="8">
        <v>0.22908366499999999</v>
      </c>
      <c r="F122" s="8">
        <v>0.32868525900000001</v>
      </c>
      <c r="G122" s="8">
        <v>0.32868525900000001</v>
      </c>
    </row>
    <row r="123" spans="1:7" ht="20" customHeight="1" x14ac:dyDescent="0.15">
      <c r="A123" s="24" t="s">
        <v>81</v>
      </c>
      <c r="B123" s="6" t="s">
        <v>33</v>
      </c>
      <c r="C123" s="7">
        <v>28</v>
      </c>
      <c r="D123" s="29" t="s">
        <v>83</v>
      </c>
      <c r="E123" s="8">
        <v>0.42687746999999998</v>
      </c>
      <c r="F123" s="8">
        <v>0.66205533599999999</v>
      </c>
      <c r="G123" s="8">
        <v>0.66205533599999999</v>
      </c>
    </row>
    <row r="124" spans="1:7" ht="20" customHeight="1" x14ac:dyDescent="0.15">
      <c r="A124" s="24" t="s">
        <v>81</v>
      </c>
      <c r="B124" s="6" t="s">
        <v>33</v>
      </c>
      <c r="C124" s="7">
        <v>27</v>
      </c>
      <c r="D124" s="29" t="s">
        <v>82</v>
      </c>
      <c r="E124" s="8">
        <v>0.22908366499999999</v>
      </c>
      <c r="F124" s="8">
        <v>0.32868525900000001</v>
      </c>
      <c r="G124" s="8">
        <v>0.22908366499999999</v>
      </c>
    </row>
    <row r="125" spans="1:7" ht="20" customHeight="1" x14ac:dyDescent="0.15">
      <c r="A125" s="24" t="s">
        <v>81</v>
      </c>
      <c r="B125" s="6" t="s">
        <v>33</v>
      </c>
      <c r="C125" s="7">
        <v>28</v>
      </c>
      <c r="D125" s="29" t="s">
        <v>82</v>
      </c>
      <c r="E125" s="8">
        <v>0.42687746999999998</v>
      </c>
      <c r="F125" s="8">
        <v>0.66205533599999999</v>
      </c>
      <c r="G125" s="8">
        <v>0.42687746999999998</v>
      </c>
    </row>
    <row r="126" spans="1:7" ht="20" customHeight="1" x14ac:dyDescent="0.15">
      <c r="A126" s="24" t="s">
        <v>74</v>
      </c>
      <c r="B126" s="6" t="s">
        <v>34</v>
      </c>
      <c r="C126" s="7">
        <v>27</v>
      </c>
      <c r="D126" s="29" t="s">
        <v>83</v>
      </c>
      <c r="E126" s="8">
        <v>0.34782608700000001</v>
      </c>
      <c r="F126" s="8">
        <v>0.44927536200000001</v>
      </c>
      <c r="G126" s="8">
        <v>0.44927536200000001</v>
      </c>
    </row>
    <row r="127" spans="1:7" ht="20" customHeight="1" x14ac:dyDescent="0.15">
      <c r="A127" s="24" t="s">
        <v>74</v>
      </c>
      <c r="B127" s="6" t="s">
        <v>34</v>
      </c>
      <c r="C127" s="7">
        <v>28</v>
      </c>
      <c r="D127" s="28" t="s">
        <v>83</v>
      </c>
      <c r="E127" s="8">
        <v>0.70588235300000002</v>
      </c>
      <c r="F127" s="8">
        <v>0.95588235300000002</v>
      </c>
      <c r="G127" s="8">
        <v>0.95588235300000002</v>
      </c>
    </row>
    <row r="128" spans="1:7" ht="20" customHeight="1" x14ac:dyDescent="0.15">
      <c r="A128" s="24" t="s">
        <v>74</v>
      </c>
      <c r="B128" s="6" t="s">
        <v>34</v>
      </c>
      <c r="C128" s="7">
        <v>27</v>
      </c>
      <c r="D128" s="28" t="s">
        <v>82</v>
      </c>
      <c r="E128" s="8">
        <v>0.34782608700000001</v>
      </c>
      <c r="F128" s="8">
        <v>0.44927536200000001</v>
      </c>
      <c r="G128" s="8">
        <v>0.34782608700000001</v>
      </c>
    </row>
    <row r="129" spans="1:7" ht="20" customHeight="1" x14ac:dyDescent="0.15">
      <c r="A129" s="24" t="s">
        <v>74</v>
      </c>
      <c r="B129" s="6" t="s">
        <v>34</v>
      </c>
      <c r="C129" s="7">
        <v>28</v>
      </c>
      <c r="D129" s="28" t="s">
        <v>82</v>
      </c>
      <c r="E129" s="8">
        <v>0.70588235300000002</v>
      </c>
      <c r="F129" s="8">
        <v>0.95588235300000002</v>
      </c>
      <c r="G129" s="8">
        <v>0.70588235300000002</v>
      </c>
    </row>
    <row r="130" spans="1:7" ht="20" customHeight="1" x14ac:dyDescent="0.15">
      <c r="A130" s="24" t="s">
        <v>97</v>
      </c>
      <c r="B130" s="6" t="s">
        <v>35</v>
      </c>
      <c r="C130" s="7">
        <v>27</v>
      </c>
      <c r="D130" s="28" t="s">
        <v>83</v>
      </c>
      <c r="E130" s="8">
        <v>0.17105263200000001</v>
      </c>
      <c r="F130" s="8">
        <v>0.19736842099999999</v>
      </c>
      <c r="G130" s="8">
        <v>0.19736842099999999</v>
      </c>
    </row>
    <row r="131" spans="1:7" ht="20" customHeight="1" x14ac:dyDescent="0.15">
      <c r="A131" s="24" t="s">
        <v>97</v>
      </c>
      <c r="B131" s="6" t="s">
        <v>35</v>
      </c>
      <c r="C131" s="7">
        <v>28</v>
      </c>
      <c r="D131" s="28" t="s">
        <v>83</v>
      </c>
      <c r="E131" s="8">
        <v>0.43421052599999999</v>
      </c>
      <c r="F131" s="8">
        <v>0.51315789499999998</v>
      </c>
      <c r="G131" s="8">
        <v>0.51315789499999998</v>
      </c>
    </row>
    <row r="132" spans="1:7" ht="20" customHeight="1" x14ac:dyDescent="0.15">
      <c r="A132" s="24" t="s">
        <v>97</v>
      </c>
      <c r="B132" s="6" t="s">
        <v>35</v>
      </c>
      <c r="C132" s="7">
        <v>27</v>
      </c>
      <c r="D132" s="28" t="s">
        <v>82</v>
      </c>
      <c r="E132" s="8">
        <v>0.17105263200000001</v>
      </c>
      <c r="F132" s="8">
        <v>0.19736842099999999</v>
      </c>
      <c r="G132" s="8">
        <v>0.17105263200000001</v>
      </c>
    </row>
    <row r="133" spans="1:7" ht="20" customHeight="1" x14ac:dyDescent="0.15">
      <c r="A133" s="24" t="s">
        <v>97</v>
      </c>
      <c r="B133" s="6" t="s">
        <v>35</v>
      </c>
      <c r="C133" s="7">
        <v>28</v>
      </c>
      <c r="D133" s="28" t="s">
        <v>82</v>
      </c>
      <c r="E133" s="8">
        <v>0.43421052599999999</v>
      </c>
      <c r="F133" s="8">
        <v>0.51315789499999998</v>
      </c>
      <c r="G133" s="8">
        <v>0.43421052599999999</v>
      </c>
    </row>
    <row r="134" spans="1:7" ht="20" customHeight="1" x14ac:dyDescent="0.15">
      <c r="A134" s="24" t="s">
        <v>98</v>
      </c>
      <c r="B134" s="6" t="s">
        <v>36</v>
      </c>
      <c r="C134" s="7">
        <v>27</v>
      </c>
      <c r="D134" s="28" t="s">
        <v>83</v>
      </c>
      <c r="E134" s="8">
        <v>0.38265306100000002</v>
      </c>
      <c r="F134" s="8">
        <v>0.403061224</v>
      </c>
      <c r="G134" s="8">
        <v>0.403061224</v>
      </c>
    </row>
    <row r="135" spans="1:7" ht="20" customHeight="1" x14ac:dyDescent="0.15">
      <c r="A135" s="24" t="s">
        <v>98</v>
      </c>
      <c r="B135" s="6" t="s">
        <v>36</v>
      </c>
      <c r="C135" s="7">
        <v>28</v>
      </c>
      <c r="D135" s="28" t="s">
        <v>83</v>
      </c>
      <c r="E135" s="8">
        <v>0.66497461899999999</v>
      </c>
      <c r="F135" s="8">
        <v>0.73096446699999995</v>
      </c>
      <c r="G135" s="8">
        <v>0.73096446699999995</v>
      </c>
    </row>
    <row r="136" spans="1:7" ht="20" customHeight="1" x14ac:dyDescent="0.15">
      <c r="A136" s="24" t="s">
        <v>98</v>
      </c>
      <c r="B136" s="6" t="s">
        <v>36</v>
      </c>
      <c r="C136" s="7">
        <v>27</v>
      </c>
      <c r="D136" s="28" t="s">
        <v>82</v>
      </c>
      <c r="E136" s="8">
        <v>0.38265306100000002</v>
      </c>
      <c r="F136" s="8">
        <v>0.403061224</v>
      </c>
      <c r="G136" s="8">
        <v>0.38265306100000002</v>
      </c>
    </row>
    <row r="137" spans="1:7" ht="20" customHeight="1" x14ac:dyDescent="0.15">
      <c r="A137" s="24" t="s">
        <v>98</v>
      </c>
      <c r="B137" s="6" t="s">
        <v>36</v>
      </c>
      <c r="C137" s="7">
        <v>28</v>
      </c>
      <c r="D137" s="28" t="s">
        <v>82</v>
      </c>
      <c r="E137" s="8">
        <v>0.66497461899999999</v>
      </c>
      <c r="F137" s="8">
        <v>0.73096446699999995</v>
      </c>
      <c r="G137" s="8">
        <v>0.66497461899999999</v>
      </c>
    </row>
    <row r="138" spans="1:7" ht="20" customHeight="1" x14ac:dyDescent="0.15">
      <c r="A138" s="24" t="s">
        <v>79</v>
      </c>
      <c r="B138" s="6" t="s">
        <v>37</v>
      </c>
      <c r="C138" s="7">
        <v>27</v>
      </c>
      <c r="D138" s="28" t="s">
        <v>83</v>
      </c>
      <c r="E138" s="8">
        <v>0.264705882</v>
      </c>
      <c r="F138" s="8">
        <v>0.33333333300000001</v>
      </c>
      <c r="G138" s="8">
        <v>0.33333333300000001</v>
      </c>
    </row>
    <row r="139" spans="1:7" ht="20" customHeight="1" x14ac:dyDescent="0.15">
      <c r="A139" s="24" t="s">
        <v>79</v>
      </c>
      <c r="B139" s="6" t="s">
        <v>37</v>
      </c>
      <c r="C139" s="7">
        <v>28</v>
      </c>
      <c r="D139" s="28" t="s">
        <v>83</v>
      </c>
      <c r="E139" s="8">
        <v>0.39215686300000002</v>
      </c>
      <c r="F139" s="8">
        <v>0.55882352899999999</v>
      </c>
      <c r="G139" s="8">
        <v>0.55882352899999999</v>
      </c>
    </row>
    <row r="140" spans="1:7" ht="20" customHeight="1" x14ac:dyDescent="0.15">
      <c r="A140" s="24" t="s">
        <v>79</v>
      </c>
      <c r="B140" s="6" t="s">
        <v>37</v>
      </c>
      <c r="C140" s="7">
        <v>27</v>
      </c>
      <c r="D140" s="28" t="s">
        <v>82</v>
      </c>
      <c r="E140" s="8">
        <v>0.264705882</v>
      </c>
      <c r="F140" s="8">
        <v>0.33333333300000001</v>
      </c>
      <c r="G140" s="8">
        <v>0.264705882</v>
      </c>
    </row>
    <row r="141" spans="1:7" ht="20" customHeight="1" x14ac:dyDescent="0.15">
      <c r="A141" s="24" t="s">
        <v>79</v>
      </c>
      <c r="B141" s="6" t="s">
        <v>37</v>
      </c>
      <c r="C141" s="7">
        <v>28</v>
      </c>
      <c r="D141" s="28" t="s">
        <v>82</v>
      </c>
      <c r="E141" s="8">
        <v>0.39215686300000002</v>
      </c>
      <c r="F141" s="8">
        <v>0.55882352899999999</v>
      </c>
      <c r="G141" s="8">
        <v>0.39215686300000002</v>
      </c>
    </row>
    <row r="142" spans="1:7" ht="20" customHeight="1" x14ac:dyDescent="0.15">
      <c r="A142" s="23" t="s">
        <v>80</v>
      </c>
      <c r="B142" s="6" t="s">
        <v>38</v>
      </c>
      <c r="C142" s="7">
        <v>27</v>
      </c>
      <c r="D142" s="28" t="s">
        <v>83</v>
      </c>
      <c r="E142" s="8">
        <v>0.192</v>
      </c>
      <c r="F142" s="8">
        <v>0.32</v>
      </c>
      <c r="G142" s="8">
        <v>0.32</v>
      </c>
    </row>
    <row r="143" spans="1:7" ht="20" customHeight="1" x14ac:dyDescent="0.15">
      <c r="A143" s="23" t="s">
        <v>80</v>
      </c>
      <c r="B143" s="6" t="s">
        <v>38</v>
      </c>
      <c r="C143" s="7">
        <v>28</v>
      </c>
      <c r="D143" s="28" t="s">
        <v>83</v>
      </c>
      <c r="E143" s="8">
        <v>0.42399999999999999</v>
      </c>
      <c r="F143" s="8">
        <v>0.59199999999999997</v>
      </c>
      <c r="G143" s="8">
        <v>0.59199999999999997</v>
      </c>
    </row>
    <row r="144" spans="1:7" ht="20" customHeight="1" x14ac:dyDescent="0.15">
      <c r="A144" s="23" t="s">
        <v>80</v>
      </c>
      <c r="B144" s="6" t="s">
        <v>38</v>
      </c>
      <c r="C144" s="7">
        <v>27</v>
      </c>
      <c r="D144" s="28" t="s">
        <v>82</v>
      </c>
      <c r="E144" s="8">
        <v>0.192</v>
      </c>
      <c r="F144" s="8">
        <v>0.32</v>
      </c>
      <c r="G144" s="8">
        <v>0.192</v>
      </c>
    </row>
    <row r="145" spans="1:7" ht="20" customHeight="1" x14ac:dyDescent="0.15">
      <c r="A145" s="23" t="s">
        <v>80</v>
      </c>
      <c r="B145" s="6" t="s">
        <v>38</v>
      </c>
      <c r="C145" s="7">
        <v>28</v>
      </c>
      <c r="D145" s="28" t="s">
        <v>82</v>
      </c>
      <c r="E145" s="8">
        <v>0.42399999999999999</v>
      </c>
      <c r="F145" s="8">
        <v>0.59199999999999997</v>
      </c>
      <c r="G145" s="8">
        <v>0.42399999999999999</v>
      </c>
    </row>
    <row r="146" spans="1:7" ht="20" customHeight="1" x14ac:dyDescent="0.15">
      <c r="A146" s="24" t="s">
        <v>97</v>
      </c>
      <c r="B146" s="6" t="s">
        <v>39</v>
      </c>
      <c r="C146" s="7">
        <v>27</v>
      </c>
      <c r="D146" s="28" t="s">
        <v>83</v>
      </c>
      <c r="E146" s="8">
        <v>0.36363636399999999</v>
      </c>
      <c r="F146" s="8">
        <v>0.40259740300000002</v>
      </c>
      <c r="G146" s="8">
        <v>0.40259740300000002</v>
      </c>
    </row>
    <row r="147" spans="1:7" ht="20" customHeight="1" x14ac:dyDescent="0.15">
      <c r="A147" s="24" t="s">
        <v>97</v>
      </c>
      <c r="B147" s="6" t="s">
        <v>39</v>
      </c>
      <c r="C147" s="7">
        <v>28</v>
      </c>
      <c r="D147" s="28" t="s">
        <v>83</v>
      </c>
      <c r="E147" s="8">
        <v>0.72368421100000002</v>
      </c>
      <c r="F147" s="8">
        <v>0.90789473700000001</v>
      </c>
      <c r="G147" s="8">
        <v>0.90789473700000001</v>
      </c>
    </row>
    <row r="148" spans="1:7" ht="20" customHeight="1" x14ac:dyDescent="0.15">
      <c r="A148" s="24" t="s">
        <v>97</v>
      </c>
      <c r="B148" s="6" t="s">
        <v>39</v>
      </c>
      <c r="C148" s="7">
        <v>27</v>
      </c>
      <c r="D148" s="28" t="s">
        <v>82</v>
      </c>
      <c r="E148" s="8">
        <v>0.36363636399999999</v>
      </c>
      <c r="F148" s="8">
        <v>0.40259740300000002</v>
      </c>
      <c r="G148" s="8">
        <v>0.36363636399999999</v>
      </c>
    </row>
    <row r="149" spans="1:7" ht="20" customHeight="1" x14ac:dyDescent="0.15">
      <c r="A149" s="24" t="s">
        <v>97</v>
      </c>
      <c r="B149" s="6" t="s">
        <v>39</v>
      </c>
      <c r="C149" s="7">
        <v>28</v>
      </c>
      <c r="D149" s="28" t="s">
        <v>82</v>
      </c>
      <c r="E149" s="8">
        <v>0.72368421100000002</v>
      </c>
      <c r="F149" s="8">
        <v>0.90789473700000001</v>
      </c>
      <c r="G149" s="8">
        <v>0.72368421100000002</v>
      </c>
    </row>
    <row r="150" spans="1:7" ht="20" customHeight="1" x14ac:dyDescent="0.15">
      <c r="A150" s="24" t="s">
        <v>72</v>
      </c>
      <c r="B150" s="6" t="s">
        <v>40</v>
      </c>
      <c r="C150" s="7">
        <v>27</v>
      </c>
      <c r="D150" s="28" t="s">
        <v>83</v>
      </c>
      <c r="E150" s="8">
        <v>0.22758620700000001</v>
      </c>
      <c r="F150" s="8">
        <v>0.22758620700000001</v>
      </c>
      <c r="G150" s="8">
        <v>0.22758620700000001</v>
      </c>
    </row>
    <row r="151" spans="1:7" ht="20" customHeight="1" x14ac:dyDescent="0.15">
      <c r="A151" s="24" t="s">
        <v>72</v>
      </c>
      <c r="B151" s="6" t="s">
        <v>40</v>
      </c>
      <c r="C151" s="7">
        <v>28</v>
      </c>
      <c r="D151" s="28" t="s">
        <v>83</v>
      </c>
      <c r="E151" s="8">
        <v>0.46206896600000003</v>
      </c>
      <c r="F151" s="8">
        <v>0.468965517</v>
      </c>
      <c r="G151" s="8">
        <v>0.468965517</v>
      </c>
    </row>
    <row r="152" spans="1:7" ht="20" customHeight="1" x14ac:dyDescent="0.15">
      <c r="A152" s="24" t="s">
        <v>72</v>
      </c>
      <c r="B152" s="6" t="s">
        <v>40</v>
      </c>
      <c r="C152" s="7">
        <v>27</v>
      </c>
      <c r="D152" s="29" t="s">
        <v>82</v>
      </c>
      <c r="E152" s="8">
        <v>0.22758620700000001</v>
      </c>
      <c r="F152" s="8">
        <v>0.22758620700000001</v>
      </c>
      <c r="G152" s="8">
        <v>0.22758620700000001</v>
      </c>
    </row>
    <row r="153" spans="1:7" ht="20" customHeight="1" x14ac:dyDescent="0.15">
      <c r="A153" s="24" t="s">
        <v>72</v>
      </c>
      <c r="B153" s="6" t="s">
        <v>40</v>
      </c>
      <c r="C153" s="7">
        <v>28</v>
      </c>
      <c r="D153" s="29" t="s">
        <v>82</v>
      </c>
      <c r="E153" s="8">
        <v>0.46206896600000003</v>
      </c>
      <c r="F153" s="8">
        <v>0.468965517</v>
      </c>
      <c r="G153" s="8">
        <v>0.46206896600000003</v>
      </c>
    </row>
    <row r="154" spans="1:7" ht="20" customHeight="1" x14ac:dyDescent="0.15">
      <c r="A154" s="24" t="s">
        <v>78</v>
      </c>
      <c r="B154" s="6" t="s">
        <v>41</v>
      </c>
      <c r="C154" s="7">
        <v>27</v>
      </c>
      <c r="D154" s="29" t="s">
        <v>83</v>
      </c>
      <c r="E154" s="8">
        <v>0.28476821200000002</v>
      </c>
      <c r="F154" s="8">
        <v>0.36423841099999998</v>
      </c>
      <c r="G154" s="8">
        <v>0.36423841099999998</v>
      </c>
    </row>
    <row r="155" spans="1:7" ht="20" customHeight="1" x14ac:dyDescent="0.15">
      <c r="A155" s="24" t="s">
        <v>78</v>
      </c>
      <c r="B155" s="6" t="s">
        <v>41</v>
      </c>
      <c r="C155" s="7">
        <v>28</v>
      </c>
      <c r="D155" s="29" t="s">
        <v>83</v>
      </c>
      <c r="E155" s="8">
        <v>0.56953642400000004</v>
      </c>
      <c r="F155" s="8">
        <v>0.74834437099999995</v>
      </c>
      <c r="G155" s="8">
        <v>0.74834437099999995</v>
      </c>
    </row>
    <row r="156" spans="1:7" ht="20" customHeight="1" x14ac:dyDescent="0.15">
      <c r="A156" s="24" t="s">
        <v>78</v>
      </c>
      <c r="B156" s="6" t="s">
        <v>41</v>
      </c>
      <c r="C156" s="7">
        <v>27</v>
      </c>
      <c r="D156" s="29" t="s">
        <v>82</v>
      </c>
      <c r="E156" s="8">
        <v>0.28476821200000002</v>
      </c>
      <c r="F156" s="8">
        <v>0.36423841099999998</v>
      </c>
      <c r="G156" s="8">
        <v>0.28476821200000002</v>
      </c>
    </row>
    <row r="157" spans="1:7" ht="20" customHeight="1" x14ac:dyDescent="0.15">
      <c r="A157" s="24" t="s">
        <v>78</v>
      </c>
      <c r="B157" s="6" t="s">
        <v>41</v>
      </c>
      <c r="C157" s="7">
        <v>28</v>
      </c>
      <c r="D157" s="29" t="s">
        <v>82</v>
      </c>
      <c r="E157" s="8">
        <v>0.56953642400000004</v>
      </c>
      <c r="F157" s="8">
        <v>0.74834437099999995</v>
      </c>
      <c r="G157" s="8">
        <v>0.56953642400000004</v>
      </c>
    </row>
    <row r="158" spans="1:7" ht="20" customHeight="1" x14ac:dyDescent="0.15">
      <c r="A158" s="24" t="s">
        <v>98</v>
      </c>
      <c r="B158" s="6" t="s">
        <v>42</v>
      </c>
      <c r="C158" s="7">
        <v>27</v>
      </c>
      <c r="D158" s="29" t="s">
        <v>83</v>
      </c>
      <c r="E158" s="8">
        <v>0.325581395</v>
      </c>
      <c r="F158" s="8">
        <v>0.34883720899999998</v>
      </c>
      <c r="G158" s="8">
        <v>0.34883720899999998</v>
      </c>
    </row>
    <row r="159" spans="1:7" ht="20" customHeight="1" x14ac:dyDescent="0.15">
      <c r="A159" s="24" t="s">
        <v>98</v>
      </c>
      <c r="B159" s="6" t="s">
        <v>42</v>
      </c>
      <c r="C159" s="7">
        <v>28</v>
      </c>
      <c r="D159" s="29" t="s">
        <v>83</v>
      </c>
      <c r="E159" s="8">
        <v>0.65697674399999995</v>
      </c>
      <c r="F159" s="8">
        <v>0.72093023300000003</v>
      </c>
      <c r="G159" s="8">
        <v>0.72093023300000003</v>
      </c>
    </row>
    <row r="160" spans="1:7" ht="20" customHeight="1" x14ac:dyDescent="0.15">
      <c r="A160" s="24" t="s">
        <v>98</v>
      </c>
      <c r="B160" s="6" t="s">
        <v>42</v>
      </c>
      <c r="C160" s="7">
        <v>27</v>
      </c>
      <c r="D160" s="29" t="s">
        <v>82</v>
      </c>
      <c r="E160" s="8">
        <v>0.325581395</v>
      </c>
      <c r="F160" s="8">
        <v>0.34883720899999998</v>
      </c>
      <c r="G160" s="8">
        <v>0.325581395</v>
      </c>
    </row>
    <row r="161" spans="1:7" ht="20" customHeight="1" x14ac:dyDescent="0.15">
      <c r="A161" s="24" t="s">
        <v>98</v>
      </c>
      <c r="B161" s="6" t="s">
        <v>42</v>
      </c>
      <c r="C161" s="7">
        <v>28</v>
      </c>
      <c r="D161" s="29" t="s">
        <v>82</v>
      </c>
      <c r="E161" s="8">
        <v>0.65697674399999995</v>
      </c>
      <c r="F161" s="8">
        <v>0.72093023300000003</v>
      </c>
      <c r="G161" s="8">
        <v>0.65697674399999995</v>
      </c>
    </row>
    <row r="162" spans="1:7" ht="20" customHeight="1" x14ac:dyDescent="0.15">
      <c r="A162" s="24" t="s">
        <v>78</v>
      </c>
      <c r="B162" s="6" t="s">
        <v>43</v>
      </c>
      <c r="C162" s="7">
        <v>27</v>
      </c>
      <c r="D162" s="29" t="s">
        <v>83</v>
      </c>
      <c r="E162" s="8">
        <v>0.446428571</v>
      </c>
      <c r="F162" s="8">
        <v>0.53571428600000004</v>
      </c>
      <c r="G162" s="8">
        <v>0.53571428600000004</v>
      </c>
    </row>
    <row r="163" spans="1:7" ht="20" customHeight="1" x14ac:dyDescent="0.15">
      <c r="A163" s="24" t="s">
        <v>78</v>
      </c>
      <c r="B163" s="6" t="s">
        <v>43</v>
      </c>
      <c r="C163" s="7">
        <v>28</v>
      </c>
      <c r="D163" s="29" t="s">
        <v>83</v>
      </c>
      <c r="E163" s="8">
        <v>0.72023809500000002</v>
      </c>
      <c r="F163" s="8">
        <v>0.82738095199999995</v>
      </c>
      <c r="G163" s="8">
        <v>0.82738095199999995</v>
      </c>
    </row>
    <row r="164" spans="1:7" ht="20" customHeight="1" x14ac:dyDescent="0.15">
      <c r="A164" s="24" t="s">
        <v>78</v>
      </c>
      <c r="B164" s="6" t="s">
        <v>43</v>
      </c>
      <c r="C164" s="7">
        <v>27</v>
      </c>
      <c r="D164" s="29" t="s">
        <v>82</v>
      </c>
      <c r="E164" s="8">
        <v>0.446428571</v>
      </c>
      <c r="F164" s="8">
        <v>0.53571428600000004</v>
      </c>
      <c r="G164" s="8">
        <v>0.446428571</v>
      </c>
    </row>
    <row r="165" spans="1:7" ht="20" customHeight="1" x14ac:dyDescent="0.15">
      <c r="A165" s="24" t="s">
        <v>78</v>
      </c>
      <c r="B165" s="6" t="s">
        <v>43</v>
      </c>
      <c r="C165" s="7">
        <v>28</v>
      </c>
      <c r="D165" s="29" t="s">
        <v>82</v>
      </c>
      <c r="E165" s="8">
        <v>0.72023809500000002</v>
      </c>
      <c r="F165" s="8">
        <v>0.82738095199999995</v>
      </c>
      <c r="G165" s="8">
        <v>0.72023809500000002</v>
      </c>
    </row>
    <row r="166" spans="1:7" ht="20" customHeight="1" x14ac:dyDescent="0.15">
      <c r="A166" s="24" t="s">
        <v>76</v>
      </c>
      <c r="B166" s="6" t="s">
        <v>44</v>
      </c>
      <c r="C166" s="7">
        <v>27</v>
      </c>
      <c r="D166" s="29" t="s">
        <v>83</v>
      </c>
      <c r="E166" s="8">
        <v>0.38993710700000001</v>
      </c>
      <c r="F166" s="8">
        <v>0.58280922400000001</v>
      </c>
      <c r="G166" s="8">
        <v>0.58280922400000001</v>
      </c>
    </row>
    <row r="167" spans="1:7" ht="20" customHeight="1" x14ac:dyDescent="0.15">
      <c r="A167" s="24" t="s">
        <v>76</v>
      </c>
      <c r="B167" s="6" t="s">
        <v>44</v>
      </c>
      <c r="C167" s="7">
        <v>28</v>
      </c>
      <c r="D167" s="29" t="s">
        <v>83</v>
      </c>
      <c r="E167" s="8">
        <v>0.51781970600000005</v>
      </c>
      <c r="F167" s="8">
        <v>0.719077568</v>
      </c>
      <c r="G167" s="8">
        <v>0.719077568</v>
      </c>
    </row>
    <row r="168" spans="1:7" ht="20" customHeight="1" x14ac:dyDescent="0.15">
      <c r="A168" s="24" t="s">
        <v>76</v>
      </c>
      <c r="B168" s="6" t="s">
        <v>44</v>
      </c>
      <c r="C168" s="7">
        <v>27</v>
      </c>
      <c r="D168" s="29" t="s">
        <v>82</v>
      </c>
      <c r="E168" s="8">
        <v>0.38993710700000001</v>
      </c>
      <c r="F168" s="8">
        <v>0.58280922400000001</v>
      </c>
      <c r="G168" s="8">
        <v>0.38993710700000001</v>
      </c>
    </row>
    <row r="169" spans="1:7" ht="20" customHeight="1" x14ac:dyDescent="0.15">
      <c r="A169" s="24" t="s">
        <v>76</v>
      </c>
      <c r="B169" s="6" t="s">
        <v>44</v>
      </c>
      <c r="C169" s="7">
        <v>28</v>
      </c>
      <c r="D169" s="29" t="s">
        <v>82</v>
      </c>
      <c r="E169" s="8">
        <v>0.51781970600000005</v>
      </c>
      <c r="F169" s="8">
        <v>0.719077568</v>
      </c>
      <c r="G169" s="8">
        <v>0.51781970600000005</v>
      </c>
    </row>
    <row r="170" spans="1:7" ht="20" customHeight="1" x14ac:dyDescent="0.15">
      <c r="A170" s="24" t="s">
        <v>75</v>
      </c>
      <c r="B170" s="6" t="s">
        <v>45</v>
      </c>
      <c r="C170" s="7">
        <v>27</v>
      </c>
      <c r="D170" s="29" t="s">
        <v>83</v>
      </c>
      <c r="E170" s="8">
        <v>0.20833333300000001</v>
      </c>
      <c r="F170" s="8">
        <v>0.258333333</v>
      </c>
      <c r="G170" s="8">
        <v>0.258333333</v>
      </c>
    </row>
    <row r="171" spans="1:7" ht="20" customHeight="1" x14ac:dyDescent="0.15">
      <c r="A171" s="24" t="s">
        <v>75</v>
      </c>
      <c r="B171" s="6" t="s">
        <v>45</v>
      </c>
      <c r="C171" s="7">
        <v>28</v>
      </c>
      <c r="D171" s="29" t="s">
        <v>83</v>
      </c>
      <c r="E171" s="8">
        <v>0.45833333300000001</v>
      </c>
      <c r="F171" s="8">
        <v>0.55833333299999999</v>
      </c>
      <c r="G171" s="8">
        <v>0.55833333299999999</v>
      </c>
    </row>
    <row r="172" spans="1:7" ht="20" customHeight="1" x14ac:dyDescent="0.15">
      <c r="A172" s="24" t="s">
        <v>75</v>
      </c>
      <c r="B172" s="6" t="s">
        <v>45</v>
      </c>
      <c r="C172" s="7">
        <v>27</v>
      </c>
      <c r="D172" s="29" t="s">
        <v>82</v>
      </c>
      <c r="E172" s="8">
        <v>0.20833333300000001</v>
      </c>
      <c r="F172" s="8">
        <v>0.258333333</v>
      </c>
      <c r="G172" s="8">
        <v>0.20833333300000001</v>
      </c>
    </row>
    <row r="173" spans="1:7" ht="20" customHeight="1" x14ac:dyDescent="0.15">
      <c r="A173" s="24" t="s">
        <v>75</v>
      </c>
      <c r="B173" s="6" t="s">
        <v>45</v>
      </c>
      <c r="C173" s="7">
        <v>28</v>
      </c>
      <c r="D173" s="29" t="s">
        <v>82</v>
      </c>
      <c r="E173" s="8">
        <v>0.45833333300000001</v>
      </c>
      <c r="F173" s="8">
        <v>0.55833333299999999</v>
      </c>
      <c r="G173" s="8">
        <v>0.45833333300000001</v>
      </c>
    </row>
    <row r="174" spans="1:7" ht="20" customHeight="1" x14ac:dyDescent="0.15">
      <c r="A174" s="24" t="s">
        <v>77</v>
      </c>
      <c r="B174" s="6" t="s">
        <v>46</v>
      </c>
      <c r="C174" s="7">
        <v>27</v>
      </c>
      <c r="D174" s="29" t="s">
        <v>83</v>
      </c>
      <c r="E174" s="8">
        <v>0.41549295800000002</v>
      </c>
      <c r="F174" s="8">
        <v>0.57042253499999995</v>
      </c>
      <c r="G174" s="8">
        <v>0.57042253499999995</v>
      </c>
    </row>
    <row r="175" spans="1:7" ht="20" customHeight="1" x14ac:dyDescent="0.15">
      <c r="A175" s="24" t="s">
        <v>77</v>
      </c>
      <c r="B175" s="6" t="s">
        <v>46</v>
      </c>
      <c r="C175" s="7">
        <v>28</v>
      </c>
      <c r="D175" s="29" t="s">
        <v>83</v>
      </c>
      <c r="E175" s="8">
        <v>0.65492957699999998</v>
      </c>
      <c r="F175" s="8">
        <v>0.816901408</v>
      </c>
      <c r="G175" s="8">
        <v>0.816901408</v>
      </c>
    </row>
    <row r="176" spans="1:7" ht="20" customHeight="1" x14ac:dyDescent="0.15">
      <c r="A176" s="24" t="s">
        <v>77</v>
      </c>
      <c r="B176" s="6" t="s">
        <v>46</v>
      </c>
      <c r="C176" s="7">
        <v>27</v>
      </c>
      <c r="D176" s="29" t="s">
        <v>82</v>
      </c>
      <c r="E176" s="8">
        <v>0.41549295800000002</v>
      </c>
      <c r="F176" s="8">
        <v>0.57042253499999995</v>
      </c>
      <c r="G176" s="8">
        <v>0.41549295800000002</v>
      </c>
    </row>
    <row r="177" spans="1:7" ht="20" customHeight="1" x14ac:dyDescent="0.15">
      <c r="A177" s="24" t="s">
        <v>77</v>
      </c>
      <c r="B177" s="6" t="s">
        <v>46</v>
      </c>
      <c r="C177" s="7">
        <v>28</v>
      </c>
      <c r="D177" s="28" t="s">
        <v>82</v>
      </c>
      <c r="E177" s="8">
        <v>0.65492957699999998</v>
      </c>
      <c r="F177" s="8">
        <v>0.816901408</v>
      </c>
      <c r="G177" s="8">
        <v>0.65492957699999998</v>
      </c>
    </row>
    <row r="178" spans="1:7" ht="20" customHeight="1" x14ac:dyDescent="0.15">
      <c r="A178" s="23" t="s">
        <v>80</v>
      </c>
      <c r="B178" s="6" t="s">
        <v>47</v>
      </c>
      <c r="C178" s="7">
        <v>27</v>
      </c>
      <c r="D178" s="28" t="s">
        <v>83</v>
      </c>
      <c r="E178" s="8">
        <v>0.19387755100000001</v>
      </c>
      <c r="F178" s="8">
        <v>0.28571428599999998</v>
      </c>
      <c r="G178" s="8">
        <v>0.28571428599999998</v>
      </c>
    </row>
    <row r="179" spans="1:7" ht="20" customHeight="1" x14ac:dyDescent="0.15">
      <c r="A179" s="23" t="s">
        <v>80</v>
      </c>
      <c r="B179" s="6" t="s">
        <v>47</v>
      </c>
      <c r="C179" s="7">
        <v>28</v>
      </c>
      <c r="D179" s="28" t="s">
        <v>83</v>
      </c>
      <c r="E179" s="8">
        <v>0.54081632700000004</v>
      </c>
      <c r="F179" s="8">
        <v>0.68367346900000003</v>
      </c>
      <c r="G179" s="8">
        <v>0.68367346900000003</v>
      </c>
    </row>
    <row r="180" spans="1:7" ht="20" customHeight="1" x14ac:dyDescent="0.15">
      <c r="A180" s="23" t="s">
        <v>80</v>
      </c>
      <c r="B180" s="6" t="s">
        <v>47</v>
      </c>
      <c r="C180" s="7">
        <v>27</v>
      </c>
      <c r="D180" s="28" t="s">
        <v>82</v>
      </c>
      <c r="E180" s="8">
        <v>0.19387755100000001</v>
      </c>
      <c r="F180" s="8">
        <v>0.28571428599999998</v>
      </c>
      <c r="G180" s="8">
        <v>0.19387755100000001</v>
      </c>
    </row>
    <row r="181" spans="1:7" ht="20" customHeight="1" x14ac:dyDescent="0.15">
      <c r="A181" s="23" t="s">
        <v>80</v>
      </c>
      <c r="B181" s="6" t="s">
        <v>47</v>
      </c>
      <c r="C181" s="7">
        <v>28</v>
      </c>
      <c r="D181" s="28" t="s">
        <v>82</v>
      </c>
      <c r="E181" s="8">
        <v>0.54081632700000004</v>
      </c>
      <c r="F181" s="8">
        <v>0.68367346900000003</v>
      </c>
      <c r="G181" s="8">
        <v>0.54081632700000004</v>
      </c>
    </row>
    <row r="182" spans="1:7" ht="20" customHeight="1" x14ac:dyDescent="0.15">
      <c r="A182" s="24" t="s">
        <v>77</v>
      </c>
      <c r="B182" s="6" t="s">
        <v>48</v>
      </c>
      <c r="C182" s="7">
        <v>27</v>
      </c>
      <c r="D182" s="28" t="s">
        <v>83</v>
      </c>
      <c r="E182" s="8">
        <v>0.60185185200000002</v>
      </c>
      <c r="F182" s="8">
        <v>0.76851851900000001</v>
      </c>
      <c r="G182" s="8">
        <v>0.76851851900000001</v>
      </c>
    </row>
    <row r="183" spans="1:7" ht="20" customHeight="1" x14ac:dyDescent="0.15">
      <c r="A183" s="24" t="s">
        <v>77</v>
      </c>
      <c r="B183" s="6" t="s">
        <v>48</v>
      </c>
      <c r="C183" s="7">
        <v>28</v>
      </c>
      <c r="D183" s="28" t="s">
        <v>83</v>
      </c>
      <c r="E183" s="8">
        <v>0.81481481499999997</v>
      </c>
      <c r="F183" s="8">
        <v>0.93518518500000003</v>
      </c>
      <c r="G183" s="8">
        <v>0.93518518500000003</v>
      </c>
    </row>
    <row r="184" spans="1:7" ht="20" customHeight="1" x14ac:dyDescent="0.15">
      <c r="A184" s="24" t="s">
        <v>77</v>
      </c>
      <c r="B184" s="6" t="s">
        <v>48</v>
      </c>
      <c r="C184" s="7">
        <v>27</v>
      </c>
      <c r="D184" s="28" t="s">
        <v>82</v>
      </c>
      <c r="E184" s="8">
        <v>0.60185185200000002</v>
      </c>
      <c r="F184" s="8">
        <v>0.76851851900000001</v>
      </c>
      <c r="G184" s="8">
        <v>0.60185185200000002</v>
      </c>
    </row>
    <row r="185" spans="1:7" ht="20" customHeight="1" x14ac:dyDescent="0.15">
      <c r="A185" s="24" t="s">
        <v>77</v>
      </c>
      <c r="B185" s="6" t="s">
        <v>48</v>
      </c>
      <c r="C185" s="7">
        <v>28</v>
      </c>
      <c r="D185" s="28" t="s">
        <v>82</v>
      </c>
      <c r="E185" s="8">
        <v>0.81481481499999997</v>
      </c>
      <c r="F185" s="8">
        <v>0.93518518500000003</v>
      </c>
      <c r="G185" s="8">
        <v>0.81481481499999997</v>
      </c>
    </row>
    <row r="186" spans="1:7" ht="20" customHeight="1" x14ac:dyDescent="0.15">
      <c r="A186" s="24" t="s">
        <v>79</v>
      </c>
      <c r="B186" s="6" t="s">
        <v>49</v>
      </c>
      <c r="C186" s="7">
        <v>27</v>
      </c>
      <c r="D186" s="28" t="s">
        <v>83</v>
      </c>
      <c r="E186" s="8">
        <v>0.46296296300000001</v>
      </c>
      <c r="F186" s="8">
        <v>0.592592593</v>
      </c>
      <c r="G186" s="8">
        <v>0.592592593</v>
      </c>
    </row>
    <row r="187" spans="1:7" ht="20" customHeight="1" x14ac:dyDescent="0.15">
      <c r="A187" s="24" t="s">
        <v>79</v>
      </c>
      <c r="B187" s="6" t="s">
        <v>49</v>
      </c>
      <c r="C187" s="7">
        <v>28</v>
      </c>
      <c r="D187" s="28" t="s">
        <v>83</v>
      </c>
      <c r="E187" s="8">
        <v>0.73148148099999999</v>
      </c>
      <c r="F187" s="8">
        <v>0.907407407</v>
      </c>
      <c r="G187" s="8">
        <v>0.907407407</v>
      </c>
    </row>
    <row r="188" spans="1:7" ht="20" customHeight="1" x14ac:dyDescent="0.15">
      <c r="A188" s="24" t="s">
        <v>79</v>
      </c>
      <c r="B188" s="6" t="s">
        <v>49</v>
      </c>
      <c r="C188" s="7">
        <v>27</v>
      </c>
      <c r="D188" s="28" t="s">
        <v>82</v>
      </c>
      <c r="E188" s="8">
        <v>0.46296296300000001</v>
      </c>
      <c r="F188" s="8">
        <v>0.592592593</v>
      </c>
      <c r="G188" s="8">
        <v>0.46296296300000001</v>
      </c>
    </row>
    <row r="189" spans="1:7" ht="20" customHeight="1" x14ac:dyDescent="0.15">
      <c r="A189" s="24" t="s">
        <v>79</v>
      </c>
      <c r="B189" s="6" t="s">
        <v>49</v>
      </c>
      <c r="C189" s="7">
        <v>28</v>
      </c>
      <c r="D189" s="28" t="s">
        <v>82</v>
      </c>
      <c r="E189" s="8">
        <v>0.73148148099999999</v>
      </c>
      <c r="F189" s="8">
        <v>0.907407407</v>
      </c>
      <c r="G189" s="8">
        <v>0.73148148099999999</v>
      </c>
    </row>
    <row r="190" spans="1:7" ht="20" customHeight="1" x14ac:dyDescent="0.15">
      <c r="A190" s="24" t="s">
        <v>76</v>
      </c>
      <c r="B190" s="6" t="s">
        <v>50</v>
      </c>
      <c r="C190" s="7">
        <v>27</v>
      </c>
      <c r="D190" s="28" t="s">
        <v>83</v>
      </c>
      <c r="E190" s="8">
        <v>0.20670391099999999</v>
      </c>
      <c r="F190" s="8">
        <v>0.29608938499999998</v>
      </c>
      <c r="G190" s="8">
        <v>0.29608938499999998</v>
      </c>
    </row>
    <row r="191" spans="1:7" ht="20" customHeight="1" x14ac:dyDescent="0.15">
      <c r="A191" s="24" t="s">
        <v>76</v>
      </c>
      <c r="B191" s="6" t="s">
        <v>50</v>
      </c>
      <c r="C191" s="7">
        <v>28</v>
      </c>
      <c r="D191" s="28" t="s">
        <v>83</v>
      </c>
      <c r="E191" s="8">
        <v>0.45810055900000002</v>
      </c>
      <c r="F191" s="8">
        <v>0.60335195500000005</v>
      </c>
      <c r="G191" s="8">
        <v>0.60335195500000005</v>
      </c>
    </row>
    <row r="192" spans="1:7" ht="20" customHeight="1" x14ac:dyDescent="0.15">
      <c r="A192" s="24" t="s">
        <v>76</v>
      </c>
      <c r="B192" s="6" t="s">
        <v>50</v>
      </c>
      <c r="C192" s="7">
        <v>27</v>
      </c>
      <c r="D192" s="28" t="s">
        <v>82</v>
      </c>
      <c r="E192" s="8">
        <v>0.20670391099999999</v>
      </c>
      <c r="F192" s="8">
        <v>0.29608938499999998</v>
      </c>
      <c r="G192" s="8">
        <v>0.20670391099999999</v>
      </c>
    </row>
    <row r="193" spans="1:7" ht="20" customHeight="1" x14ac:dyDescent="0.15">
      <c r="A193" s="24" t="s">
        <v>76</v>
      </c>
      <c r="B193" s="6" t="s">
        <v>50</v>
      </c>
      <c r="C193" s="7">
        <v>28</v>
      </c>
      <c r="D193" s="28" t="s">
        <v>82</v>
      </c>
      <c r="E193" s="8">
        <v>0.45810055900000002</v>
      </c>
      <c r="F193" s="8">
        <v>0.60335195500000005</v>
      </c>
      <c r="G193" s="8">
        <v>0.45810055900000002</v>
      </c>
    </row>
    <row r="194" spans="1:7" ht="20" customHeight="1" x14ac:dyDescent="0.15">
      <c r="A194" s="24" t="s">
        <v>72</v>
      </c>
      <c r="B194" s="6" t="s">
        <v>51</v>
      </c>
      <c r="C194" s="7">
        <v>27</v>
      </c>
      <c r="D194" s="28" t="s">
        <v>83</v>
      </c>
      <c r="E194" s="8">
        <v>0.28431372500000002</v>
      </c>
      <c r="F194" s="8">
        <v>0.28431372500000002</v>
      </c>
      <c r="G194" s="8">
        <v>0.28431372500000002</v>
      </c>
    </row>
    <row r="195" spans="1:7" ht="20" customHeight="1" x14ac:dyDescent="0.15">
      <c r="A195" s="24" t="s">
        <v>72</v>
      </c>
      <c r="B195" s="6" t="s">
        <v>51</v>
      </c>
      <c r="C195" s="7">
        <v>28</v>
      </c>
      <c r="D195" s="28" t="s">
        <v>83</v>
      </c>
      <c r="E195" s="8">
        <v>0.59803921599999998</v>
      </c>
      <c r="F195" s="8">
        <v>0.60784313700000003</v>
      </c>
      <c r="G195" s="8">
        <v>0.60784313700000003</v>
      </c>
    </row>
    <row r="196" spans="1:7" ht="20" customHeight="1" x14ac:dyDescent="0.15">
      <c r="A196" s="24" t="s">
        <v>72</v>
      </c>
      <c r="B196" s="6" t="s">
        <v>51</v>
      </c>
      <c r="C196" s="7">
        <v>27</v>
      </c>
      <c r="D196" s="28" t="s">
        <v>82</v>
      </c>
      <c r="E196" s="8">
        <v>0.28431372500000002</v>
      </c>
      <c r="F196" s="8">
        <v>0.28431372500000002</v>
      </c>
      <c r="G196" s="8">
        <v>0.28431372500000002</v>
      </c>
    </row>
    <row r="197" spans="1:7" ht="20" customHeight="1" x14ac:dyDescent="0.15">
      <c r="A197" s="24" t="s">
        <v>72</v>
      </c>
      <c r="B197" s="6" t="s">
        <v>51</v>
      </c>
      <c r="C197" s="7">
        <v>28</v>
      </c>
      <c r="D197" s="28" t="s">
        <v>82</v>
      </c>
      <c r="E197" s="8">
        <v>0.59803921599999998</v>
      </c>
      <c r="F197" s="8">
        <v>0.60784313700000003</v>
      </c>
      <c r="G197" s="8">
        <v>0.59803921599999998</v>
      </c>
    </row>
    <row r="198" spans="1:7" ht="20" customHeight="1" x14ac:dyDescent="0.15">
      <c r="A198" s="23" t="s">
        <v>80</v>
      </c>
      <c r="B198" s="6" t="s">
        <v>52</v>
      </c>
      <c r="C198" s="7">
        <v>27</v>
      </c>
      <c r="D198" s="28" t="s">
        <v>83</v>
      </c>
      <c r="E198" s="8">
        <v>0.25225225200000001</v>
      </c>
      <c r="F198" s="8">
        <v>0.288288288</v>
      </c>
      <c r="G198" s="8">
        <v>0.288288288</v>
      </c>
    </row>
    <row r="199" spans="1:7" ht="20" customHeight="1" x14ac:dyDescent="0.15">
      <c r="A199" s="23" t="s">
        <v>80</v>
      </c>
      <c r="B199" s="6" t="s">
        <v>52</v>
      </c>
      <c r="C199" s="7">
        <v>28</v>
      </c>
      <c r="D199" s="28" t="s">
        <v>83</v>
      </c>
      <c r="E199" s="8">
        <v>0.25225225200000001</v>
      </c>
      <c r="F199" s="8">
        <v>0.288288288</v>
      </c>
      <c r="G199" s="8">
        <v>0.288288288</v>
      </c>
    </row>
    <row r="200" spans="1:7" ht="20" customHeight="1" x14ac:dyDescent="0.15">
      <c r="A200" s="23" t="s">
        <v>80</v>
      </c>
      <c r="B200" s="6" t="s">
        <v>52</v>
      </c>
      <c r="C200" s="7">
        <v>27</v>
      </c>
      <c r="D200" s="28" t="s">
        <v>82</v>
      </c>
      <c r="E200" s="8">
        <v>0.25225225200000001</v>
      </c>
      <c r="F200" s="8">
        <v>0.288288288</v>
      </c>
      <c r="G200" s="8">
        <v>0.25225225200000001</v>
      </c>
    </row>
    <row r="201" spans="1:7" ht="20" customHeight="1" x14ac:dyDescent="0.15">
      <c r="A201" s="23" t="s">
        <v>80</v>
      </c>
      <c r="B201" s="6" t="s">
        <v>52</v>
      </c>
      <c r="C201" s="7">
        <v>28</v>
      </c>
      <c r="D201" s="28" t="s">
        <v>82</v>
      </c>
      <c r="E201" s="8">
        <v>0.25225225200000001</v>
      </c>
      <c r="F201" s="8">
        <v>0.288288288</v>
      </c>
      <c r="G201" s="8">
        <v>0.25225225200000001</v>
      </c>
    </row>
    <row r="202" spans="1:7" ht="20" customHeight="1" x14ac:dyDescent="0.15">
      <c r="A202" s="24" t="s">
        <v>75</v>
      </c>
      <c r="B202" s="6" t="s">
        <v>53</v>
      </c>
      <c r="C202" s="7">
        <v>27</v>
      </c>
      <c r="D202" s="29" t="s">
        <v>83</v>
      </c>
      <c r="E202" s="8">
        <v>0.21794871800000001</v>
      </c>
      <c r="F202" s="8">
        <v>0.21794871800000001</v>
      </c>
      <c r="G202" s="8">
        <v>0.21794871800000001</v>
      </c>
    </row>
    <row r="203" spans="1:7" ht="20" customHeight="1" x14ac:dyDescent="0.15">
      <c r="A203" s="24" t="s">
        <v>75</v>
      </c>
      <c r="B203" s="6" t="s">
        <v>53</v>
      </c>
      <c r="C203" s="7">
        <v>28</v>
      </c>
      <c r="D203" s="29" t="s">
        <v>83</v>
      </c>
      <c r="E203" s="8">
        <v>0.58974358999999998</v>
      </c>
      <c r="F203" s="8">
        <v>0.80128205100000005</v>
      </c>
      <c r="G203" s="8">
        <v>0.80128205100000005</v>
      </c>
    </row>
    <row r="204" spans="1:7" ht="20" customHeight="1" x14ac:dyDescent="0.15">
      <c r="A204" s="24" t="s">
        <v>75</v>
      </c>
      <c r="B204" s="6" t="s">
        <v>53</v>
      </c>
      <c r="C204" s="7">
        <v>27</v>
      </c>
      <c r="D204" s="29" t="s">
        <v>82</v>
      </c>
      <c r="E204" s="8">
        <v>0.21794871800000001</v>
      </c>
      <c r="F204" s="8">
        <v>0.21794871800000001</v>
      </c>
      <c r="G204" s="8">
        <v>0.21794871800000001</v>
      </c>
    </row>
    <row r="205" spans="1:7" ht="20" customHeight="1" x14ac:dyDescent="0.15">
      <c r="A205" s="24" t="s">
        <v>75</v>
      </c>
      <c r="B205" s="6" t="s">
        <v>53</v>
      </c>
      <c r="C205" s="7">
        <v>28</v>
      </c>
      <c r="D205" s="29" t="s">
        <v>82</v>
      </c>
      <c r="E205" s="8">
        <v>0.58974358999999998</v>
      </c>
      <c r="F205" s="8">
        <v>0.80128205100000005</v>
      </c>
      <c r="G205" s="8">
        <v>0.58974358999999998</v>
      </c>
    </row>
    <row r="206" spans="1:7" ht="20" customHeight="1" x14ac:dyDescent="0.15">
      <c r="A206" s="24" t="s">
        <v>81</v>
      </c>
      <c r="B206" s="6" t="s">
        <v>54</v>
      </c>
      <c r="C206" s="7">
        <v>27</v>
      </c>
      <c r="D206" s="29" t="s">
        <v>83</v>
      </c>
      <c r="E206" s="8">
        <v>0.265625</v>
      </c>
      <c r="F206" s="8">
        <v>0.33333333300000001</v>
      </c>
      <c r="G206" s="8">
        <v>0.33333333300000001</v>
      </c>
    </row>
    <row r="207" spans="1:7" ht="20" customHeight="1" x14ac:dyDescent="0.15">
      <c r="A207" s="24" t="s">
        <v>81</v>
      </c>
      <c r="B207" s="6" t="s">
        <v>54</v>
      </c>
      <c r="C207" s="7">
        <v>28</v>
      </c>
      <c r="D207" s="29" t="s">
        <v>83</v>
      </c>
      <c r="E207" s="8">
        <v>0.52083333300000001</v>
      </c>
      <c r="F207" s="8">
        <v>0.66145833300000001</v>
      </c>
      <c r="G207" s="8">
        <v>0.66145833300000001</v>
      </c>
    </row>
    <row r="208" spans="1:7" ht="20" customHeight="1" x14ac:dyDescent="0.15">
      <c r="A208" s="24" t="s">
        <v>81</v>
      </c>
      <c r="B208" s="6" t="s">
        <v>54</v>
      </c>
      <c r="C208" s="7">
        <v>27</v>
      </c>
      <c r="D208" s="29" t="s">
        <v>82</v>
      </c>
      <c r="E208" s="8">
        <v>0.265625</v>
      </c>
      <c r="F208" s="8">
        <v>0.33333333300000001</v>
      </c>
      <c r="G208" s="8">
        <v>0.265625</v>
      </c>
    </row>
    <row r="209" spans="1:7" ht="20" customHeight="1" x14ac:dyDescent="0.15">
      <c r="A209" s="24" t="s">
        <v>81</v>
      </c>
      <c r="B209" s="6" t="s">
        <v>54</v>
      </c>
      <c r="C209" s="7">
        <v>28</v>
      </c>
      <c r="D209" s="29" t="s">
        <v>82</v>
      </c>
      <c r="E209" s="8">
        <v>0.52083333300000001</v>
      </c>
      <c r="F209" s="8">
        <v>0.66145833300000001</v>
      </c>
      <c r="G209" s="8">
        <v>0.52083333300000001</v>
      </c>
    </row>
    <row r="210" spans="1:7" ht="20" customHeight="1" x14ac:dyDescent="0.15">
      <c r="A210" s="23" t="s">
        <v>73</v>
      </c>
      <c r="B210" s="6" t="s">
        <v>55</v>
      </c>
      <c r="C210" s="7">
        <v>27</v>
      </c>
      <c r="D210" s="29" t="s">
        <v>83</v>
      </c>
      <c r="E210" s="8">
        <v>0.39772727299999999</v>
      </c>
      <c r="F210" s="8">
        <v>0.43181818199999999</v>
      </c>
      <c r="G210" s="8">
        <v>0.43181818199999999</v>
      </c>
    </row>
    <row r="211" spans="1:7" ht="20" customHeight="1" x14ac:dyDescent="0.15">
      <c r="A211" s="23" t="s">
        <v>73</v>
      </c>
      <c r="B211" s="6" t="s">
        <v>55</v>
      </c>
      <c r="C211" s="7">
        <v>28</v>
      </c>
      <c r="D211" s="29" t="s">
        <v>83</v>
      </c>
      <c r="E211" s="8">
        <v>0.403409091</v>
      </c>
      <c r="F211" s="8">
        <v>0.47727272700000001</v>
      </c>
      <c r="G211" s="8">
        <v>0.47727272700000001</v>
      </c>
    </row>
    <row r="212" spans="1:7" ht="20" customHeight="1" x14ac:dyDescent="0.15">
      <c r="A212" s="23" t="s">
        <v>73</v>
      </c>
      <c r="B212" s="6" t="s">
        <v>55</v>
      </c>
      <c r="C212" s="7">
        <v>27</v>
      </c>
      <c r="D212" s="29" t="s">
        <v>82</v>
      </c>
      <c r="E212" s="8">
        <v>0.39772727299999999</v>
      </c>
      <c r="F212" s="8">
        <v>0.43181818199999999</v>
      </c>
      <c r="G212" s="8">
        <v>0.39772727299999999</v>
      </c>
    </row>
    <row r="213" spans="1:7" ht="20" customHeight="1" x14ac:dyDescent="0.15">
      <c r="A213" s="23" t="s">
        <v>73</v>
      </c>
      <c r="B213" s="6" t="s">
        <v>55</v>
      </c>
      <c r="C213" s="7">
        <v>28</v>
      </c>
      <c r="D213" s="29" t="s">
        <v>82</v>
      </c>
      <c r="E213" s="8">
        <v>0.403409091</v>
      </c>
      <c r="F213" s="8">
        <v>0.47727272700000001</v>
      </c>
      <c r="G213" s="8">
        <v>0.403409091</v>
      </c>
    </row>
    <row r="214" spans="1:7" ht="20" customHeight="1" x14ac:dyDescent="0.15">
      <c r="A214" s="23" t="s">
        <v>96</v>
      </c>
      <c r="B214" s="6" t="s">
        <v>56</v>
      </c>
      <c r="C214" s="7">
        <v>27</v>
      </c>
      <c r="D214" s="29" t="s">
        <v>83</v>
      </c>
      <c r="E214" s="8">
        <v>0.28671328699999998</v>
      </c>
      <c r="F214" s="8">
        <v>0.433566434</v>
      </c>
      <c r="G214" s="8">
        <v>0.433566434</v>
      </c>
    </row>
    <row r="215" spans="1:7" ht="20" customHeight="1" x14ac:dyDescent="0.15">
      <c r="A215" s="23" t="s">
        <v>96</v>
      </c>
      <c r="B215" s="6" t="s">
        <v>56</v>
      </c>
      <c r="C215" s="7">
        <v>28</v>
      </c>
      <c r="D215" s="29" t="s">
        <v>83</v>
      </c>
      <c r="E215" s="8">
        <v>0.59440559400000004</v>
      </c>
      <c r="F215" s="9">
        <v>0.76223776200000004</v>
      </c>
      <c r="G215" s="8">
        <v>0.76223776200000004</v>
      </c>
    </row>
    <row r="216" spans="1:7" ht="20" customHeight="1" x14ac:dyDescent="0.15">
      <c r="A216" s="23" t="s">
        <v>96</v>
      </c>
      <c r="B216" s="6" t="s">
        <v>56</v>
      </c>
      <c r="C216" s="7">
        <v>27</v>
      </c>
      <c r="D216" s="29" t="s">
        <v>82</v>
      </c>
      <c r="E216" s="8">
        <v>0.28671328699999998</v>
      </c>
      <c r="F216" s="8">
        <v>0.433566434</v>
      </c>
      <c r="G216" s="8">
        <v>0.28671328699999998</v>
      </c>
    </row>
    <row r="217" spans="1:7" ht="20" customHeight="1" x14ac:dyDescent="0.15">
      <c r="A217" s="23" t="s">
        <v>96</v>
      </c>
      <c r="B217" s="6" t="s">
        <v>56</v>
      </c>
      <c r="C217" s="7">
        <v>28</v>
      </c>
      <c r="D217" s="29" t="s">
        <v>82</v>
      </c>
      <c r="E217" s="8">
        <v>0.59440559400000004</v>
      </c>
      <c r="F217" s="8">
        <v>0.76223776200000004</v>
      </c>
      <c r="G217" s="8">
        <v>0.59440559400000004</v>
      </c>
    </row>
    <row r="218" spans="1:7" ht="20" customHeight="1" x14ac:dyDescent="0.15">
      <c r="A218" s="24" t="s">
        <v>72</v>
      </c>
      <c r="B218" s="6" t="s">
        <v>57</v>
      </c>
      <c r="C218" s="7">
        <v>27</v>
      </c>
      <c r="D218" s="29" t="s">
        <v>83</v>
      </c>
      <c r="E218" s="8">
        <v>0.25388601</v>
      </c>
      <c r="F218" s="8">
        <v>0.25388601</v>
      </c>
      <c r="G218" s="8">
        <v>0.25388601</v>
      </c>
    </row>
    <row r="219" spans="1:7" ht="20" customHeight="1" x14ac:dyDescent="0.15">
      <c r="A219" s="24" t="s">
        <v>72</v>
      </c>
      <c r="B219" s="6" t="s">
        <v>57</v>
      </c>
      <c r="C219" s="7">
        <v>28</v>
      </c>
      <c r="D219" s="29" t="s">
        <v>83</v>
      </c>
      <c r="E219" s="8">
        <v>0.43523316099999998</v>
      </c>
      <c r="F219" s="8">
        <v>0.44041450799999998</v>
      </c>
      <c r="G219" s="8">
        <v>0.44041450799999998</v>
      </c>
    </row>
    <row r="220" spans="1:7" ht="20" customHeight="1" x14ac:dyDescent="0.15">
      <c r="A220" s="24" t="s">
        <v>72</v>
      </c>
      <c r="B220" s="6" t="s">
        <v>57</v>
      </c>
      <c r="C220" s="7">
        <v>27</v>
      </c>
      <c r="D220" s="29" t="s">
        <v>82</v>
      </c>
      <c r="E220" s="8">
        <v>0.25388601</v>
      </c>
      <c r="F220" s="8">
        <v>0.25388601</v>
      </c>
      <c r="G220" s="8">
        <v>0.25388601</v>
      </c>
    </row>
    <row r="221" spans="1:7" ht="20" customHeight="1" x14ac:dyDescent="0.15">
      <c r="A221" s="24" t="s">
        <v>72</v>
      </c>
      <c r="B221" s="6" t="s">
        <v>57</v>
      </c>
      <c r="C221" s="7">
        <v>28</v>
      </c>
      <c r="D221" s="29" t="s">
        <v>82</v>
      </c>
      <c r="E221" s="8">
        <v>0.43523316099999998</v>
      </c>
      <c r="F221" s="8">
        <v>0.44041450799999998</v>
      </c>
      <c r="G221" s="8">
        <v>0.43523316099999998</v>
      </c>
    </row>
    <row r="222" spans="1:7" ht="20" customHeight="1" x14ac:dyDescent="0.15">
      <c r="A222" s="24" t="s">
        <v>109</v>
      </c>
      <c r="B222" s="6" t="s">
        <v>58</v>
      </c>
      <c r="C222" s="7">
        <v>27</v>
      </c>
      <c r="D222" s="29" t="s">
        <v>83</v>
      </c>
      <c r="E222" s="8">
        <v>0.31034482800000002</v>
      </c>
      <c r="F222" s="8">
        <v>0.37931034499999999</v>
      </c>
      <c r="G222" s="8">
        <v>0.37931034499999999</v>
      </c>
    </row>
    <row r="223" spans="1:7" ht="20" customHeight="1" x14ac:dyDescent="0.15">
      <c r="A223" s="24" t="s">
        <v>109</v>
      </c>
      <c r="B223" s="6" t="s">
        <v>58</v>
      </c>
      <c r="C223" s="7">
        <v>28</v>
      </c>
      <c r="D223" s="29" t="s">
        <v>83</v>
      </c>
      <c r="E223" s="8">
        <v>0.65034965</v>
      </c>
      <c r="F223" s="8">
        <v>0.84615384599999999</v>
      </c>
      <c r="G223" s="8">
        <v>0.84615384599999999</v>
      </c>
    </row>
    <row r="224" spans="1:7" ht="20" customHeight="1" x14ac:dyDescent="0.15">
      <c r="A224" s="24" t="s">
        <v>109</v>
      </c>
      <c r="B224" s="6" t="s">
        <v>58</v>
      </c>
      <c r="C224" s="7">
        <v>27</v>
      </c>
      <c r="D224" s="29" t="s">
        <v>82</v>
      </c>
      <c r="E224" s="8">
        <v>0.31034482800000002</v>
      </c>
      <c r="F224" s="8">
        <v>0.37931034499999999</v>
      </c>
      <c r="G224" s="8">
        <v>0.31034482800000002</v>
      </c>
    </row>
    <row r="225" spans="1:7" ht="20" customHeight="1" x14ac:dyDescent="0.15">
      <c r="A225" s="24" t="s">
        <v>109</v>
      </c>
      <c r="B225" s="6" t="s">
        <v>58</v>
      </c>
      <c r="C225" s="7">
        <v>28</v>
      </c>
      <c r="D225" s="29" t="s">
        <v>82</v>
      </c>
      <c r="E225" s="8">
        <v>0.65034965</v>
      </c>
      <c r="F225" s="8">
        <v>0.84615384599999999</v>
      </c>
      <c r="G225" s="8">
        <v>0.65034965</v>
      </c>
    </row>
    <row r="226" spans="1:7" ht="20" customHeight="1" x14ac:dyDescent="0.15">
      <c r="A226" s="24" t="s">
        <v>81</v>
      </c>
      <c r="B226" s="6" t="s">
        <v>59</v>
      </c>
      <c r="C226" s="7">
        <v>27</v>
      </c>
      <c r="D226" s="29" t="s">
        <v>83</v>
      </c>
      <c r="E226" s="8">
        <v>0.28865979400000003</v>
      </c>
      <c r="F226" s="8">
        <v>0.32989690700000002</v>
      </c>
      <c r="G226" s="8">
        <v>0.32989690700000002</v>
      </c>
    </row>
    <row r="227" spans="1:7" ht="20" customHeight="1" x14ac:dyDescent="0.15">
      <c r="A227" s="24" t="s">
        <v>81</v>
      </c>
      <c r="B227" s="6" t="s">
        <v>59</v>
      </c>
      <c r="C227" s="7">
        <v>28</v>
      </c>
      <c r="D227" s="28" t="s">
        <v>83</v>
      </c>
      <c r="E227" s="8">
        <v>0.51546391800000002</v>
      </c>
      <c r="F227" s="8">
        <v>0.65979381400000003</v>
      </c>
      <c r="G227" s="8">
        <v>0.65979381400000003</v>
      </c>
    </row>
    <row r="228" spans="1:7" ht="20" customHeight="1" x14ac:dyDescent="0.15">
      <c r="A228" s="24" t="s">
        <v>81</v>
      </c>
      <c r="B228" s="6" t="s">
        <v>59</v>
      </c>
      <c r="C228" s="7">
        <v>27</v>
      </c>
      <c r="D228" s="28" t="s">
        <v>82</v>
      </c>
      <c r="E228" s="8">
        <v>0.28865979400000003</v>
      </c>
      <c r="F228" s="8">
        <v>0.32989690700000002</v>
      </c>
      <c r="G228" s="8">
        <v>0.28865979400000003</v>
      </c>
    </row>
    <row r="229" spans="1:7" ht="20" customHeight="1" x14ac:dyDescent="0.15">
      <c r="A229" s="24" t="s">
        <v>81</v>
      </c>
      <c r="B229" s="6" t="s">
        <v>59</v>
      </c>
      <c r="C229" s="7">
        <v>28</v>
      </c>
      <c r="D229" s="28" t="s">
        <v>82</v>
      </c>
      <c r="E229" s="8">
        <v>0.51546391800000002</v>
      </c>
      <c r="F229" s="8">
        <v>0.65979381400000003</v>
      </c>
      <c r="G229" s="8">
        <v>0.51546391800000002</v>
      </c>
    </row>
    <row r="230" spans="1:7" ht="20" customHeight="1" x14ac:dyDescent="0.15">
      <c r="A230" s="24" t="s">
        <v>109</v>
      </c>
      <c r="B230" s="6" t="s">
        <v>60</v>
      </c>
      <c r="C230" s="7">
        <v>27</v>
      </c>
      <c r="D230" s="28" t="s">
        <v>83</v>
      </c>
      <c r="E230" s="8">
        <v>0.26666666700000002</v>
      </c>
      <c r="F230" s="8">
        <v>0.33939393899999998</v>
      </c>
      <c r="G230" s="8">
        <v>0.33939393899999998</v>
      </c>
    </row>
    <row r="231" spans="1:7" ht="20" customHeight="1" x14ac:dyDescent="0.15">
      <c r="A231" s="24" t="s">
        <v>109</v>
      </c>
      <c r="B231" s="6" t="s">
        <v>60</v>
      </c>
      <c r="C231" s="7">
        <v>28</v>
      </c>
      <c r="D231" s="28" t="s">
        <v>83</v>
      </c>
      <c r="E231" s="8">
        <v>0.57499999999999996</v>
      </c>
      <c r="F231" s="8">
        <v>0.76875000000000004</v>
      </c>
      <c r="G231" s="8">
        <v>0.76875000000000004</v>
      </c>
    </row>
    <row r="232" spans="1:7" ht="20" customHeight="1" x14ac:dyDescent="0.15">
      <c r="A232" s="24" t="s">
        <v>109</v>
      </c>
      <c r="B232" s="6" t="s">
        <v>60</v>
      </c>
      <c r="C232" s="7">
        <v>27</v>
      </c>
      <c r="D232" s="28" t="s">
        <v>82</v>
      </c>
      <c r="E232" s="8">
        <v>0.26666666700000002</v>
      </c>
      <c r="F232" s="8">
        <v>0.33939393899999998</v>
      </c>
      <c r="G232" s="8">
        <v>0.26666666700000002</v>
      </c>
    </row>
    <row r="233" spans="1:7" ht="20" customHeight="1" x14ac:dyDescent="0.15">
      <c r="A233" s="24" t="s">
        <v>109</v>
      </c>
      <c r="B233" s="6" t="s">
        <v>60</v>
      </c>
      <c r="C233" s="7">
        <v>28</v>
      </c>
      <c r="D233" s="28" t="s">
        <v>82</v>
      </c>
      <c r="E233" s="8">
        <v>0.57499999999999996</v>
      </c>
      <c r="F233" s="8">
        <v>0.76875000000000004</v>
      </c>
      <c r="G233" s="8">
        <v>0.57499999999999996</v>
      </c>
    </row>
    <row r="234" spans="1:7" ht="20" customHeight="1" x14ac:dyDescent="0.15">
      <c r="A234" s="24" t="s">
        <v>97</v>
      </c>
      <c r="B234" s="6" t="s">
        <v>61</v>
      </c>
      <c r="C234" s="7">
        <v>27</v>
      </c>
      <c r="D234" s="28" t="s">
        <v>83</v>
      </c>
      <c r="E234" s="8">
        <v>0.177257525</v>
      </c>
      <c r="F234" s="8">
        <v>0.28428093599999998</v>
      </c>
      <c r="G234" s="8">
        <v>0.28428093599999998</v>
      </c>
    </row>
    <row r="235" spans="1:7" ht="20" customHeight="1" x14ac:dyDescent="0.15">
      <c r="A235" s="24" t="s">
        <v>97</v>
      </c>
      <c r="B235" s="6" t="s">
        <v>61</v>
      </c>
      <c r="C235" s="7">
        <v>28</v>
      </c>
      <c r="D235" s="28" t="s">
        <v>83</v>
      </c>
      <c r="E235" s="8">
        <v>0.356902357</v>
      </c>
      <c r="F235" s="8">
        <v>0.51851851900000001</v>
      </c>
      <c r="G235" s="8">
        <v>0.51851851900000001</v>
      </c>
    </row>
    <row r="236" spans="1:7" ht="20" customHeight="1" x14ac:dyDescent="0.15">
      <c r="A236" s="24" t="s">
        <v>97</v>
      </c>
      <c r="B236" s="6" t="s">
        <v>61</v>
      </c>
      <c r="C236" s="7">
        <v>27</v>
      </c>
      <c r="D236" s="28" t="s">
        <v>82</v>
      </c>
      <c r="E236" s="8">
        <v>0.177257525</v>
      </c>
      <c r="F236" s="8">
        <v>0.28428093599999998</v>
      </c>
      <c r="G236" s="8">
        <v>0.177257525</v>
      </c>
    </row>
    <row r="237" spans="1:7" ht="20" customHeight="1" x14ac:dyDescent="0.15">
      <c r="A237" s="24" t="s">
        <v>97</v>
      </c>
      <c r="B237" s="6" t="s">
        <v>61</v>
      </c>
      <c r="C237" s="7">
        <v>28</v>
      </c>
      <c r="D237" s="28" t="s">
        <v>82</v>
      </c>
      <c r="E237" s="8">
        <v>0.356902357</v>
      </c>
      <c r="F237" s="8">
        <v>0.51851851900000001</v>
      </c>
      <c r="G237" s="8">
        <v>0.356902357</v>
      </c>
    </row>
    <row r="238" spans="1:7" ht="20" customHeight="1" x14ac:dyDescent="0.15">
      <c r="A238" s="23" t="s">
        <v>73</v>
      </c>
      <c r="B238" s="6" t="s">
        <v>62</v>
      </c>
      <c r="C238" s="7">
        <v>27</v>
      </c>
      <c r="D238" s="28" t="s">
        <v>83</v>
      </c>
      <c r="E238" s="8">
        <v>0</v>
      </c>
      <c r="F238" s="8">
        <v>0</v>
      </c>
      <c r="G238" s="8">
        <v>0</v>
      </c>
    </row>
    <row r="239" spans="1:7" ht="20" customHeight="1" x14ac:dyDescent="0.15">
      <c r="A239" s="23" t="s">
        <v>73</v>
      </c>
      <c r="B239" s="6" t="s">
        <v>62</v>
      </c>
      <c r="C239" s="7">
        <v>28</v>
      </c>
      <c r="D239" s="28" t="s">
        <v>83</v>
      </c>
      <c r="E239" s="8">
        <v>0.26553672299999997</v>
      </c>
      <c r="F239" s="8">
        <v>0.276836158</v>
      </c>
      <c r="G239" s="8">
        <v>0.276836158</v>
      </c>
    </row>
    <row r="240" spans="1:7" ht="20" customHeight="1" x14ac:dyDescent="0.15">
      <c r="A240" s="23" t="s">
        <v>73</v>
      </c>
      <c r="B240" s="6" t="s">
        <v>62</v>
      </c>
      <c r="C240" s="7">
        <v>27</v>
      </c>
      <c r="D240" s="28" t="s">
        <v>82</v>
      </c>
      <c r="E240" s="8">
        <v>0</v>
      </c>
      <c r="F240" s="8">
        <v>0</v>
      </c>
      <c r="G240" s="8">
        <v>0</v>
      </c>
    </row>
    <row r="241" spans="1:7" ht="20" customHeight="1" x14ac:dyDescent="0.15">
      <c r="A241" s="23" t="s">
        <v>73</v>
      </c>
      <c r="B241" s="6" t="s">
        <v>62</v>
      </c>
      <c r="C241" s="7">
        <v>28</v>
      </c>
      <c r="D241" s="28" t="s">
        <v>82</v>
      </c>
      <c r="E241" s="8">
        <v>0.26553672299999997</v>
      </c>
      <c r="F241" s="8">
        <v>0.276836158</v>
      </c>
      <c r="G241" s="8">
        <v>0.26553672299999997</v>
      </c>
    </row>
    <row r="242" spans="1:7" ht="20" customHeight="1" x14ac:dyDescent="0.15">
      <c r="A242" s="24" t="s">
        <v>78</v>
      </c>
      <c r="B242" s="6" t="s">
        <v>63</v>
      </c>
      <c r="C242" s="7">
        <v>27</v>
      </c>
      <c r="D242" s="28" t="s">
        <v>83</v>
      </c>
      <c r="E242" s="8">
        <v>0.506756757</v>
      </c>
      <c r="F242" s="8">
        <v>0.668918919</v>
      </c>
      <c r="G242" s="8">
        <v>0.668918919</v>
      </c>
    </row>
    <row r="243" spans="1:7" ht="20" customHeight="1" x14ac:dyDescent="0.15">
      <c r="A243" s="24" t="s">
        <v>78</v>
      </c>
      <c r="B243" s="6" t="s">
        <v>63</v>
      </c>
      <c r="C243" s="7">
        <v>28</v>
      </c>
      <c r="D243" s="28" t="s">
        <v>83</v>
      </c>
      <c r="E243" s="8">
        <v>0.78378378400000004</v>
      </c>
      <c r="F243" s="8">
        <v>0.925675676</v>
      </c>
      <c r="G243" s="8">
        <v>0.925675676</v>
      </c>
    </row>
    <row r="244" spans="1:7" ht="20" customHeight="1" x14ac:dyDescent="0.15">
      <c r="A244" s="24" t="s">
        <v>78</v>
      </c>
      <c r="B244" s="6" t="s">
        <v>63</v>
      </c>
      <c r="C244" s="7">
        <v>27</v>
      </c>
      <c r="D244" s="28" t="s">
        <v>82</v>
      </c>
      <c r="E244" s="8">
        <v>0.506756757</v>
      </c>
      <c r="F244" s="8">
        <v>0.668918919</v>
      </c>
      <c r="G244" s="8">
        <v>0.506756757</v>
      </c>
    </row>
    <row r="245" spans="1:7" ht="20" customHeight="1" x14ac:dyDescent="0.15">
      <c r="A245" s="24" t="s">
        <v>78</v>
      </c>
      <c r="B245" s="6" t="s">
        <v>63</v>
      </c>
      <c r="C245" s="7">
        <v>28</v>
      </c>
      <c r="D245" s="28" t="s">
        <v>82</v>
      </c>
      <c r="E245" s="8">
        <v>0.78378378400000004</v>
      </c>
      <c r="F245" s="8">
        <v>0.925675676</v>
      </c>
      <c r="G245" s="8">
        <v>0.78378378400000004</v>
      </c>
    </row>
    <row r="246" spans="1:7" ht="20" customHeight="1" x14ac:dyDescent="0.15">
      <c r="A246" s="24" t="s">
        <v>75</v>
      </c>
      <c r="B246" s="6" t="s">
        <v>64</v>
      </c>
      <c r="C246" s="7">
        <v>27</v>
      </c>
      <c r="D246" s="28" t="s">
        <v>83</v>
      </c>
      <c r="E246" s="8">
        <v>0.13793103400000001</v>
      </c>
      <c r="F246" s="8">
        <v>0.15517241400000001</v>
      </c>
      <c r="G246" s="8">
        <v>0.15517241400000001</v>
      </c>
    </row>
    <row r="247" spans="1:7" ht="20" customHeight="1" x14ac:dyDescent="0.15">
      <c r="A247" s="24" t="s">
        <v>75</v>
      </c>
      <c r="B247" s="6" t="s">
        <v>64</v>
      </c>
      <c r="C247" s="7">
        <v>28</v>
      </c>
      <c r="D247" s="28" t="s">
        <v>83</v>
      </c>
      <c r="E247" s="8">
        <v>0.43103448300000002</v>
      </c>
      <c r="F247" s="8">
        <v>0.62931034500000005</v>
      </c>
      <c r="G247" s="8">
        <v>0.62931034500000005</v>
      </c>
    </row>
    <row r="248" spans="1:7" ht="20" customHeight="1" x14ac:dyDescent="0.15">
      <c r="A248" s="24" t="s">
        <v>75</v>
      </c>
      <c r="B248" s="6" t="s">
        <v>64</v>
      </c>
      <c r="C248" s="7">
        <v>27</v>
      </c>
      <c r="D248" s="28" t="s">
        <v>82</v>
      </c>
      <c r="E248" s="8">
        <v>0.13793103400000001</v>
      </c>
      <c r="F248" s="8">
        <v>0.15517241400000001</v>
      </c>
      <c r="G248" s="8">
        <v>0.13793103400000001</v>
      </c>
    </row>
    <row r="249" spans="1:7" ht="20" customHeight="1" x14ac:dyDescent="0.15">
      <c r="A249" s="24" t="s">
        <v>75</v>
      </c>
      <c r="B249" s="6" t="s">
        <v>64</v>
      </c>
      <c r="C249" s="7">
        <v>28</v>
      </c>
      <c r="D249" s="28" t="s">
        <v>82</v>
      </c>
      <c r="E249" s="8">
        <v>0.43103448300000002</v>
      </c>
      <c r="F249" s="8">
        <v>0.62931034500000005</v>
      </c>
      <c r="G249" s="8">
        <v>0.43103448300000002</v>
      </c>
    </row>
    <row r="250" spans="1:7" ht="20" customHeight="1" x14ac:dyDescent="0.15">
      <c r="A250" s="24" t="s">
        <v>74</v>
      </c>
      <c r="B250" s="6" t="s">
        <v>65</v>
      </c>
      <c r="C250" s="7">
        <v>27</v>
      </c>
      <c r="D250" s="28" t="s">
        <v>83</v>
      </c>
      <c r="E250" s="8">
        <v>0.28125</v>
      </c>
      <c r="F250" s="8">
        <v>0.453125</v>
      </c>
      <c r="G250" s="8">
        <v>0.453125</v>
      </c>
    </row>
    <row r="251" spans="1:7" ht="20" customHeight="1" x14ac:dyDescent="0.15">
      <c r="A251" s="24" t="s">
        <v>74</v>
      </c>
      <c r="B251" s="6" t="s">
        <v>65</v>
      </c>
      <c r="C251" s="7">
        <v>28</v>
      </c>
      <c r="D251" s="28" t="s">
        <v>83</v>
      </c>
      <c r="E251" s="8">
        <v>0.640625</v>
      </c>
      <c r="F251" s="8">
        <v>0.90625</v>
      </c>
      <c r="G251" s="8">
        <v>0.90625</v>
      </c>
    </row>
    <row r="252" spans="1:7" ht="20" customHeight="1" x14ac:dyDescent="0.15">
      <c r="A252" s="24" t="s">
        <v>74</v>
      </c>
      <c r="B252" s="6" t="s">
        <v>65</v>
      </c>
      <c r="C252" s="7">
        <v>27</v>
      </c>
      <c r="D252" s="29" t="s">
        <v>82</v>
      </c>
      <c r="E252" s="8">
        <v>0.28125</v>
      </c>
      <c r="F252" s="8">
        <v>0.453125</v>
      </c>
      <c r="G252" s="8">
        <v>0.28125</v>
      </c>
    </row>
    <row r="253" spans="1:7" ht="20" customHeight="1" x14ac:dyDescent="0.15">
      <c r="A253" s="24" t="s">
        <v>74</v>
      </c>
      <c r="B253" s="6" t="s">
        <v>65</v>
      </c>
      <c r="C253" s="7">
        <v>28</v>
      </c>
      <c r="D253" s="29" t="s">
        <v>82</v>
      </c>
      <c r="E253" s="8">
        <v>0.640625</v>
      </c>
      <c r="F253" s="8">
        <v>0.90625</v>
      </c>
      <c r="G253" s="8">
        <v>0.640625</v>
      </c>
    </row>
    <row r="254" spans="1:7" ht="20" customHeight="1" x14ac:dyDescent="0.15">
      <c r="A254" s="24" t="s">
        <v>77</v>
      </c>
      <c r="B254" s="6" t="s">
        <v>66</v>
      </c>
      <c r="C254" s="7">
        <v>27</v>
      </c>
      <c r="D254" s="29" t="s">
        <v>83</v>
      </c>
      <c r="E254" s="8">
        <v>0.28865979400000003</v>
      </c>
      <c r="F254" s="8">
        <v>0.38659793799999997</v>
      </c>
      <c r="G254" s="8">
        <v>0.38659793799999997</v>
      </c>
    </row>
    <row r="255" spans="1:7" ht="20" customHeight="1" x14ac:dyDescent="0.15">
      <c r="A255" s="24" t="s">
        <v>77</v>
      </c>
      <c r="B255" s="6" t="s">
        <v>66</v>
      </c>
      <c r="C255" s="7">
        <v>28</v>
      </c>
      <c r="D255" s="29" t="s">
        <v>83</v>
      </c>
      <c r="E255" s="8">
        <v>0.63917525799999997</v>
      </c>
      <c r="F255" s="8">
        <v>0.75773195900000001</v>
      </c>
      <c r="G255" s="8">
        <v>0.75773195900000001</v>
      </c>
    </row>
    <row r="256" spans="1:7" ht="20" customHeight="1" x14ac:dyDescent="0.15">
      <c r="A256" s="24" t="s">
        <v>77</v>
      </c>
      <c r="B256" s="6" t="s">
        <v>66</v>
      </c>
      <c r="C256" s="7">
        <v>27</v>
      </c>
      <c r="D256" s="29" t="s">
        <v>82</v>
      </c>
      <c r="E256" s="8">
        <v>0.28865979400000003</v>
      </c>
      <c r="F256" s="8">
        <v>0.38659793799999997</v>
      </c>
      <c r="G256" s="8">
        <v>0.28865979400000003</v>
      </c>
    </row>
    <row r="257" spans="1:7" ht="20" customHeight="1" x14ac:dyDescent="0.15">
      <c r="A257" s="24" t="s">
        <v>77</v>
      </c>
      <c r="B257" s="6" t="s">
        <v>66</v>
      </c>
      <c r="C257" s="7">
        <v>28</v>
      </c>
      <c r="D257" s="29" t="s">
        <v>82</v>
      </c>
      <c r="E257" s="8">
        <v>0.63917525799999997</v>
      </c>
      <c r="F257" s="8">
        <v>0.75773195900000001</v>
      </c>
      <c r="G257" s="8">
        <v>0.63917525799999997</v>
      </c>
    </row>
  </sheetData>
  <autoFilter ref="A1:G257" xr:uid="{00000000-0001-0000-0000-000000000000}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D63CF-A828-0247-B596-B5105210FDD4}">
  <dimension ref="B2:E11"/>
  <sheetViews>
    <sheetView workbookViewId="0">
      <selection activeCell="F15" sqref="F15"/>
    </sheetView>
  </sheetViews>
  <sheetFormatPr baseColWidth="10" defaultRowHeight="13" x14ac:dyDescent="0.15"/>
  <cols>
    <col min="2" max="2" width="19.5" bestFit="1" customWidth="1"/>
    <col min="3" max="3" width="15.83203125" customWidth="1"/>
    <col min="4" max="5" width="5.83203125" bestFit="1" customWidth="1"/>
  </cols>
  <sheetData>
    <row r="2" spans="2:5" ht="14" x14ac:dyDescent="0.15">
      <c r="B2" s="30" t="s">
        <v>84</v>
      </c>
      <c r="C2" s="30" t="s">
        <v>95</v>
      </c>
      <c r="D2" s="30" t="s">
        <v>85</v>
      </c>
      <c r="E2" s="30" t="s">
        <v>86</v>
      </c>
    </row>
    <row r="3" spans="2:5" ht="14" x14ac:dyDescent="0.15">
      <c r="B3" s="31" t="s">
        <v>87</v>
      </c>
      <c r="C3" s="40"/>
      <c r="D3" s="32">
        <v>1</v>
      </c>
      <c r="E3" s="32">
        <v>0.15</v>
      </c>
    </row>
    <row r="4" spans="2:5" ht="14" x14ac:dyDescent="0.15">
      <c r="B4" s="31" t="s">
        <v>88</v>
      </c>
      <c r="C4" s="41"/>
      <c r="D4" s="32">
        <v>1</v>
      </c>
      <c r="E4" s="32">
        <v>0.15</v>
      </c>
    </row>
    <row r="5" spans="2:5" ht="14" x14ac:dyDescent="0.15">
      <c r="B5" s="31" t="s">
        <v>90</v>
      </c>
      <c r="C5" s="42"/>
      <c r="D5" s="32">
        <v>0.85</v>
      </c>
      <c r="E5" s="32">
        <v>0.15</v>
      </c>
    </row>
    <row r="6" spans="2:5" ht="14" x14ac:dyDescent="0.15">
      <c r="B6" s="38" t="s">
        <v>89</v>
      </c>
      <c r="C6" s="31" t="s">
        <v>93</v>
      </c>
      <c r="D6" s="32">
        <v>0.3</v>
      </c>
      <c r="E6" s="32">
        <v>0.15</v>
      </c>
    </row>
    <row r="7" spans="2:5" ht="14" x14ac:dyDescent="0.15">
      <c r="B7" s="39"/>
      <c r="C7" s="31" t="s">
        <v>94</v>
      </c>
      <c r="D7" s="32">
        <v>0.3</v>
      </c>
      <c r="E7" s="32">
        <v>0.1</v>
      </c>
    </row>
    <row r="8" spans="2:5" ht="14" x14ac:dyDescent="0.15">
      <c r="B8" s="38" t="s">
        <v>91</v>
      </c>
      <c r="C8" s="31" t="s">
        <v>93</v>
      </c>
      <c r="D8" s="32">
        <v>0.8</v>
      </c>
      <c r="E8" s="32">
        <v>0.15</v>
      </c>
    </row>
    <row r="9" spans="2:5" ht="14" x14ac:dyDescent="0.15">
      <c r="B9" s="39"/>
      <c r="C9" s="31" t="s">
        <v>94</v>
      </c>
      <c r="D9" s="32">
        <v>0.8</v>
      </c>
      <c r="E9" s="32">
        <v>0.1</v>
      </c>
    </row>
    <row r="10" spans="2:5" ht="14" x14ac:dyDescent="0.15">
      <c r="B10" s="31" t="s">
        <v>92</v>
      </c>
      <c r="C10" s="33"/>
      <c r="D10" s="33"/>
      <c r="E10" s="32">
        <v>0.05</v>
      </c>
    </row>
    <row r="11" spans="2:5" x14ac:dyDescent="0.15">
      <c r="E11" s="22">
        <f>SUM(E3:E10)</f>
        <v>1</v>
      </c>
    </row>
  </sheetData>
  <mergeCells count="3">
    <mergeCell ref="B6:B7"/>
    <mergeCell ref="B8:B9"/>
    <mergeCell ref="C3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Pivot_OV_OC</vt:lpstr>
      <vt:lpstr>TrenOVOCKumulatif</vt:lpstr>
      <vt:lpstr>KPIOVOC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eka sulawestara</cp:lastModifiedBy>
  <dcterms:created xsi:type="dcterms:W3CDTF">2022-07-17T08:02:07Z</dcterms:created>
  <dcterms:modified xsi:type="dcterms:W3CDTF">2022-07-21T09:46:04Z</dcterms:modified>
</cp:coreProperties>
</file>