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asulawestara/Dashboard DSO Pamekasan/"/>
    </mc:Choice>
  </mc:AlternateContent>
  <xr:revisionPtr revIDLastSave="0" documentId="13_ncr:1_{741A8EDA-6685-B042-832F-4119A160FF7B}" xr6:coauthVersionLast="47" xr6:coauthVersionMax="47" xr10:uidLastSave="{00000000-0000-0000-0000-000000000000}"/>
  <bookViews>
    <workbookView xWindow="0" yWindow="0" windowWidth="28800" windowHeight="18000" xr2:uid="{C70E30C8-F00B-496F-9615-CBF88AB72CF7}"/>
  </bookViews>
  <sheets>
    <sheet name="MARKET" sheetId="3" r:id="rId1"/>
    <sheet name="Nielsen" sheetId="4" r:id="rId2"/>
    <sheet name="TDN_Nielsen" sheetId="5" r:id="rId3"/>
    <sheet name="Sheet1" sheetId="6" r:id="rId4"/>
  </sheets>
  <definedNames>
    <definedName name="_xlnm._FilterDatabase" localSheetId="1" hidden="1">Nielsen!$A$1:$P$263</definedName>
    <definedName name="_xlnm._FilterDatabase" localSheetId="2" hidden="1">TDN_Nielsen!$A$1:$Q$204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" i="4"/>
</calcChain>
</file>

<file path=xl/sharedStrings.xml><?xml version="1.0" encoding="utf-8"?>
<sst xmlns="http://schemas.openxmlformats.org/spreadsheetml/2006/main" count="1614" uniqueCount="340">
  <si>
    <t>SKT</t>
  </si>
  <si>
    <t>SKM- Reguler</t>
  </si>
  <si>
    <t>SKM- Lights</t>
  </si>
  <si>
    <t>SPM</t>
  </si>
  <si>
    <t>MP</t>
  </si>
  <si>
    <t>M.Potensi_per_Kategori_Rokok</t>
  </si>
  <si>
    <t>Brand</t>
  </si>
  <si>
    <t>May-21</t>
  </si>
  <si>
    <t>Jun-21</t>
  </si>
  <si>
    <t>Jul-21</t>
  </si>
  <si>
    <t>Aug-21</t>
  </si>
  <si>
    <t>Sep-21</t>
  </si>
  <si>
    <t>Oct-21</t>
  </si>
  <si>
    <t>Nov-21</t>
  </si>
  <si>
    <t>Des-21</t>
  </si>
  <si>
    <t>Jan-22</t>
  </si>
  <si>
    <t>Feb-22</t>
  </si>
  <si>
    <t>Mar-22</t>
  </si>
  <si>
    <t>GG. Surya</t>
  </si>
  <si>
    <t>Sampoerna A Mild</t>
  </si>
  <si>
    <t>Oepet Kretek</t>
  </si>
  <si>
    <t>Cahaya Pro Filter</t>
  </si>
  <si>
    <t>2 3 4   Kretek</t>
  </si>
  <si>
    <t>LA Bold</t>
  </si>
  <si>
    <t>Apache Filter</t>
  </si>
  <si>
    <t>Euro Mild</t>
  </si>
  <si>
    <t>Sampoerna Hijau</t>
  </si>
  <si>
    <t>Oe Filter</t>
  </si>
  <si>
    <t>Grand Max Filter</t>
  </si>
  <si>
    <t>Pundi Mas Filter</t>
  </si>
  <si>
    <t>L.A. Lights Regular</t>
  </si>
  <si>
    <t>Penamas Filter</t>
  </si>
  <si>
    <t>Geo Mild</t>
  </si>
  <si>
    <t>Wismilak Diplomat</t>
  </si>
  <si>
    <t>Oe Bold Filter</t>
  </si>
  <si>
    <t>Chief Filter</t>
  </si>
  <si>
    <t>Marlboro</t>
  </si>
  <si>
    <t>Marlboro Filter</t>
  </si>
  <si>
    <t>W. Diplomat Mild</t>
  </si>
  <si>
    <t>D. 7 6</t>
  </si>
  <si>
    <t>Pena Mild (GMDS)</t>
  </si>
  <si>
    <t>Ares Filter</t>
  </si>
  <si>
    <t>Ys Pro Mild</t>
  </si>
  <si>
    <t>2 3 4   Magnum Filter</t>
  </si>
  <si>
    <t>Apache Kretek</t>
  </si>
  <si>
    <t>Marcopolo</t>
  </si>
  <si>
    <t>Oepet Filter</t>
  </si>
  <si>
    <t>GG. Inter (FIM)</t>
  </si>
  <si>
    <t>GG. Merah</t>
  </si>
  <si>
    <t>Chief Kretek</t>
  </si>
  <si>
    <t>D. Super</t>
  </si>
  <si>
    <t>Clas Mild</t>
  </si>
  <si>
    <t>GG. Surya Pro Mild</t>
  </si>
  <si>
    <t>GG. Surya Pro</t>
  </si>
  <si>
    <t>Group</t>
  </si>
  <si>
    <t>PMI</t>
  </si>
  <si>
    <t>GG</t>
  </si>
  <si>
    <t>Djarum</t>
  </si>
  <si>
    <t>Others</t>
  </si>
  <si>
    <t>Pena Mild</t>
  </si>
  <si>
    <t>GL  Kretek</t>
  </si>
  <si>
    <t>Black Scorpion Filter</t>
  </si>
  <si>
    <t>Marlboro SPT</t>
  </si>
  <si>
    <t>Score Mild</t>
  </si>
  <si>
    <t>GG. Djaja</t>
  </si>
  <si>
    <t>Sampoerna A Ultra Mild</t>
  </si>
  <si>
    <t>2 3 4   Magnum Mild</t>
  </si>
  <si>
    <t>Crystal</t>
  </si>
  <si>
    <t>D. 7 6   Filter</t>
  </si>
  <si>
    <t>D. Black</t>
  </si>
  <si>
    <t>D. Super Mild</t>
  </si>
  <si>
    <t>D. Super MLD Black Series</t>
  </si>
  <si>
    <t>Dunhill Filter</t>
  </si>
  <si>
    <t>Dunhill Mild</t>
  </si>
  <si>
    <t>GG. Signature Mild</t>
  </si>
  <si>
    <t>Samp. Avolution</t>
  </si>
  <si>
    <t>U Mild</t>
  </si>
  <si>
    <t>Dunhill</t>
  </si>
  <si>
    <t>Menara Filter</t>
  </si>
  <si>
    <t>Geo Kretek</t>
  </si>
  <si>
    <t>GG Mild</t>
  </si>
  <si>
    <t>Mr. Brown</t>
  </si>
  <si>
    <t>GG. Klobot</t>
  </si>
  <si>
    <t>Alami Trubus Kretek</t>
  </si>
  <si>
    <t>Bulls Kretek</t>
  </si>
  <si>
    <t>GG. Halim (Mrh+Coklat)</t>
  </si>
  <si>
    <t>Lucky Strike</t>
  </si>
  <si>
    <t>Lucky Strike Mild</t>
  </si>
  <si>
    <t>Lucky Strike Bold</t>
  </si>
  <si>
    <t>Country</t>
  </si>
  <si>
    <t>Penamas Kretek</t>
  </si>
  <si>
    <t>Aroma Kretek</t>
  </si>
  <si>
    <t>Grendel Kretek</t>
  </si>
  <si>
    <t>Kembang Turi Kretek</t>
  </si>
  <si>
    <t>Grendel Filter</t>
  </si>
  <si>
    <t>Ares Mild</t>
  </si>
  <si>
    <t>D. Super Wave</t>
  </si>
  <si>
    <t>L.A. Lights Menthol</t>
  </si>
  <si>
    <t>Marcopolo Mild</t>
  </si>
  <si>
    <t>Ziga Filter</t>
  </si>
  <si>
    <t>Wismilak Kretek</t>
  </si>
  <si>
    <t>Tali Jagat Kretek</t>
  </si>
  <si>
    <t>GL Filter</t>
  </si>
  <si>
    <t>GG. Signature SKM</t>
  </si>
  <si>
    <t>Philip Morris Bold</t>
  </si>
  <si>
    <t>Ferro Filter</t>
  </si>
  <si>
    <t>D. 7 6 Madu Hitam</t>
  </si>
  <si>
    <t>Envio Kretek</t>
  </si>
  <si>
    <t>Samp. Marun Selongsong Kretek</t>
  </si>
  <si>
    <t>Win Mild</t>
  </si>
  <si>
    <t>Beat Filter</t>
  </si>
  <si>
    <t>SKML</t>
  </si>
  <si>
    <t>Kategori</t>
  </si>
  <si>
    <t>SKM</t>
  </si>
  <si>
    <t>(blank)</t>
  </si>
  <si>
    <t>Grand Total</t>
  </si>
  <si>
    <t>Column Labels</t>
  </si>
  <si>
    <t>Sum of Apr-21</t>
  </si>
  <si>
    <t>Sum of May-21</t>
  </si>
  <si>
    <t>Sum of Jun-21</t>
  </si>
  <si>
    <t>Values</t>
  </si>
  <si>
    <t>Sum of Jul-21</t>
  </si>
  <si>
    <t>Sum of Aug-21</t>
  </si>
  <si>
    <t>Sum of Sep-21</t>
  </si>
  <si>
    <t>Sum of Oct-21</t>
  </si>
  <si>
    <t>Sum of Nov-21</t>
  </si>
  <si>
    <t>Sum of Des-21</t>
  </si>
  <si>
    <t>Sum of Jan-22</t>
  </si>
  <si>
    <t>Sum of Feb-22</t>
  </si>
  <si>
    <t>Sum of Mar-22</t>
  </si>
  <si>
    <t>Sum of MS_Apr_22</t>
  </si>
  <si>
    <t>Apr-22</t>
  </si>
  <si>
    <t>Delta</t>
  </si>
  <si>
    <t>May-22</t>
  </si>
  <si>
    <t>Nojorono</t>
  </si>
  <si>
    <t>Luffman Light SPM</t>
  </si>
  <si>
    <t>Luxio Filter</t>
  </si>
  <si>
    <t>Sam Liok Kioe Filter</t>
  </si>
  <si>
    <t>Pena Gold Filter</t>
  </si>
  <si>
    <t>Gaze Kretek</t>
  </si>
  <si>
    <t>Esse Change</t>
  </si>
  <si>
    <t>Subur Jaya Hjs Mild</t>
  </si>
  <si>
    <t>Norton Kretek</t>
  </si>
  <si>
    <t>Cigarskruie Kretek</t>
  </si>
  <si>
    <t>BAT</t>
  </si>
  <si>
    <t>Country Special</t>
  </si>
  <si>
    <t>L.A. Lights Ice</t>
  </si>
  <si>
    <t>GL Mild</t>
  </si>
  <si>
    <t>SP 86 Mild</t>
  </si>
  <si>
    <t>Esse Pop</t>
  </si>
  <si>
    <t>Dji Sam Soe Magnum Classic Filter</t>
  </si>
  <si>
    <t>Aerox Filter</t>
  </si>
  <si>
    <t>Reborn Filter</t>
  </si>
  <si>
    <t>Sampoerna A Splash Tropical</t>
  </si>
  <si>
    <t>Dalill Mild</t>
  </si>
  <si>
    <t>Nikki Filter</t>
  </si>
  <si>
    <t>Camel Mild</t>
  </si>
  <si>
    <t>1001 Kretek</t>
  </si>
  <si>
    <t>GG Patra</t>
  </si>
  <si>
    <t>Ao Filter</t>
  </si>
  <si>
    <t>Aroma Mild</t>
  </si>
  <si>
    <t>Win Filter</t>
  </si>
  <si>
    <t>Aswad Filter</t>
  </si>
  <si>
    <t>Clas Mild Redmax Mild</t>
  </si>
  <si>
    <t>Marlboro Ice Burst Mild</t>
  </si>
  <si>
    <t>Bignum Filter</t>
  </si>
  <si>
    <t>Camel Mild Option Purple Filter</t>
  </si>
  <si>
    <t>Nice Mild</t>
  </si>
  <si>
    <t>Esse Pop Punch Filter</t>
  </si>
  <si>
    <t>Sampoerna A Splash Sunny</t>
  </si>
  <si>
    <t>Nite Mild</t>
  </si>
  <si>
    <t>Gico Filter</t>
  </si>
  <si>
    <t>O Filter</t>
  </si>
  <si>
    <t>Marlboro KLM</t>
  </si>
  <si>
    <t>Combat Mild</t>
  </si>
  <si>
    <t>Flash Mild</t>
  </si>
  <si>
    <t>Djarum Super Next Filter</t>
  </si>
  <si>
    <t>Juara Kretek</t>
  </si>
  <si>
    <t>Premier Mild</t>
  </si>
  <si>
    <t>GP1 Filter</t>
  </si>
  <si>
    <t>Clas Mild Silver</t>
  </si>
  <si>
    <t>Forte</t>
  </si>
  <si>
    <t>Esse Mild</t>
  </si>
  <si>
    <t>Win Bold</t>
  </si>
  <si>
    <t>GG. Deluxe</t>
  </si>
  <si>
    <t>New Me Mild</t>
  </si>
  <si>
    <t>Grow Bold</t>
  </si>
  <si>
    <t>Moris Filter</t>
  </si>
  <si>
    <t>927 Kretek</t>
  </si>
  <si>
    <t>A Satu Mild</t>
  </si>
  <si>
    <t>Esse</t>
  </si>
  <si>
    <t>Esse Café Mild</t>
  </si>
  <si>
    <t>Camel Mild Option Yellow Filter</t>
  </si>
  <si>
    <t>A Satu Filter</t>
  </si>
  <si>
    <t>Gudang Garam Surya Exclusive</t>
  </si>
  <si>
    <t>Juara Filter</t>
  </si>
  <si>
    <t>Nite Filter</t>
  </si>
  <si>
    <t>GL Kretek</t>
  </si>
  <si>
    <t>Marlboro Ice Burst</t>
  </si>
  <si>
    <t>Insta Mild</t>
  </si>
  <si>
    <t>TOPPAS Filter</t>
  </si>
  <si>
    <t>Warung Kopi</t>
  </si>
  <si>
    <t>Rider Kretek</t>
  </si>
  <si>
    <t>Marlboro Gold Lights</t>
  </si>
  <si>
    <t>Niko Nextion Filter</t>
  </si>
  <si>
    <t>Forza Filter</t>
  </si>
  <si>
    <t>A Splash Mild</t>
  </si>
  <si>
    <t>Unggul Alami Jaya Kretek</t>
  </si>
  <si>
    <t>Hero SPM</t>
  </si>
  <si>
    <t>Moden Mild</t>
  </si>
  <si>
    <t>Hero Filter</t>
  </si>
  <si>
    <t>Marlboro Advanced</t>
  </si>
  <si>
    <t>Philip Morris Magnum Filter</t>
  </si>
  <si>
    <t>88 Filter</t>
  </si>
  <si>
    <t>Pundi Mas Kretek</t>
  </si>
  <si>
    <t>Benn Mild</t>
  </si>
  <si>
    <t>Baja Kretek</t>
  </si>
  <si>
    <t>Win Kretek</t>
  </si>
  <si>
    <t>Duff Kretek</t>
  </si>
  <si>
    <t>Win Mild Minti Ceta</t>
  </si>
  <si>
    <t>Hnd Pratama Mild</t>
  </si>
  <si>
    <t>Sierra Kretek</t>
  </si>
  <si>
    <t>Sukun Kretek</t>
  </si>
  <si>
    <t>Top Mild</t>
  </si>
  <si>
    <t>Djava Kretek</t>
  </si>
  <si>
    <t>GP Filter</t>
  </si>
  <si>
    <t>GT Mild</t>
  </si>
  <si>
    <t>SAFE Filter</t>
  </si>
  <si>
    <t>Drogo Kretek</t>
  </si>
  <si>
    <t>Menara Kretek</t>
  </si>
  <si>
    <t>Ziggy Filter</t>
  </si>
  <si>
    <t>On Bold</t>
  </si>
  <si>
    <t>Sobat Kretek</t>
  </si>
  <si>
    <t>Pena Filter</t>
  </si>
  <si>
    <t>Minak Djinggo Kretek</t>
  </si>
  <si>
    <t>Sin Sapu Jagat Kretek</t>
  </si>
  <si>
    <t>Minta Filter</t>
  </si>
  <si>
    <t>St Premium Filter</t>
  </si>
  <si>
    <t>Absolut Filter</t>
  </si>
  <si>
    <t>Esse Maxx</t>
  </si>
  <si>
    <t>Altra Kretek</t>
  </si>
  <si>
    <t>Grendel Mild</t>
  </si>
  <si>
    <t>Djitoe Mild</t>
  </si>
  <si>
    <t>Apache Bold</t>
  </si>
  <si>
    <t>Sky Mild</t>
  </si>
  <si>
    <t>Pensil Mas Filter</t>
  </si>
  <si>
    <t>Insta Kretek</t>
  </si>
  <si>
    <t>Sukun Filter</t>
  </si>
  <si>
    <t>Surya Putra Filter</t>
  </si>
  <si>
    <t>Table12 Filter</t>
  </si>
  <si>
    <t>Millions Mild</t>
  </si>
  <si>
    <t>Tujuh Dua Kretek</t>
  </si>
  <si>
    <t>Premium Azza Filter</t>
  </si>
  <si>
    <t>M2 Mild</t>
  </si>
  <si>
    <t>Proton Filter</t>
  </si>
  <si>
    <t>Mahayana  Kretek</t>
  </si>
  <si>
    <t>MD Mild Filter</t>
  </si>
  <si>
    <t>Sin Provost 19 Kretek</t>
  </si>
  <si>
    <t>Luckyman Filter</t>
  </si>
  <si>
    <t>Sinarmas Filter</t>
  </si>
  <si>
    <t>Mustika Kretek</t>
  </si>
  <si>
    <t>Sobat Filter</t>
  </si>
  <si>
    <t>Sol Mild</t>
  </si>
  <si>
    <t>Equs Bold Banana</t>
  </si>
  <si>
    <t>Spot</t>
  </si>
  <si>
    <t>A Satu Ice Blast</t>
  </si>
  <si>
    <t>Ardath</t>
  </si>
  <si>
    <t>Gudang Prambanan Filter</t>
  </si>
  <si>
    <t>Menara Mild</t>
  </si>
  <si>
    <t>Gunung Gula Filter</t>
  </si>
  <si>
    <t>Surya Tama Mild</t>
  </si>
  <si>
    <t>Sampoerna A Filter</t>
  </si>
  <si>
    <t>Taji Mas Kretek</t>
  </si>
  <si>
    <t>GP Kretek</t>
  </si>
  <si>
    <t>Top Filter</t>
  </si>
  <si>
    <t>Djitoe Kretek</t>
  </si>
  <si>
    <t>DJ Kretek</t>
  </si>
  <si>
    <t>Turbo Mild</t>
  </si>
  <si>
    <t>Turbo Filter</t>
  </si>
  <si>
    <t>GM Filter</t>
  </si>
  <si>
    <t>W Mild</t>
  </si>
  <si>
    <t>Duff Filter</t>
  </si>
  <si>
    <t>Guci Filter</t>
  </si>
  <si>
    <t>Langsep Kretek</t>
  </si>
  <si>
    <t>Janaka Kretek</t>
  </si>
  <si>
    <t>Jagat Madhura Kretek</t>
  </si>
  <si>
    <t>Bima Kretek</t>
  </si>
  <si>
    <t>Johnson SPT</t>
  </si>
  <si>
    <t>Duff Light</t>
  </si>
  <si>
    <t>Jazy Bold</t>
  </si>
  <si>
    <t>Nakhoda Kretek</t>
  </si>
  <si>
    <t>Xplore Filter</t>
  </si>
  <si>
    <t>Sayapmas Kretek</t>
  </si>
  <si>
    <t>Makna Mild</t>
  </si>
  <si>
    <t>Ideal Bold</t>
  </si>
  <si>
    <t>Crystal Kretek</t>
  </si>
  <si>
    <t>Scot Mild</t>
  </si>
  <si>
    <t>SDM Filter</t>
  </si>
  <si>
    <t>Simbol Bold Mild</t>
  </si>
  <si>
    <t>Club Filter</t>
  </si>
  <si>
    <t>Apache Red Filter</t>
  </si>
  <si>
    <t>Sangkar Emas Kretek</t>
  </si>
  <si>
    <t>Assikha Gold Kretek</t>
  </si>
  <si>
    <t>Rolex</t>
  </si>
  <si>
    <t>Cahaya Mild</t>
  </si>
  <si>
    <t>AA Filter</t>
  </si>
  <si>
    <t>Pena Kretek</t>
  </si>
  <si>
    <t>Ligun Mild</t>
  </si>
  <si>
    <t>Lois Filter</t>
  </si>
  <si>
    <t>GG. Surya Exclusive</t>
  </si>
  <si>
    <t>Lucky strike</t>
  </si>
  <si>
    <t>Win Mild Filter</t>
  </si>
  <si>
    <t>Makna Filter</t>
  </si>
  <si>
    <t>Premier Filter</t>
  </si>
  <si>
    <t>Nice Filter</t>
  </si>
  <si>
    <t>Camel</t>
  </si>
  <si>
    <t>Hero</t>
  </si>
  <si>
    <t>Sampoerna A Splash</t>
  </si>
  <si>
    <t>SP 86 Filter</t>
  </si>
  <si>
    <t>Table 12 Filter</t>
  </si>
  <si>
    <t>Surya Tama Filter</t>
  </si>
  <si>
    <t>Sol Filter</t>
  </si>
  <si>
    <t>Benn Filter</t>
  </si>
  <si>
    <t>Pensil Mas Lights</t>
  </si>
  <si>
    <t>Flash Filter</t>
  </si>
  <si>
    <t>Win Bold Filter</t>
  </si>
  <si>
    <t>Equs Bold Filter</t>
  </si>
  <si>
    <t>Ideal Filter</t>
  </si>
  <si>
    <t>Combat Mild Filter</t>
  </si>
  <si>
    <t>GT SPM</t>
  </si>
  <si>
    <t>Cahaya Filter</t>
  </si>
  <si>
    <t>Moden</t>
  </si>
  <si>
    <t>Esse CafT</t>
  </si>
  <si>
    <t>Saat Filter</t>
  </si>
  <si>
    <t>On Bold Filter</t>
  </si>
  <si>
    <t>M2 Filter</t>
  </si>
  <si>
    <t>Kelas</t>
  </si>
  <si>
    <t>Premium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</si>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</sst>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.0_);_(* \(#,##0.0\);_(* &quot;-&quot;_);_(@_)"/>
    <numFmt numFmtId="165" formatCode="_(* #,##0.00_);_(* \(#,##0.0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mbria"/>
      <family val="1"/>
    </font>
    <font>
      <sz val="14"/>
      <color theme="1"/>
      <name val="Cambria"/>
      <family val="1"/>
    </font>
    <font>
      <b/>
      <sz val="12"/>
      <color theme="1"/>
      <name val="Cambria"/>
      <family val="1"/>
    </font>
    <font>
      <b/>
      <sz val="16"/>
      <color theme="1"/>
      <name val="Cambria"/>
      <family val="1"/>
    </font>
    <font>
      <b/>
      <i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1" fontId="4" fillId="0" borderId="1" xfId="1" applyFont="1" applyFill="1" applyBorder="1" applyAlignment="1">
      <alignment vertical="center"/>
    </xf>
    <xf numFmtId="41" fontId="4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1" fontId="6" fillId="0" borderId="1" xfId="1" applyFont="1" applyFill="1" applyBorder="1" applyAlignment="1">
      <alignment horizontal="center" vertical="center"/>
    </xf>
    <xf numFmtId="0" fontId="0" fillId="2" borderId="2" xfId="0" applyFill="1" applyBorder="1"/>
    <xf numFmtId="164" fontId="0" fillId="2" borderId="2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/>
    <xf numFmtId="165" fontId="0" fillId="0" borderId="0" xfId="1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CCFFFF"/>
      <color rgb="FF66FF66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 sulawestara" refreshedDate="44749.350444791664" createdVersion="8" refreshedVersion="8" minRefreshableVersion="3" recordCount="38" xr:uid="{4295E937-DF8F-114A-93A2-55013ECEA4D6}">
  <cacheSource type="worksheet">
    <worksheetSource ref="A1:P1048576" sheet="Nielsen"/>
  </cacheSource>
  <cacheFields count="16">
    <cacheField name="Group" numFmtId="0">
      <sharedItems containsBlank="1"/>
    </cacheField>
    <cacheField name="Brand" numFmtId="0">
      <sharedItems containsBlank="1" count="38">
        <s v="GG. Surya"/>
        <s v="Sampoerna A Mild"/>
        <s v="Oepet Kretek"/>
        <s v="Cahaya Pro Filter"/>
        <s v="2 3 4   Kretek"/>
        <s v="LA Bold"/>
        <s v="Apache Filter"/>
        <s v="Euro Mild"/>
        <s v="Sampoerna Hijau"/>
        <s v="Oe Filter"/>
        <s v="Grand Max Filter"/>
        <s v="Pundi Mas Filter"/>
        <s v="L.A. Lights Regular"/>
        <s v="Penamas Filter"/>
        <s v="Geo Mild"/>
        <s v="Wismilak Diplomat"/>
        <s v="Oe Bold Filter"/>
        <s v="Chief Filter"/>
        <s v="Marlboro"/>
        <s v="Marlboro Filter"/>
        <s v="W. Diplomat Mild"/>
        <s v="D. 7 6"/>
        <s v="Pena Mild (GMDS)"/>
        <s v="Ares Filter"/>
        <s v="Ys Pro Mild"/>
        <s v="2 3 4   Magnum Filter"/>
        <s v="Apache Kretek"/>
        <s v="Marcopolo"/>
        <s v="Oepet Filter"/>
        <s v="GG. Inter (FIM)"/>
        <s v="GG. Merah"/>
        <s v="Chief Kretek"/>
        <s v="D. Super"/>
        <s v="Clas Mild"/>
        <s v="GG. Surya Pro Mild"/>
        <s v="GG. Surya Pro"/>
        <s v="Others"/>
        <m/>
      </sharedItems>
    </cacheField>
    <cacheField name="Kategori" numFmtId="0">
      <sharedItems containsBlank="1"/>
    </cacheField>
    <cacheField name="Apr-21" numFmtId="0">
      <sharedItems containsString="0" containsBlank="1" containsNumber="1" minValue="0" maxValue="20.744092000000002" count="37">
        <n v="20.744092000000002"/>
        <n v="7.213571"/>
        <n v="7.264812"/>
        <n v="4.1477940000000002"/>
        <n v="4.2426779999999997"/>
        <n v="4.0701130000000001"/>
        <n v="2.2371539999999999"/>
        <n v="1.2520799999999999"/>
        <n v="3.0443910000000001"/>
        <n v="1.8627800000000001"/>
        <n v="1.064549"/>
        <n v="1.641988"/>
        <n v="1.7306060000000001"/>
        <n v="2.0506060000000002"/>
        <n v="1.3165929999999999"/>
        <n v="1.412812"/>
        <n v="0.93579900000000005"/>
        <n v="0.82086300000000001"/>
        <n v="1.7254029999999998"/>
        <n v="1.0379890000000001"/>
        <n v="0.594723"/>
        <n v="0.872309"/>
        <n v="2.3295710000000001"/>
        <n v="0.79113600000000006"/>
        <n v="1.0798209999999999"/>
        <n v="0.64822800000000003"/>
        <n v="0.94673499999999999"/>
        <n v="0.95825700000000003"/>
        <n v="1.174266"/>
        <n v="1.189845"/>
        <n v="0.78601600000000005"/>
        <n v="0"/>
        <n v="0.64744500000000005"/>
        <n v="0.77722400000000003"/>
        <n v="0.97780400000000001"/>
        <n v="1.01125"/>
        <m/>
      </sharedItems>
    </cacheField>
    <cacheField name="May-21" numFmtId="0">
      <sharedItems containsString="0" containsBlank="1" containsNumber="1" minValue="0" maxValue="22.140139000000001"/>
    </cacheField>
    <cacheField name="Jun-21" numFmtId="0">
      <sharedItems containsString="0" containsBlank="1" containsNumber="1" minValue="0" maxValue="22.072806"/>
    </cacheField>
    <cacheField name="Jul-21" numFmtId="0">
      <sharedItems containsString="0" containsBlank="1" containsNumber="1" minValue="0" maxValue="21.614983000000002" count="37">
        <n v="21.614983000000002"/>
        <n v="8.0027530000000002"/>
        <n v="6.4949060000000003"/>
        <n v="4.6900139999999997"/>
        <n v="4.4044619999999997"/>
        <n v="3.5443850000000001"/>
        <n v="2.910844"/>
        <n v="1.188669"/>
        <n v="3.1407939999999996"/>
        <n v="1.6127849999999999"/>
        <n v="1.3242320000000001"/>
        <n v="1.649408"/>
        <n v="1.86033"/>
        <n v="1.7554399999999999"/>
        <n v="1.414282"/>
        <n v="1.54234"/>
        <n v="0.86947300000000005"/>
        <n v="0.72754099999999999"/>
        <n v="2.1201099999999999"/>
        <n v="1.190877"/>
        <n v="0.73753399999999991"/>
        <n v="0.95931"/>
        <n v="1.705865"/>
        <n v="0.74403200000000003"/>
        <n v="0.75804800000000006"/>
        <n v="0.69356899999999999"/>
        <n v="1.192712"/>
        <n v="0.92374400000000001"/>
        <n v="1.0825720000000001"/>
        <n v="1.259185"/>
        <n v="0.76271299999999997"/>
        <n v="0"/>
        <n v="0.73008300000000004"/>
        <n v="0.85348500000000005"/>
        <n v="0.91660200000000003"/>
        <n v="1.026751"/>
        <m/>
      </sharedItems>
    </cacheField>
    <cacheField name="Aug-21" numFmtId="0">
      <sharedItems containsString="0" containsBlank="1" containsNumber="1" minValue="0.16659399999999999" maxValue="20.954381000000001" count="37">
        <n v="20.954381000000001"/>
        <n v="6.6774189999999995"/>
        <n v="6.7852560000000004"/>
        <n v="4.9950279999999996"/>
        <n v="4.8039129999999997"/>
        <n v="3.7650549999999998"/>
        <n v="2.829294"/>
        <n v="1.3525749999999999"/>
        <n v="3.1896499999999999"/>
        <n v="1.645467"/>
        <n v="1.1336679999999999"/>
        <n v="1.3987689999999999"/>
        <n v="1.902525"/>
        <n v="1.847521"/>
        <n v="1.5277879999999999"/>
        <n v="1.5416000000000001"/>
        <n v="0.86114199999999996"/>
        <n v="0.71721999999999997"/>
        <n v="2.04115"/>
        <n v="1.2687820000000001"/>
        <n v="0.89261600000000008"/>
        <n v="1.0523899999999999"/>
        <n v="1.530313"/>
        <n v="0.73644799999999999"/>
        <n v="0.71334500000000001"/>
        <n v="0.77651400000000004"/>
        <n v="1.2441709999999999"/>
        <n v="0.94545599999999996"/>
        <n v="1.2317499999999999"/>
        <n v="1.3869689999999999"/>
        <n v="0.89798500000000003"/>
        <n v="0.16659399999999999"/>
        <n v="0.77462600000000004"/>
        <n v="0.83834799999999998"/>
        <n v="0.96197500000000002"/>
        <n v="1.0609500000000001"/>
        <m/>
      </sharedItems>
    </cacheField>
    <cacheField name="Sep-21" numFmtId="0">
      <sharedItems containsString="0" containsBlank="1" containsNumber="1" minValue="0.66892600000000002" maxValue="20.280062000000001"/>
    </cacheField>
    <cacheField name="Oct-21" numFmtId="0">
      <sharedItems containsString="0" containsBlank="1" containsNumber="1" minValue="0.66774899999999993" maxValue="20.274259999999998" count="37">
        <n v="20.274259999999998"/>
        <n v="6.6722900000000003"/>
        <n v="7.5093759999999996"/>
        <n v="5.0683949999999998"/>
        <n v="4.8612839999999995"/>
        <n v="3.4508999999999999"/>
        <n v="3.1711309999999999"/>
        <n v="1.7370460000000001"/>
        <n v="2.9187180000000001"/>
        <n v="1.736022"/>
        <n v="1.4176599999999999"/>
        <n v="1.377311"/>
        <n v="1.819882"/>
        <n v="1.874439"/>
        <n v="1.265363"/>
        <n v="1.450823"/>
        <n v="1.3066409999999999"/>
        <n v="0.84937099999999999"/>
        <n v="1.913478"/>
        <n v="1.1370899999999999"/>
        <n v="1.0757629999999998"/>
        <n v="1.167589"/>
        <n v="1.371146"/>
        <n v="0.66774899999999993"/>
        <n v="1.0401590000000001"/>
        <n v="0.71651600000000004"/>
        <n v="1.0889720000000001"/>
        <n v="0.78132199999999996"/>
        <n v="1.0118560000000001"/>
        <n v="1.167103"/>
        <n v="0.91455500000000001"/>
        <n v="0.74017200000000005"/>
        <n v="0.71477500000000005"/>
        <n v="0.74534699999999998"/>
        <n v="0.75739000000000001"/>
        <n v="0.77884500000000001"/>
        <m/>
      </sharedItems>
    </cacheField>
    <cacheField name="Nov-21" numFmtId="0">
      <sharedItems containsString="0" containsBlank="1" containsNumber="1" minValue="0.65921800000000008" maxValue="19.607267"/>
    </cacheField>
    <cacheField name="Des-21" numFmtId="0">
      <sharedItems containsString="0" containsBlank="1" containsNumber="1" minValue="0.56531699999999996" maxValue="19.105785999999998"/>
    </cacheField>
    <cacheField name="Jan-22" numFmtId="0">
      <sharedItems containsString="0" containsBlank="1" containsNumber="1" minValue="0.60382599999999997" maxValue="18.622837000000001"/>
    </cacheField>
    <cacheField name="Feb-22" numFmtId="0">
      <sharedItems containsString="0" containsBlank="1" containsNumber="1" minValue="0.64566800000000002" maxValue="18.090934999999998"/>
    </cacheField>
    <cacheField name="Mar-22" numFmtId="0">
      <sharedItems containsString="0" containsBlank="1" containsNumber="1" minValue="0.65019800000000005" maxValue="18.376218999999999"/>
    </cacheField>
    <cacheField name="MS_Apr_22" numFmtId="0">
      <sharedItems containsString="0" containsBlank="1" containsNumber="1" minValue="0.68423100000000003" maxValue="18.857886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GG"/>
    <x v="0"/>
    <s v="Non Djarum"/>
    <x v="0"/>
    <n v="22.140139000000001"/>
    <n v="22.072806"/>
    <x v="0"/>
    <x v="0"/>
    <n v="20.280062000000001"/>
    <x v="0"/>
    <n v="19.607267"/>
    <n v="19.105785999999998"/>
    <n v="18.622837000000001"/>
    <n v="18.090934999999998"/>
    <n v="18.376218999999999"/>
    <n v="18.857886999999998"/>
  </r>
  <r>
    <s v="PMI"/>
    <x v="1"/>
    <s v="Non Djarum"/>
    <x v="1"/>
    <n v="7.5502159999999998"/>
    <n v="7.7791769999999998"/>
    <x v="1"/>
    <x v="1"/>
    <n v="6.8225769999999999"/>
    <x v="1"/>
    <n v="6.9063030000000003"/>
    <n v="6.6539279999999996"/>
    <n v="6.4592749999999999"/>
    <n v="6.5966839999999998"/>
    <n v="6.8011819999999998"/>
    <n v="7.8226149999999999"/>
  </r>
  <r>
    <s v="Others"/>
    <x v="2"/>
    <s v="Non Djarum"/>
    <x v="2"/>
    <n v="6.6543349999999997"/>
    <n v="6.5547740000000001"/>
    <x v="2"/>
    <x v="2"/>
    <n v="6.4053319999999996"/>
    <x v="2"/>
    <n v="6.7278209999999996"/>
    <n v="7.4720019999999998"/>
    <n v="7.5108940000000004"/>
    <n v="7.7777919999999998"/>
    <n v="7.8503340000000001"/>
    <n v="7.2162519999999999"/>
  </r>
  <r>
    <s v="Others"/>
    <x v="3"/>
    <s v="Non Djarum"/>
    <x v="3"/>
    <n v="3.7668659999999998"/>
    <n v="4.4486549999999996"/>
    <x v="3"/>
    <x v="3"/>
    <n v="5.4013669999999996"/>
    <x v="3"/>
    <n v="5.8872330000000002"/>
    <n v="6.1152829999999998"/>
    <n v="6.2813650000000001"/>
    <n v="6.8971070000000001"/>
    <n v="6.0109589999999997"/>
    <n v="5.5475519999999996"/>
  </r>
  <r>
    <s v="PMI"/>
    <x v="4"/>
    <s v="Non Djarum"/>
    <x v="4"/>
    <n v="4.175573"/>
    <n v="4.2153099999999997"/>
    <x v="4"/>
    <x v="4"/>
    <n v="4.8385249999999997"/>
    <x v="4"/>
    <n v="4.8369049999999998"/>
    <n v="4.6649760000000002"/>
    <n v="4.5335929999999998"/>
    <n v="4.258343"/>
    <n v="4.3473419999999994"/>
    <n v="4.2876089999999998"/>
  </r>
  <r>
    <s v="Djarum"/>
    <x v="5"/>
    <s v="SKML"/>
    <x v="5"/>
    <n v="4.0771709999999999"/>
    <n v="3.9304739999999998"/>
    <x v="5"/>
    <x v="5"/>
    <n v="3.6632950000000002"/>
    <x v="5"/>
    <n v="3.6785899999999998"/>
    <n v="3.4099919999999999"/>
    <n v="3.5521539999999998"/>
    <n v="3.2510620000000001"/>
    <n v="3.4376139999999999"/>
    <n v="3.4108830000000001"/>
  </r>
  <r>
    <s v="Others"/>
    <x v="6"/>
    <s v="Non Djarum"/>
    <x v="6"/>
    <n v="2.5332379999999999"/>
    <n v="2.7040730000000002"/>
    <x v="6"/>
    <x v="6"/>
    <n v="2.7816869999999998"/>
    <x v="6"/>
    <n v="3.2245520000000001"/>
    <n v="3.0246689999999998"/>
    <n v="2.768526"/>
    <n v="2.6863760000000001"/>
    <n v="2.6325059999999998"/>
    <n v="2.73509"/>
  </r>
  <r>
    <s v="Others"/>
    <x v="7"/>
    <s v="Non Djarum"/>
    <x v="7"/>
    <n v="1.1247149999999999"/>
    <n v="1.0115879999999999"/>
    <x v="7"/>
    <x v="7"/>
    <n v="1.5082199999999999"/>
    <x v="7"/>
    <n v="1.761863"/>
    <n v="2.0695299999999999"/>
    <n v="2.345777"/>
    <n v="2.952439"/>
    <n v="2.6992180000000001"/>
    <n v="2.6813950000000002"/>
  </r>
  <r>
    <s v="PMI"/>
    <x v="8"/>
    <s v="Non Djarum"/>
    <x v="8"/>
    <n v="2.8091460000000001"/>
    <n v="3.1934649999999998"/>
    <x v="8"/>
    <x v="8"/>
    <n v="3.0926739999999997"/>
    <x v="8"/>
    <n v="2.8086319999999998"/>
    <n v="2.7282130000000002"/>
    <n v="2.6708370000000001"/>
    <n v="2.4850599999999998"/>
    <n v="2.5272749999999999"/>
    <n v="2.4911059999999998"/>
  </r>
  <r>
    <s v="Others"/>
    <x v="9"/>
    <s v="Non Djarum"/>
    <x v="9"/>
    <n v="1.9632270000000001"/>
    <n v="1.703006"/>
    <x v="9"/>
    <x v="9"/>
    <n v="1.65137"/>
    <x v="9"/>
    <n v="2.0226670000000002"/>
    <n v="2.0618650000000001"/>
    <n v="1.944744"/>
    <n v="1.8543259999999999"/>
    <n v="1.972089"/>
    <n v="2.07775"/>
  </r>
  <r>
    <s v="Others"/>
    <x v="10"/>
    <s v="Non Djarum"/>
    <x v="10"/>
    <n v="1.162288"/>
    <n v="1.1251910000000001"/>
    <x v="10"/>
    <x v="10"/>
    <n v="1.552907"/>
    <x v="10"/>
    <n v="1.6604719999999999"/>
    <n v="1.680728"/>
    <n v="1.83473"/>
    <n v="1.841583"/>
    <n v="1.957133"/>
    <n v="1.9736990000000001"/>
  </r>
  <r>
    <s v="Others"/>
    <x v="11"/>
    <s v="Non Djarum"/>
    <x v="11"/>
    <n v="1.4895"/>
    <n v="1.3938269999999999"/>
    <x v="11"/>
    <x v="11"/>
    <n v="1.335987"/>
    <x v="11"/>
    <n v="1.531083"/>
    <n v="1.5242100000000001"/>
    <n v="1.516238"/>
    <n v="1.6612180000000001"/>
    <n v="1.7374480000000001"/>
    <n v="1.8154840000000001"/>
  </r>
  <r>
    <s v="Djarum"/>
    <x v="12"/>
    <s v="SKML"/>
    <x v="12"/>
    <n v="1.641248"/>
    <n v="1.673408"/>
    <x v="12"/>
    <x v="12"/>
    <n v="1.753881"/>
    <x v="12"/>
    <n v="2.087288"/>
    <n v="1.9930079999999999"/>
    <n v="2.0602939999999998"/>
    <n v="1.938658"/>
    <n v="1.7379150000000001"/>
    <n v="1.748229"/>
  </r>
  <r>
    <s v="Others"/>
    <x v="13"/>
    <s v="Non Djarum"/>
    <x v="13"/>
    <n v="2.166677"/>
    <n v="1.8259639999999999"/>
    <x v="13"/>
    <x v="13"/>
    <n v="1.640093"/>
    <x v="13"/>
    <n v="1.732796"/>
    <n v="1.879618"/>
    <n v="1.802217"/>
    <n v="1.9803759999999999"/>
    <n v="1.798891"/>
    <n v="1.710404"/>
  </r>
  <r>
    <s v="Djarum"/>
    <x v="14"/>
    <s v="SKML"/>
    <x v="14"/>
    <n v="1.3498289999999999"/>
    <n v="1.36033"/>
    <x v="14"/>
    <x v="14"/>
    <n v="1.367329"/>
    <x v="14"/>
    <n v="1.2602040000000001"/>
    <n v="1.4859789999999999"/>
    <n v="1.6498949999999999"/>
    <n v="1.5832489999999999"/>
    <n v="1.5406580000000001"/>
    <n v="1.6060019999999999"/>
  </r>
  <r>
    <s v="Others"/>
    <x v="15"/>
    <s v="Non Djarum"/>
    <x v="15"/>
    <n v="1.597038"/>
    <n v="1.5404310000000001"/>
    <x v="15"/>
    <x v="15"/>
    <n v="1.470207"/>
    <x v="15"/>
    <n v="1.341879"/>
    <n v="1.476667"/>
    <n v="1.586754"/>
    <n v="1.5560670000000001"/>
    <n v="1.5793219999999999"/>
    <n v="1.3980649999999999"/>
  </r>
  <r>
    <s v="Others"/>
    <x v="16"/>
    <s v="Non Djarum"/>
    <x v="16"/>
    <n v="0.98114500000000004"/>
    <n v="0.97492699999999999"/>
    <x v="16"/>
    <x v="16"/>
    <n v="1.0761210000000001"/>
    <x v="16"/>
    <n v="1.438202"/>
    <n v="1.371605"/>
    <n v="1.280656"/>
    <n v="1.20018"/>
    <n v="1.2995110000000001"/>
    <n v="1.366436"/>
  </r>
  <r>
    <s v="Djarum"/>
    <x v="17"/>
    <s v="SKM"/>
    <x v="17"/>
    <n v="0.761015"/>
    <n v="0.69716599999999995"/>
    <x v="17"/>
    <x v="17"/>
    <n v="0.89521300000000004"/>
    <x v="17"/>
    <n v="0.94435400000000003"/>
    <n v="0.89252399999999998"/>
    <n v="1.087013"/>
    <n v="1.1765829999999999"/>
    <n v="1.2464409999999999"/>
    <n v="1.3471329999999999"/>
  </r>
  <r>
    <s v="PMI"/>
    <x v="18"/>
    <s v="Non Djarum"/>
    <x v="18"/>
    <n v="2.07741"/>
    <n v="2.1068999999999996"/>
    <x v="18"/>
    <x v="18"/>
    <n v="2.010783"/>
    <x v="18"/>
    <n v="1.705152"/>
    <n v="1.8362509999999999"/>
    <n v="1.602204"/>
    <n v="1.471638"/>
    <n v="1.41936"/>
    <n v="1.2933299999999999"/>
  </r>
  <r>
    <s v="PMI"/>
    <x v="19"/>
    <s v="Non Djarum"/>
    <x v="19"/>
    <n v="1.188069"/>
    <n v="1.0933889999999999"/>
    <x v="19"/>
    <x v="19"/>
    <n v="1.2259990000000001"/>
    <x v="19"/>
    <n v="1.172947"/>
    <n v="1.2691110000000001"/>
    <n v="1.1954499999999999"/>
    <n v="1.2031909999999999"/>
    <n v="1.2061569999999999"/>
    <n v="1.2062090000000001"/>
  </r>
  <r>
    <s v="Others"/>
    <x v="20"/>
    <s v="Non Djarum"/>
    <x v="20"/>
    <n v="0.664713"/>
    <n v="0.76450099999999999"/>
    <x v="20"/>
    <x v="20"/>
    <n v="1.1504239999999999"/>
    <x v="20"/>
    <n v="1.1736709999999999"/>
    <n v="1.2210399999999999"/>
    <n v="1.1594949999999999"/>
    <n v="1.2413909999999999"/>
    <n v="1.2594020000000001"/>
    <n v="1.1925560000000002"/>
  </r>
  <r>
    <s v="Djarum"/>
    <x v="21"/>
    <s v="SKT"/>
    <x v="21"/>
    <n v="0.92412899999999998"/>
    <n v="0.95616500000000004"/>
    <x v="21"/>
    <x v="21"/>
    <n v="1.0986210000000001"/>
    <x v="21"/>
    <n v="1.216178"/>
    <n v="1.088328"/>
    <n v="1.095005"/>
    <n v="1.0917030000000001"/>
    <n v="1.1309659999999999"/>
    <n v="1.1312040000000001"/>
  </r>
  <r>
    <s v="Others"/>
    <x v="22"/>
    <s v="Non Djarum"/>
    <x v="22"/>
    <n v="2.0631159999999999"/>
    <n v="1.7674859999999999"/>
    <x v="22"/>
    <x v="22"/>
    <n v="1.507657"/>
    <x v="22"/>
    <n v="1.208291"/>
    <n v="1.1196919999999999"/>
    <n v="1.11849"/>
    <n v="1.0725180000000001"/>
    <n v="1.3025059999999999"/>
    <n v="1.0856110000000001"/>
  </r>
  <r>
    <s v="Others"/>
    <x v="23"/>
    <s v="Non Djarum"/>
    <x v="23"/>
    <n v="0.66340699999999997"/>
    <n v="0.75093199999999993"/>
    <x v="23"/>
    <x v="23"/>
    <n v="0.66892600000000002"/>
    <x v="23"/>
    <n v="0.65921800000000008"/>
    <n v="0.56531699999999996"/>
    <n v="0.62259100000000001"/>
    <n v="0.67747299999999999"/>
    <n v="0.87716799999999995"/>
    <n v="1.079736"/>
  </r>
  <r>
    <s v="Others"/>
    <x v="24"/>
    <s v="Non Djarum"/>
    <x v="24"/>
    <n v="0.95530000000000004"/>
    <n v="0.78878199999999998"/>
    <x v="24"/>
    <x v="24"/>
    <n v="1.0927089999999999"/>
    <x v="24"/>
    <n v="0.95401499999999995"/>
    <n v="0.91958300000000004"/>
    <n v="1.034438"/>
    <n v="1.1337079999999999"/>
    <n v="1.1156459999999999"/>
    <n v="1.042775"/>
  </r>
  <r>
    <s v="PMI"/>
    <x v="25"/>
    <s v="Non Djarum"/>
    <x v="25"/>
    <n v="0.74810600000000005"/>
    <n v="0.72667499999999996"/>
    <x v="25"/>
    <x v="25"/>
    <n v="0.70809800000000001"/>
    <x v="25"/>
    <n v="0.86441100000000004"/>
    <n v="0.94411400000000001"/>
    <n v="0.86414400000000002"/>
    <n v="0.92690300000000003"/>
    <n v="0.88419000000000003"/>
    <n v="0.98733099999999996"/>
  </r>
  <r>
    <s v="Others"/>
    <x v="26"/>
    <s v="Non Djarum"/>
    <x v="26"/>
    <n v="0.82733999999999996"/>
    <n v="0.96352400000000005"/>
    <x v="26"/>
    <x v="26"/>
    <n v="1.097512"/>
    <x v="26"/>
    <n v="1.08361"/>
    <n v="1.067523"/>
    <n v="0.93510300000000002"/>
    <n v="0.891683"/>
    <n v="1.014753"/>
    <n v="0.98323400000000005"/>
  </r>
  <r>
    <s v="Others"/>
    <x v="27"/>
    <s v="Non Djarum"/>
    <x v="27"/>
    <n v="0.90557299999999996"/>
    <n v="0.90790999999999999"/>
    <x v="27"/>
    <x v="27"/>
    <n v="0.80496999999999996"/>
    <x v="27"/>
    <n v="0.80486999999999997"/>
    <n v="0.89397599999999999"/>
    <n v="1.0063600000000001"/>
    <n v="0.92590800000000006"/>
    <n v="0.88914800000000005"/>
    <n v="0.92581199999999997"/>
  </r>
  <r>
    <s v="Others"/>
    <x v="28"/>
    <s v="Non Djarum"/>
    <x v="28"/>
    <n v="1.075475"/>
    <n v="1.040562"/>
    <x v="28"/>
    <x v="28"/>
    <n v="1.1986760000000001"/>
    <x v="28"/>
    <n v="0.98044600000000004"/>
    <n v="1.04291"/>
    <n v="1.006203"/>
    <n v="0.84941800000000001"/>
    <n v="0.91011600000000004"/>
    <n v="0.897096"/>
  </r>
  <r>
    <s v="GG"/>
    <x v="29"/>
    <s v="Non Djarum"/>
    <x v="29"/>
    <n v="1.393459"/>
    <n v="1.3799239999999999"/>
    <x v="29"/>
    <x v="29"/>
    <n v="1.4073359999999999"/>
    <x v="29"/>
    <n v="1.0293099999999999"/>
    <n v="1.004545"/>
    <n v="1.064576"/>
    <n v="1.094611"/>
    <n v="1.0160389999999999"/>
    <n v="0.88979299999999995"/>
  </r>
  <r>
    <s v="GG"/>
    <x v="30"/>
    <s v="Non Djarum"/>
    <x v="30"/>
    <n v="0.731105"/>
    <n v="0.80612099999999998"/>
    <x v="30"/>
    <x v="30"/>
    <n v="1.035293"/>
    <x v="30"/>
    <n v="0.912748"/>
    <n v="0.99848300000000001"/>
    <n v="1.0294749999999999"/>
    <n v="0.90154100000000004"/>
    <n v="0.91030199999999994"/>
    <n v="0.80248799999999998"/>
  </r>
  <r>
    <s v="Djarum"/>
    <x v="31"/>
    <s v="SKT"/>
    <x v="31"/>
    <n v="0"/>
    <n v="0"/>
    <x v="31"/>
    <x v="31"/>
    <n v="0.75391600000000003"/>
    <x v="31"/>
    <n v="0.86985699999999999"/>
    <n v="0.82059800000000005"/>
    <n v="0.86316300000000001"/>
    <n v="0.90540399999999999"/>
    <n v="0.82999000000000001"/>
    <n v="0.80126299999999995"/>
  </r>
  <r>
    <s v="Djarum"/>
    <x v="32"/>
    <s v="SKM"/>
    <x v="32"/>
    <n v="0.65546700000000002"/>
    <n v="0.64681900000000003"/>
    <x v="32"/>
    <x v="32"/>
    <n v="0.75903200000000004"/>
    <x v="32"/>
    <n v="0.79497899999999999"/>
    <n v="0.74685900000000005"/>
    <n v="0.81749000000000005"/>
    <n v="0.74513300000000005"/>
    <n v="0.65019800000000005"/>
    <n v="0.78027199999999997"/>
  </r>
  <r>
    <s v="NTI"/>
    <x v="33"/>
    <s v="Non Djarum"/>
    <x v="33"/>
    <n v="0.72528499999999996"/>
    <n v="0.819998"/>
    <x v="33"/>
    <x v="33"/>
    <n v="0.80319200000000002"/>
    <x v="33"/>
    <n v="0.82398700000000002"/>
    <n v="0.75001899999999999"/>
    <n v="0.73494599999999999"/>
    <n v="0.84970599999999996"/>
    <n v="0.768702"/>
    <n v="0.71795600000000004"/>
  </r>
  <r>
    <s v="GG"/>
    <x v="34"/>
    <s v="Non Djarum"/>
    <x v="34"/>
    <n v="0.94936100000000001"/>
    <n v="0.98962099999999997"/>
    <x v="34"/>
    <x v="34"/>
    <n v="0.71726500000000004"/>
    <x v="34"/>
    <n v="0.71859099999999998"/>
    <n v="0.60136500000000004"/>
    <n v="0.64304399999999995"/>
    <n v="0.64566800000000002"/>
    <n v="0.68385600000000002"/>
    <n v="0.69666300000000003"/>
  </r>
  <r>
    <s v="GG"/>
    <x v="35"/>
    <s v="Non Djarum"/>
    <x v="35"/>
    <n v="1.01024"/>
    <n v="1.0372410000000001"/>
    <x v="35"/>
    <x v="35"/>
    <n v="0.89255300000000004"/>
    <x v="35"/>
    <n v="0.73061500000000001"/>
    <n v="0.72403300000000004"/>
    <n v="0.60382599999999997"/>
    <n v="0.64614099999999997"/>
    <n v="0.70043100000000003"/>
    <n v="0.68423100000000003"/>
  </r>
  <r>
    <s v="Others"/>
    <x v="36"/>
    <s v="Non Djarum"/>
    <x v="36"/>
    <m/>
    <m/>
    <x v="36"/>
    <x v="36"/>
    <m/>
    <x v="36"/>
    <m/>
    <m/>
    <m/>
    <m/>
    <m/>
    <n v="12.708849000000015"/>
  </r>
  <r>
    <m/>
    <x v="37"/>
    <m/>
    <x v="36"/>
    <m/>
    <m/>
    <x v="36"/>
    <x v="36"/>
    <m/>
    <x v="3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CF1C3-B19A-624C-89DC-060D0B86184C}" name="PivotTable1" cacheId="1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N17" firstHeaderRow="1" firstDataRow="2" firstDataCol="1"/>
  <pivotFields count="16">
    <pivotField showAll="0"/>
    <pivotField axis="axisCol" showAll="0">
      <items count="39">
        <item x="4"/>
        <item x="25"/>
        <item x="6"/>
        <item x="26"/>
        <item x="23"/>
        <item x="3"/>
        <item x="17"/>
        <item x="31"/>
        <item x="33"/>
        <item x="21"/>
        <item x="32"/>
        <item x="7"/>
        <item x="14"/>
        <item x="29"/>
        <item x="30"/>
        <item x="0"/>
        <item x="35"/>
        <item x="34"/>
        <item x="10"/>
        <item x="12"/>
        <item x="5"/>
        <item x="27"/>
        <item x="18"/>
        <item x="19"/>
        <item x="16"/>
        <item x="9"/>
        <item x="28"/>
        <item x="2"/>
        <item x="36"/>
        <item x="22"/>
        <item x="13"/>
        <item x="11"/>
        <item x="1"/>
        <item x="8"/>
        <item x="20"/>
        <item x="15"/>
        <item x="24"/>
        <item x="37"/>
        <item t="default"/>
      </items>
    </pivotField>
    <pivotField showAll="0"/>
    <pivotField dataField="1" showAll="0">
      <items count="38">
        <item x="31"/>
        <item x="20"/>
        <item x="32"/>
        <item x="25"/>
        <item x="33"/>
        <item x="30"/>
        <item x="23"/>
        <item x="17"/>
        <item x="21"/>
        <item x="16"/>
        <item x="26"/>
        <item x="27"/>
        <item x="34"/>
        <item x="35"/>
        <item x="19"/>
        <item x="10"/>
        <item x="24"/>
        <item x="28"/>
        <item x="29"/>
        <item x="7"/>
        <item x="14"/>
        <item x="15"/>
        <item x="11"/>
        <item x="18"/>
        <item x="12"/>
        <item x="9"/>
        <item x="13"/>
        <item x="6"/>
        <item x="22"/>
        <item x="8"/>
        <item x="5"/>
        <item x="3"/>
        <item x="4"/>
        <item x="1"/>
        <item x="2"/>
        <item x="0"/>
        <item x="36"/>
        <item t="default"/>
      </items>
    </pivotField>
    <pivotField dataField="1" showAll="0"/>
    <pivotField dataField="1" showAll="0"/>
    <pivotField dataField="1" showAll="0">
      <items count="38">
        <item x="31"/>
        <item x="25"/>
        <item x="17"/>
        <item x="32"/>
        <item x="20"/>
        <item x="23"/>
        <item x="24"/>
        <item x="30"/>
        <item x="33"/>
        <item x="16"/>
        <item x="34"/>
        <item x="27"/>
        <item x="21"/>
        <item x="35"/>
        <item x="28"/>
        <item x="7"/>
        <item x="19"/>
        <item x="26"/>
        <item x="29"/>
        <item x="10"/>
        <item x="14"/>
        <item x="15"/>
        <item x="9"/>
        <item x="11"/>
        <item x="22"/>
        <item x="13"/>
        <item x="12"/>
        <item x="18"/>
        <item x="6"/>
        <item x="8"/>
        <item x="5"/>
        <item x="4"/>
        <item x="3"/>
        <item x="2"/>
        <item x="1"/>
        <item x="0"/>
        <item x="36"/>
        <item t="default"/>
      </items>
    </pivotField>
    <pivotField dataField="1" showAll="0">
      <items count="38">
        <item x="31"/>
        <item x="24"/>
        <item x="17"/>
        <item x="23"/>
        <item x="32"/>
        <item x="25"/>
        <item x="33"/>
        <item x="16"/>
        <item x="20"/>
        <item x="30"/>
        <item x="27"/>
        <item x="34"/>
        <item x="21"/>
        <item x="35"/>
        <item x="10"/>
        <item x="28"/>
        <item x="26"/>
        <item x="19"/>
        <item x="7"/>
        <item x="29"/>
        <item x="11"/>
        <item x="14"/>
        <item x="22"/>
        <item x="15"/>
        <item x="9"/>
        <item x="13"/>
        <item x="12"/>
        <item x="18"/>
        <item x="6"/>
        <item x="8"/>
        <item x="5"/>
        <item x="4"/>
        <item x="3"/>
        <item x="1"/>
        <item x="2"/>
        <item x="0"/>
        <item x="36"/>
        <item t="default"/>
      </items>
    </pivotField>
    <pivotField dataField="1" showAll="0"/>
    <pivotField dataField="1" showAll="0">
      <items count="38">
        <item x="23"/>
        <item x="32"/>
        <item x="25"/>
        <item x="31"/>
        <item x="33"/>
        <item x="34"/>
        <item x="35"/>
        <item x="27"/>
        <item x="17"/>
        <item x="30"/>
        <item x="28"/>
        <item x="24"/>
        <item x="20"/>
        <item x="26"/>
        <item x="19"/>
        <item x="29"/>
        <item x="21"/>
        <item x="14"/>
        <item x="16"/>
        <item x="22"/>
        <item x="11"/>
        <item x="10"/>
        <item x="15"/>
        <item x="9"/>
        <item x="7"/>
        <item x="12"/>
        <item x="13"/>
        <item x="18"/>
        <item x="8"/>
        <item x="6"/>
        <item x="5"/>
        <item x="4"/>
        <item x="3"/>
        <item x="1"/>
        <item x="2"/>
        <item x="0"/>
        <item x="3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3">
    <dataField name="Sum of Apr-21" fld="3" baseField="0" baseItem="0"/>
    <dataField name="Sum of May-21" fld="4" baseField="0" baseItem="0"/>
    <dataField name="Sum of Jun-21" fld="5" baseField="0" baseItem="0"/>
    <dataField name="Sum of Jul-21" fld="6" baseField="0" baseItem="0"/>
    <dataField name="Sum of Aug-21" fld="7" baseField="0" baseItem="0"/>
    <dataField name="Sum of Sep-21" fld="8" baseField="0" baseItem="0"/>
    <dataField name="Sum of Oct-21" fld="9" baseField="0" baseItem="0"/>
    <dataField name="Sum of Nov-21" fld="10" baseField="0" baseItem="0"/>
    <dataField name="Sum of Des-21" fld="11" baseField="0" baseItem="0"/>
    <dataField name="Sum of Jan-22" fld="12" baseField="0" baseItem="0"/>
    <dataField name="Sum of Feb-22" fld="13" baseField="0" baseItem="0"/>
    <dataField name="Sum of Mar-22" fld="14" baseField="0" baseItem="0"/>
    <dataField name="Sum of MS_Apr_2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9481-700D-4440-A6E8-DB6E9A67F964}">
  <sheetPr>
    <tabColor rgb="FFFFFF00"/>
  </sheetPr>
  <dimension ref="B1:E29"/>
  <sheetViews>
    <sheetView showGridLines="0" tabSelected="1" zoomScaleNormal="100" workbookViewId="0">
      <selection activeCell="C2" sqref="C2:C5"/>
    </sheetView>
  </sheetViews>
  <sheetFormatPr baseColWidth="10" defaultColWidth="9.1640625" defaultRowHeight="16" x14ac:dyDescent="0.2"/>
  <cols>
    <col min="1" max="1" width="2.33203125" style="1" customWidth="1"/>
    <col min="2" max="2" width="34.83203125" style="1" bestFit="1" customWidth="1"/>
    <col min="3" max="16384" width="9.1640625" style="1"/>
  </cols>
  <sheetData>
    <row r="1" spans="2:5" s="3" customFormat="1" ht="21" x14ac:dyDescent="0.2">
      <c r="B1" s="4" t="s">
        <v>5</v>
      </c>
      <c r="C1" s="7" t="s">
        <v>4</v>
      </c>
    </row>
    <row r="2" spans="2:5" s="2" customFormat="1" ht="18" x14ac:dyDescent="0.2">
      <c r="B2" s="4" t="s">
        <v>1</v>
      </c>
      <c r="C2" s="5">
        <v>13969.199455751994</v>
      </c>
    </row>
    <row r="3" spans="2:5" ht="18" x14ac:dyDescent="0.2">
      <c r="B3" s="4" t="s">
        <v>2</v>
      </c>
      <c r="C3" s="5">
        <v>7217.5585449735463</v>
      </c>
      <c r="E3" s="2"/>
    </row>
    <row r="4" spans="2:5" ht="17.5" customHeight="1" x14ac:dyDescent="0.2">
      <c r="B4" s="4" t="s">
        <v>0</v>
      </c>
      <c r="C4" s="5">
        <v>8614.2798038585152</v>
      </c>
      <c r="E4" s="2"/>
    </row>
    <row r="5" spans="2:5" ht="17.5" customHeight="1" x14ac:dyDescent="0.2">
      <c r="B5" s="4" t="s">
        <v>3</v>
      </c>
      <c r="C5" s="5">
        <v>1078.962195415947</v>
      </c>
      <c r="E5" s="2"/>
    </row>
    <row r="6" spans="2:5" ht="17.5" customHeight="1" x14ac:dyDescent="0.2">
      <c r="B6" s="6"/>
      <c r="C6" s="6"/>
      <c r="E6" s="2"/>
    </row>
    <row r="7" spans="2:5" ht="17.5" customHeight="1" x14ac:dyDescent="0.2">
      <c r="B7" s="6"/>
      <c r="C7" s="6"/>
      <c r="E7" s="2"/>
    </row>
    <row r="8" spans="2:5" ht="17.5" customHeight="1" x14ac:dyDescent="0.2">
      <c r="B8" s="6"/>
      <c r="C8" s="6"/>
      <c r="E8" s="2"/>
    </row>
    <row r="9" spans="2:5" ht="17.5" customHeight="1" x14ac:dyDescent="0.2">
      <c r="B9" s="6"/>
      <c r="C9" s="6"/>
      <c r="E9" s="2"/>
    </row>
    <row r="10" spans="2:5" ht="17.5" customHeight="1" x14ac:dyDescent="0.2">
      <c r="B10" s="6"/>
      <c r="C10" s="6"/>
      <c r="E10" s="2"/>
    </row>
    <row r="11" spans="2:5" ht="17.5" customHeight="1" x14ac:dyDescent="0.2">
      <c r="B11" s="6"/>
      <c r="C11" s="6"/>
      <c r="E11" s="2"/>
    </row>
    <row r="12" spans="2:5" ht="17.5" customHeight="1" x14ac:dyDescent="0.2"/>
    <row r="13" spans="2:5" ht="17.5" customHeight="1" x14ac:dyDescent="0.2"/>
    <row r="14" spans="2:5" ht="15" customHeight="1" x14ac:dyDescent="0.2"/>
    <row r="15" spans="2:5" ht="17.5" customHeight="1" x14ac:dyDescent="0.2"/>
    <row r="16" spans="2:5" ht="17.5" customHeight="1" x14ac:dyDescent="0.2"/>
    <row r="17" ht="15" customHeight="1" x14ac:dyDescent="0.2"/>
    <row r="18" ht="15" customHeight="1" x14ac:dyDescent="0.2"/>
    <row r="19" ht="17.5" customHeight="1" x14ac:dyDescent="0.2"/>
    <row r="20" ht="17.5" customHeight="1" x14ac:dyDescent="0.2"/>
    <row r="21" ht="17.5" customHeight="1" x14ac:dyDescent="0.2"/>
    <row r="22" ht="17.5" customHeight="1" x14ac:dyDescent="0.2"/>
    <row r="23" ht="17.5" customHeight="1" x14ac:dyDescent="0.2"/>
    <row r="24" ht="17.5" customHeight="1" x14ac:dyDescent="0.2"/>
    <row r="25" ht="17.5" customHeight="1" x14ac:dyDescent="0.2"/>
    <row r="26" ht="17.5" customHeight="1" x14ac:dyDescent="0.2"/>
    <row r="27" ht="17.5" customHeight="1" x14ac:dyDescent="0.2"/>
    <row r="28" ht="17.5" customHeight="1" x14ac:dyDescent="0.2"/>
    <row r="29" ht="17.5" customHeight="1" x14ac:dyDescent="0.2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8227-BD30-3449-9560-CE6CD26E89FC}">
  <dimension ref="A1:Q263"/>
  <sheetViews>
    <sheetView workbookViewId="0">
      <selection activeCell="S11" sqref="S11"/>
    </sheetView>
  </sheetViews>
  <sheetFormatPr baseColWidth="10" defaultRowHeight="15" x14ac:dyDescent="0.2"/>
  <cols>
    <col min="1" max="1" width="8.5" bestFit="1" customWidth="1"/>
    <col min="2" max="2" width="17" bestFit="1" customWidth="1"/>
    <col min="3" max="3" width="10" bestFit="1" customWidth="1"/>
    <col min="4" max="4" width="8.83203125" bestFit="1" customWidth="1"/>
    <col min="5" max="5" width="9.33203125" bestFit="1" customWidth="1"/>
    <col min="6" max="6" width="8.83203125" bestFit="1" customWidth="1"/>
    <col min="7" max="7" width="8.33203125" bestFit="1" customWidth="1"/>
    <col min="8" max="8" width="9" bestFit="1" customWidth="1"/>
    <col min="9" max="10" width="8.83203125" bestFit="1" customWidth="1"/>
    <col min="11" max="11" width="9.1640625" bestFit="1" customWidth="1"/>
    <col min="12" max="12" width="8.83203125" bestFit="1" customWidth="1"/>
    <col min="13" max="13" width="8.6640625" bestFit="1" customWidth="1"/>
    <col min="14" max="14" width="8.83203125" bestFit="1" customWidth="1"/>
    <col min="15" max="15" width="9.1640625" bestFit="1" customWidth="1"/>
    <col min="16" max="16" width="8.83203125" bestFit="1" customWidth="1"/>
    <col min="17" max="17" width="7" bestFit="1" customWidth="1"/>
  </cols>
  <sheetData>
    <row r="1" spans="1:17" x14ac:dyDescent="0.2">
      <c r="A1" t="s">
        <v>54</v>
      </c>
      <c r="B1" s="8" t="s">
        <v>6</v>
      </c>
      <c r="C1" t="s">
        <v>112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131</v>
      </c>
      <c r="P1" s="9" t="s">
        <v>133</v>
      </c>
      <c r="Q1" s="15" t="s">
        <v>132</v>
      </c>
    </row>
    <row r="2" spans="1:17" x14ac:dyDescent="0.2">
      <c r="A2" t="s">
        <v>56</v>
      </c>
      <c r="B2" s="8" t="s">
        <v>18</v>
      </c>
      <c r="C2" t="s">
        <v>113</v>
      </c>
      <c r="D2" s="9">
        <v>22.140139000000001</v>
      </c>
      <c r="E2" s="9">
        <v>22.072806</v>
      </c>
      <c r="F2" s="9">
        <v>21.614983000000002</v>
      </c>
      <c r="G2" s="9">
        <v>20.954381000000001</v>
      </c>
      <c r="H2" s="9">
        <v>20.280062000000001</v>
      </c>
      <c r="I2" s="9">
        <v>20.274259999999998</v>
      </c>
      <c r="J2" s="9">
        <v>19.607267</v>
      </c>
      <c r="K2" s="9">
        <v>19.105785999999998</v>
      </c>
      <c r="L2" s="9">
        <v>18.622837000000001</v>
      </c>
      <c r="M2" s="9">
        <v>18.090934999999998</v>
      </c>
      <c r="N2" s="9">
        <v>18.376218999999999</v>
      </c>
      <c r="O2" s="9">
        <v>18.858998</v>
      </c>
      <c r="P2" s="9">
        <v>19.326051</v>
      </c>
      <c r="Q2" s="15">
        <f>(P2-D2)/D2</f>
        <v>-0.12710344772451526</v>
      </c>
    </row>
    <row r="3" spans="1:17" x14ac:dyDescent="0.2">
      <c r="A3" t="s">
        <v>55</v>
      </c>
      <c r="B3" s="8" t="s">
        <v>19</v>
      </c>
      <c r="C3" t="s">
        <v>111</v>
      </c>
      <c r="D3" s="9">
        <v>7.5502159999999998</v>
      </c>
      <c r="E3" s="9">
        <v>7.7791769999999998</v>
      </c>
      <c r="F3" s="9">
        <v>8.0027530000000002</v>
      </c>
      <c r="G3" s="9">
        <v>6.6774189999999995</v>
      </c>
      <c r="H3" s="9">
        <v>6.8225769999999999</v>
      </c>
      <c r="I3" s="9">
        <v>6.6722900000000003</v>
      </c>
      <c r="J3" s="9">
        <v>6.9063030000000003</v>
      </c>
      <c r="K3" s="9">
        <v>6.6539279999999996</v>
      </c>
      <c r="L3" s="9">
        <v>6.4592749999999999</v>
      </c>
      <c r="M3" s="9">
        <v>6.5966839999999998</v>
      </c>
      <c r="N3" s="9">
        <v>6.8011819999999998</v>
      </c>
      <c r="O3" s="9">
        <v>7.8230759999999995</v>
      </c>
      <c r="P3" s="9">
        <v>8.2878110000000014</v>
      </c>
      <c r="Q3" s="15">
        <f t="shared" ref="Q3:Q66" si="0">(P3-D3)/D3</f>
        <v>9.7691907092459548E-2</v>
      </c>
    </row>
    <row r="4" spans="1:17" x14ac:dyDescent="0.2">
      <c r="A4" t="s">
        <v>58</v>
      </c>
      <c r="B4" s="8" t="s">
        <v>20</v>
      </c>
      <c r="C4" t="s">
        <v>0</v>
      </c>
      <c r="D4" s="9">
        <v>6.6543349999999997</v>
      </c>
      <c r="E4" s="9">
        <v>6.5547740000000001</v>
      </c>
      <c r="F4" s="9">
        <v>6.4949060000000003</v>
      </c>
      <c r="G4" s="9">
        <v>6.7852560000000004</v>
      </c>
      <c r="H4" s="9">
        <v>6.4053319999999996</v>
      </c>
      <c r="I4" s="9">
        <v>7.5093759999999996</v>
      </c>
      <c r="J4" s="9">
        <v>6.7278209999999996</v>
      </c>
      <c r="K4" s="9">
        <v>7.4720019999999998</v>
      </c>
      <c r="L4" s="9">
        <v>7.5108940000000004</v>
      </c>
      <c r="M4" s="9">
        <v>7.7777919999999998</v>
      </c>
      <c r="N4" s="9">
        <v>7.8503340000000001</v>
      </c>
      <c r="O4" s="9">
        <v>7.2166769999999998</v>
      </c>
      <c r="P4" s="9">
        <v>6.8496199999999998</v>
      </c>
      <c r="Q4" s="15">
        <f t="shared" si="0"/>
        <v>2.9347034677394534E-2</v>
      </c>
    </row>
    <row r="5" spans="1:17" x14ac:dyDescent="0.2">
      <c r="A5" t="s">
        <v>58</v>
      </c>
      <c r="B5" s="8" t="s">
        <v>21</v>
      </c>
      <c r="C5" t="s">
        <v>113</v>
      </c>
      <c r="D5" s="9">
        <v>3.7668659999999998</v>
      </c>
      <c r="E5" s="9">
        <v>4.4486549999999996</v>
      </c>
      <c r="F5" s="9">
        <v>4.6900139999999997</v>
      </c>
      <c r="G5" s="9">
        <v>4.9950279999999996</v>
      </c>
      <c r="H5" s="9">
        <v>5.4013669999999996</v>
      </c>
      <c r="I5" s="9">
        <v>5.0683949999999998</v>
      </c>
      <c r="J5" s="9">
        <v>5.8872330000000002</v>
      </c>
      <c r="K5" s="9">
        <v>6.1152829999999998</v>
      </c>
      <c r="L5" s="9">
        <v>6.2813650000000001</v>
      </c>
      <c r="M5" s="9">
        <v>6.8971070000000001</v>
      </c>
      <c r="N5" s="9">
        <v>6.0109589999999997</v>
      </c>
      <c r="O5" s="9">
        <v>5.5478779999999999</v>
      </c>
      <c r="P5" s="9">
        <v>5.0527150000000001</v>
      </c>
      <c r="Q5" s="15">
        <f t="shared" si="0"/>
        <v>0.34135777593362765</v>
      </c>
    </row>
    <row r="6" spans="1:17" x14ac:dyDescent="0.2">
      <c r="A6" t="s">
        <v>55</v>
      </c>
      <c r="B6" s="8" t="s">
        <v>22</v>
      </c>
      <c r="C6" t="s">
        <v>0</v>
      </c>
      <c r="D6" s="9">
        <v>4.175573</v>
      </c>
      <c r="E6" s="9">
        <v>4.2153099999999997</v>
      </c>
      <c r="F6" s="9">
        <v>4.4044619999999997</v>
      </c>
      <c r="G6" s="9">
        <v>4.8039129999999997</v>
      </c>
      <c r="H6" s="9">
        <v>4.8385249999999997</v>
      </c>
      <c r="I6" s="9">
        <v>4.8612839999999995</v>
      </c>
      <c r="J6" s="9">
        <v>4.8369049999999998</v>
      </c>
      <c r="K6" s="9">
        <v>4.6649760000000002</v>
      </c>
      <c r="L6" s="9">
        <v>4.5335929999999998</v>
      </c>
      <c r="M6" s="9">
        <v>4.258343</v>
      </c>
      <c r="N6" s="9">
        <v>4.3473419999999994</v>
      </c>
      <c r="O6" s="9">
        <v>4.2878620000000005</v>
      </c>
      <c r="P6" s="9">
        <v>4.4734400000000001</v>
      </c>
      <c r="Q6" s="15">
        <f t="shared" si="0"/>
        <v>7.1335598731000538E-2</v>
      </c>
    </row>
    <row r="7" spans="1:17" x14ac:dyDescent="0.2">
      <c r="A7" t="s">
        <v>57</v>
      </c>
      <c r="B7" s="8" t="s">
        <v>23</v>
      </c>
      <c r="C7" t="s">
        <v>111</v>
      </c>
      <c r="D7" s="9">
        <v>4.0771709999999999</v>
      </c>
      <c r="E7" s="9">
        <v>3.9304739999999998</v>
      </c>
      <c r="F7" s="9">
        <v>3.5443850000000001</v>
      </c>
      <c r="G7" s="9">
        <v>3.7650549999999998</v>
      </c>
      <c r="H7" s="9">
        <v>3.6632950000000002</v>
      </c>
      <c r="I7" s="9">
        <v>3.4508999999999999</v>
      </c>
      <c r="J7" s="9">
        <v>3.6785899999999998</v>
      </c>
      <c r="K7" s="9">
        <v>3.4099919999999999</v>
      </c>
      <c r="L7" s="9">
        <v>3.5521539999999998</v>
      </c>
      <c r="M7" s="9">
        <v>3.2510620000000001</v>
      </c>
      <c r="N7" s="9">
        <v>3.4376139999999999</v>
      </c>
      <c r="O7" s="9">
        <v>3.4110839999999998</v>
      </c>
      <c r="P7" s="9">
        <v>3.6408420000000001</v>
      </c>
      <c r="Q7" s="15">
        <f t="shared" si="0"/>
        <v>-0.10701758645884604</v>
      </c>
    </row>
    <row r="8" spans="1:17" x14ac:dyDescent="0.2">
      <c r="A8" t="s">
        <v>58</v>
      </c>
      <c r="B8" s="8" t="s">
        <v>24</v>
      </c>
      <c r="C8" t="s">
        <v>113</v>
      </c>
      <c r="D8" s="9">
        <v>2.5332379999999999</v>
      </c>
      <c r="E8" s="9">
        <v>2.7040730000000002</v>
      </c>
      <c r="F8" s="9">
        <v>2.910844</v>
      </c>
      <c r="G8" s="9">
        <v>2.829294</v>
      </c>
      <c r="H8" s="9">
        <v>2.7816869999999998</v>
      </c>
      <c r="I8" s="9">
        <v>3.1711309999999999</v>
      </c>
      <c r="J8" s="9">
        <v>3.2245520000000001</v>
      </c>
      <c r="K8" s="9">
        <v>3.0246689999999998</v>
      </c>
      <c r="L8" s="9">
        <v>2.768526</v>
      </c>
      <c r="M8" s="9">
        <v>2.6863760000000001</v>
      </c>
      <c r="N8" s="9">
        <v>2.6325059999999998</v>
      </c>
      <c r="O8" s="9">
        <v>2.7352509999999999</v>
      </c>
      <c r="P8" s="9">
        <v>2.8293490000000001</v>
      </c>
      <c r="Q8" s="15">
        <f t="shared" si="0"/>
        <v>0.11689031981993016</v>
      </c>
    </row>
    <row r="9" spans="1:17" x14ac:dyDescent="0.2">
      <c r="A9" t="s">
        <v>58</v>
      </c>
      <c r="B9" s="8" t="s">
        <v>25</v>
      </c>
      <c r="C9" t="s">
        <v>111</v>
      </c>
      <c r="D9" s="9">
        <v>1.1247149999999999</v>
      </c>
      <c r="E9" s="9">
        <v>1.0115879999999999</v>
      </c>
      <c r="F9" s="9">
        <v>1.188669</v>
      </c>
      <c r="G9" s="9">
        <v>1.3525749999999999</v>
      </c>
      <c r="H9" s="9">
        <v>1.5082199999999999</v>
      </c>
      <c r="I9" s="9">
        <v>1.7370460000000001</v>
      </c>
      <c r="J9" s="9">
        <v>1.761863</v>
      </c>
      <c r="K9" s="9">
        <v>2.0695299999999999</v>
      </c>
      <c r="L9" s="9">
        <v>2.345777</v>
      </c>
      <c r="M9" s="9">
        <v>2.952439</v>
      </c>
      <c r="N9" s="9">
        <v>2.6992180000000001</v>
      </c>
      <c r="O9" s="9">
        <v>2.6815530000000001</v>
      </c>
      <c r="P9" s="9">
        <v>2.4740640000000003</v>
      </c>
      <c r="Q9" s="15">
        <f t="shared" si="0"/>
        <v>1.1997252637334797</v>
      </c>
    </row>
    <row r="10" spans="1:17" x14ac:dyDescent="0.2">
      <c r="A10" t="s">
        <v>55</v>
      </c>
      <c r="B10" s="8" t="s">
        <v>26</v>
      </c>
      <c r="C10" t="s">
        <v>0</v>
      </c>
      <c r="D10" s="9">
        <v>2.8091460000000001</v>
      </c>
      <c r="E10" s="9">
        <v>3.1934649999999998</v>
      </c>
      <c r="F10" s="9">
        <v>3.1407939999999996</v>
      </c>
      <c r="G10" s="9">
        <v>3.1896499999999999</v>
      </c>
      <c r="H10" s="9">
        <v>3.0926739999999997</v>
      </c>
      <c r="I10" s="9">
        <v>2.9187180000000001</v>
      </c>
      <c r="J10" s="9">
        <v>2.8086319999999998</v>
      </c>
      <c r="K10" s="9">
        <v>2.7282130000000002</v>
      </c>
      <c r="L10" s="9">
        <v>2.6708370000000001</v>
      </c>
      <c r="M10" s="9">
        <v>2.4850599999999998</v>
      </c>
      <c r="N10" s="9">
        <v>2.5272749999999999</v>
      </c>
      <c r="O10" s="9">
        <v>2.4912519999999998</v>
      </c>
      <c r="P10" s="9">
        <v>2.3774600000000001</v>
      </c>
      <c r="Q10" s="15">
        <f t="shared" si="0"/>
        <v>-0.15367161407773039</v>
      </c>
    </row>
    <row r="11" spans="1:17" x14ac:dyDescent="0.2">
      <c r="A11" t="s">
        <v>58</v>
      </c>
      <c r="B11" s="8" t="s">
        <v>27</v>
      </c>
      <c r="C11" t="s">
        <v>113</v>
      </c>
      <c r="D11" s="9">
        <v>1.9632270000000001</v>
      </c>
      <c r="E11" s="9">
        <v>1.703006</v>
      </c>
      <c r="F11" s="9">
        <v>1.6127849999999999</v>
      </c>
      <c r="G11" s="9">
        <v>1.645467</v>
      </c>
      <c r="H11" s="9">
        <v>1.65137</v>
      </c>
      <c r="I11" s="9">
        <v>1.736022</v>
      </c>
      <c r="J11" s="9">
        <v>2.0226670000000002</v>
      </c>
      <c r="K11" s="9">
        <v>2.0618650000000001</v>
      </c>
      <c r="L11" s="9">
        <v>1.944744</v>
      </c>
      <c r="M11" s="9">
        <v>1.8543259999999999</v>
      </c>
      <c r="N11" s="9">
        <v>1.972089</v>
      </c>
      <c r="O11" s="9">
        <v>2.0778720000000002</v>
      </c>
      <c r="P11" s="9">
        <v>1.9945729999999999</v>
      </c>
      <c r="Q11" s="15">
        <f t="shared" si="0"/>
        <v>1.5966569326929525E-2</v>
      </c>
    </row>
    <row r="12" spans="1:17" x14ac:dyDescent="0.2">
      <c r="A12" t="s">
        <v>58</v>
      </c>
      <c r="B12" s="8" t="s">
        <v>28</v>
      </c>
      <c r="C12" t="s">
        <v>113</v>
      </c>
      <c r="D12" s="9">
        <v>1.162288</v>
      </c>
      <c r="E12" s="9">
        <v>1.1251910000000001</v>
      </c>
      <c r="F12" s="9">
        <v>1.3242320000000001</v>
      </c>
      <c r="G12" s="9">
        <v>1.1336679999999999</v>
      </c>
      <c r="H12" s="9">
        <v>1.552907</v>
      </c>
      <c r="I12" s="9">
        <v>1.4176599999999999</v>
      </c>
      <c r="J12" s="9">
        <v>1.6604719999999999</v>
      </c>
      <c r="K12" s="9">
        <v>1.680728</v>
      </c>
      <c r="L12" s="9">
        <v>1.83473</v>
      </c>
      <c r="M12" s="9">
        <v>1.841583</v>
      </c>
      <c r="N12" s="9">
        <v>1.957133</v>
      </c>
      <c r="O12" s="9">
        <v>1.9738150000000001</v>
      </c>
      <c r="P12" s="9">
        <v>1.8748560000000001</v>
      </c>
      <c r="Q12" s="15">
        <f t="shared" si="0"/>
        <v>0.61307352394587233</v>
      </c>
    </row>
    <row r="13" spans="1:17" x14ac:dyDescent="0.2">
      <c r="A13" t="s">
        <v>57</v>
      </c>
      <c r="B13" s="8" t="s">
        <v>30</v>
      </c>
      <c r="C13" t="s">
        <v>111</v>
      </c>
      <c r="D13" s="9">
        <v>1.641248</v>
      </c>
      <c r="E13" s="9">
        <v>1.673408</v>
      </c>
      <c r="F13" s="9">
        <v>1.86033</v>
      </c>
      <c r="G13" s="9">
        <v>1.902525</v>
      </c>
      <c r="H13" s="9">
        <v>1.753881</v>
      </c>
      <c r="I13" s="9">
        <v>1.819882</v>
      </c>
      <c r="J13" s="9">
        <v>2.087288</v>
      </c>
      <c r="K13" s="9">
        <v>1.9930079999999999</v>
      </c>
      <c r="L13" s="9">
        <v>2.0602939999999998</v>
      </c>
      <c r="M13" s="9">
        <v>1.938658</v>
      </c>
      <c r="N13" s="9">
        <v>1.7379150000000001</v>
      </c>
      <c r="O13" s="9">
        <v>1.748332</v>
      </c>
      <c r="P13" s="9">
        <v>1.7939240000000001</v>
      </c>
      <c r="Q13" s="15">
        <f t="shared" si="0"/>
        <v>9.3024332702918766E-2</v>
      </c>
    </row>
    <row r="14" spans="1:17" x14ac:dyDescent="0.2">
      <c r="A14" t="s">
        <v>58</v>
      </c>
      <c r="B14" s="8" t="s">
        <v>29</v>
      </c>
      <c r="C14" t="s">
        <v>113</v>
      </c>
      <c r="D14" s="9">
        <v>1.4895</v>
      </c>
      <c r="E14" s="9">
        <v>1.3938269999999999</v>
      </c>
      <c r="F14" s="9">
        <v>1.649408</v>
      </c>
      <c r="G14" s="9">
        <v>1.3987689999999999</v>
      </c>
      <c r="H14" s="9">
        <v>1.335987</v>
      </c>
      <c r="I14" s="9">
        <v>1.377311</v>
      </c>
      <c r="J14" s="9">
        <v>1.531083</v>
      </c>
      <c r="K14" s="9">
        <v>1.5242100000000001</v>
      </c>
      <c r="L14" s="9">
        <v>1.516238</v>
      </c>
      <c r="M14" s="9">
        <v>1.6612180000000001</v>
      </c>
      <c r="N14" s="9">
        <v>1.7374480000000001</v>
      </c>
      <c r="O14" s="9">
        <v>1.815591</v>
      </c>
      <c r="P14" s="9">
        <v>1.7933190000000001</v>
      </c>
      <c r="Q14" s="15">
        <f t="shared" si="0"/>
        <v>0.20397381671701917</v>
      </c>
    </row>
    <row r="15" spans="1:17" x14ac:dyDescent="0.2">
      <c r="A15" t="s">
        <v>58</v>
      </c>
      <c r="B15" s="8" t="s">
        <v>31</v>
      </c>
      <c r="C15" t="s">
        <v>113</v>
      </c>
      <c r="D15" s="9">
        <v>2.166677</v>
      </c>
      <c r="E15" s="9">
        <v>1.8259639999999999</v>
      </c>
      <c r="F15" s="9">
        <v>1.7554399999999999</v>
      </c>
      <c r="G15" s="9">
        <v>1.847521</v>
      </c>
      <c r="H15" s="9">
        <v>1.640093</v>
      </c>
      <c r="I15" s="9">
        <v>1.874439</v>
      </c>
      <c r="J15" s="9">
        <v>1.732796</v>
      </c>
      <c r="K15" s="9">
        <v>1.879618</v>
      </c>
      <c r="L15" s="9">
        <v>1.802217</v>
      </c>
      <c r="M15" s="9">
        <v>1.9803759999999999</v>
      </c>
      <c r="N15" s="9">
        <v>1.798891</v>
      </c>
      <c r="O15" s="9">
        <v>1.7105049999999999</v>
      </c>
      <c r="P15" s="9">
        <v>1.7182580000000001</v>
      </c>
      <c r="Q15" s="15">
        <f t="shared" si="0"/>
        <v>-0.20696162833684942</v>
      </c>
    </row>
    <row r="16" spans="1:17" x14ac:dyDescent="0.2">
      <c r="A16" t="s">
        <v>55</v>
      </c>
      <c r="B16" s="8" t="s">
        <v>36</v>
      </c>
      <c r="C16" t="s">
        <v>3</v>
      </c>
      <c r="D16" s="9">
        <v>2.07741</v>
      </c>
      <c r="E16" s="9">
        <v>2.1068999999999996</v>
      </c>
      <c r="F16" s="9">
        <v>2.1201099999999999</v>
      </c>
      <c r="G16" s="9">
        <v>2.04115</v>
      </c>
      <c r="H16" s="9">
        <v>2.010783</v>
      </c>
      <c r="I16" s="9">
        <v>1.913478</v>
      </c>
      <c r="J16" s="9">
        <v>1.705152</v>
      </c>
      <c r="K16" s="9">
        <v>1.8362509999999999</v>
      </c>
      <c r="L16" s="9">
        <v>1.602204</v>
      </c>
      <c r="M16" s="9">
        <v>1.471638</v>
      </c>
      <c r="N16" s="9">
        <v>1.41936</v>
      </c>
      <c r="O16" s="9">
        <v>1.2934060000000001</v>
      </c>
      <c r="P16" s="9">
        <v>1.6924370000000002</v>
      </c>
      <c r="Q16" s="15">
        <f t="shared" si="0"/>
        <v>-0.18531392455028126</v>
      </c>
    </row>
    <row r="17" spans="1:17" x14ac:dyDescent="0.2">
      <c r="A17" t="s">
        <v>58</v>
      </c>
      <c r="B17" s="8" t="s">
        <v>33</v>
      </c>
      <c r="C17" t="s">
        <v>113</v>
      </c>
      <c r="D17" s="9">
        <v>1.597038</v>
      </c>
      <c r="E17" s="9">
        <v>1.5404310000000001</v>
      </c>
      <c r="F17" s="9">
        <v>1.54234</v>
      </c>
      <c r="G17" s="9">
        <v>1.5416000000000001</v>
      </c>
      <c r="H17" s="9">
        <v>1.470207</v>
      </c>
      <c r="I17" s="9">
        <v>1.450823</v>
      </c>
      <c r="J17" s="9">
        <v>1.341879</v>
      </c>
      <c r="K17" s="9">
        <v>1.476667</v>
      </c>
      <c r="L17" s="9">
        <v>1.586754</v>
      </c>
      <c r="M17" s="9">
        <v>1.5560670000000001</v>
      </c>
      <c r="N17" s="9">
        <v>1.5793219999999999</v>
      </c>
      <c r="O17" s="9">
        <v>1.398147</v>
      </c>
      <c r="P17" s="9">
        <v>1.530132</v>
      </c>
      <c r="Q17" s="15">
        <f t="shared" si="0"/>
        <v>-4.1893805908187476E-2</v>
      </c>
    </row>
    <row r="18" spans="1:17" x14ac:dyDescent="0.2">
      <c r="A18" t="s">
        <v>57</v>
      </c>
      <c r="B18" s="8" t="s">
        <v>32</v>
      </c>
      <c r="C18" t="s">
        <v>111</v>
      </c>
      <c r="D18" s="9">
        <v>1.3498289999999999</v>
      </c>
      <c r="E18" s="9">
        <v>1.36033</v>
      </c>
      <c r="F18" s="9">
        <v>1.414282</v>
      </c>
      <c r="G18" s="9">
        <v>1.5277879999999999</v>
      </c>
      <c r="H18" s="9">
        <v>1.367329</v>
      </c>
      <c r="I18" s="9">
        <v>1.265363</v>
      </c>
      <c r="J18" s="9">
        <v>1.2602040000000001</v>
      </c>
      <c r="K18" s="9">
        <v>1.4859789999999999</v>
      </c>
      <c r="L18" s="9">
        <v>1.6498949999999999</v>
      </c>
      <c r="M18" s="9">
        <v>1.5832489999999999</v>
      </c>
      <c r="N18" s="9">
        <v>1.5406580000000001</v>
      </c>
      <c r="O18" s="9">
        <v>1.606096</v>
      </c>
      <c r="P18" s="9">
        <v>1.466826</v>
      </c>
      <c r="Q18" s="15">
        <f t="shared" si="0"/>
        <v>8.667542333139977E-2</v>
      </c>
    </row>
    <row r="19" spans="1:17" x14ac:dyDescent="0.2">
      <c r="A19" t="s">
        <v>58</v>
      </c>
      <c r="B19" s="8" t="s">
        <v>34</v>
      </c>
      <c r="C19" t="s">
        <v>113</v>
      </c>
      <c r="D19" s="9">
        <v>0.98114500000000004</v>
      </c>
      <c r="E19" s="9">
        <v>0.97492699999999999</v>
      </c>
      <c r="F19" s="9">
        <v>0.86947300000000005</v>
      </c>
      <c r="G19" s="9">
        <v>0.86114199999999996</v>
      </c>
      <c r="H19" s="9">
        <v>1.0761210000000001</v>
      </c>
      <c r="I19" s="9">
        <v>1.3066409999999999</v>
      </c>
      <c r="J19" s="9">
        <v>1.438202</v>
      </c>
      <c r="K19" s="9">
        <v>1.371605</v>
      </c>
      <c r="L19" s="9">
        <v>1.280656</v>
      </c>
      <c r="M19" s="9">
        <v>1.20018</v>
      </c>
      <c r="N19" s="9">
        <v>1.2995110000000001</v>
      </c>
      <c r="O19" s="9">
        <v>1.366517</v>
      </c>
      <c r="P19" s="9">
        <v>1.334201</v>
      </c>
      <c r="Q19" s="15">
        <f t="shared" si="0"/>
        <v>0.35984079825102294</v>
      </c>
    </row>
    <row r="20" spans="1:17" x14ac:dyDescent="0.2">
      <c r="A20" t="s">
        <v>57</v>
      </c>
      <c r="B20" s="8" t="s">
        <v>35</v>
      </c>
      <c r="C20" t="s">
        <v>113</v>
      </c>
      <c r="D20" s="9">
        <v>0.761015</v>
      </c>
      <c r="E20" s="9">
        <v>0.69716599999999995</v>
      </c>
      <c r="F20" s="9">
        <v>0.72754099999999999</v>
      </c>
      <c r="G20" s="9">
        <v>0.71721999999999997</v>
      </c>
      <c r="H20" s="9">
        <v>0.89521300000000004</v>
      </c>
      <c r="I20" s="9">
        <v>0.84937099999999999</v>
      </c>
      <c r="J20" s="9">
        <v>0.94435400000000003</v>
      </c>
      <c r="K20" s="9">
        <v>0.89252399999999998</v>
      </c>
      <c r="L20" s="9">
        <v>1.087013</v>
      </c>
      <c r="M20" s="9">
        <v>1.1765829999999999</v>
      </c>
      <c r="N20" s="9">
        <v>1.2464409999999999</v>
      </c>
      <c r="O20" s="9">
        <v>1.347213</v>
      </c>
      <c r="P20" s="9">
        <v>1.3213429999999999</v>
      </c>
      <c r="Q20" s="15">
        <f t="shared" si="0"/>
        <v>0.73629034907327706</v>
      </c>
    </row>
    <row r="21" spans="1:17" x14ac:dyDescent="0.2">
      <c r="A21" t="s">
        <v>55</v>
      </c>
      <c r="B21" s="8" t="s">
        <v>37</v>
      </c>
      <c r="C21" t="s">
        <v>113</v>
      </c>
      <c r="D21" s="9">
        <v>1.188069</v>
      </c>
      <c r="E21" s="9">
        <v>1.0933889999999999</v>
      </c>
      <c r="F21" s="9">
        <v>1.190877</v>
      </c>
      <c r="G21" s="9">
        <v>1.2687820000000001</v>
      </c>
      <c r="H21" s="9">
        <v>1.2259990000000001</v>
      </c>
      <c r="I21" s="9">
        <v>1.1370899999999999</v>
      </c>
      <c r="J21" s="9">
        <v>1.172947</v>
      </c>
      <c r="K21" s="9">
        <v>1.2691110000000001</v>
      </c>
      <c r="L21" s="9">
        <v>1.1954499999999999</v>
      </c>
      <c r="M21" s="9">
        <v>1.2031909999999999</v>
      </c>
      <c r="N21" s="9">
        <v>1.2061569999999999</v>
      </c>
      <c r="O21" s="9">
        <v>1.20628</v>
      </c>
      <c r="P21" s="9">
        <v>1.1936690000000001</v>
      </c>
      <c r="Q21" s="15">
        <f t="shared" si="0"/>
        <v>4.7135309481183742E-3</v>
      </c>
    </row>
    <row r="22" spans="1:17" x14ac:dyDescent="0.2">
      <c r="A22" t="s">
        <v>56</v>
      </c>
      <c r="B22" s="8" t="s">
        <v>47</v>
      </c>
      <c r="C22" t="s">
        <v>113</v>
      </c>
      <c r="D22" s="9">
        <v>1.393459</v>
      </c>
      <c r="E22" s="9">
        <v>1.3799239999999999</v>
      </c>
      <c r="F22" s="9">
        <v>1.259185</v>
      </c>
      <c r="G22" s="9">
        <v>1.3869689999999999</v>
      </c>
      <c r="H22" s="9">
        <v>1.4073359999999999</v>
      </c>
      <c r="I22" s="9">
        <v>1.167103</v>
      </c>
      <c r="J22" s="9">
        <v>1.0293099999999999</v>
      </c>
      <c r="K22" s="9">
        <v>1.004545</v>
      </c>
      <c r="L22" s="9">
        <v>1.064576</v>
      </c>
      <c r="M22" s="9">
        <v>1.094611</v>
      </c>
      <c r="N22" s="9">
        <v>1.0160389999999999</v>
      </c>
      <c r="O22" s="9">
        <v>0.889845</v>
      </c>
      <c r="P22" s="9">
        <v>1.185365</v>
      </c>
      <c r="Q22" s="15">
        <f t="shared" si="0"/>
        <v>-0.14933629191816911</v>
      </c>
    </row>
    <row r="23" spans="1:17" x14ac:dyDescent="0.2">
      <c r="A23" t="s">
        <v>58</v>
      </c>
      <c r="B23" s="8" t="s">
        <v>38</v>
      </c>
      <c r="C23" t="s">
        <v>111</v>
      </c>
      <c r="D23" s="9">
        <v>0.664713</v>
      </c>
      <c r="E23" s="9">
        <v>0.76450099999999999</v>
      </c>
      <c r="F23" s="9">
        <v>0.73753399999999991</v>
      </c>
      <c r="G23" s="9">
        <v>0.89261600000000008</v>
      </c>
      <c r="H23" s="9">
        <v>1.1504239999999999</v>
      </c>
      <c r="I23" s="9">
        <v>1.0757629999999998</v>
      </c>
      <c r="J23" s="9">
        <v>1.1736709999999999</v>
      </c>
      <c r="K23" s="9">
        <v>1.2210399999999999</v>
      </c>
      <c r="L23" s="9">
        <v>1.1594949999999999</v>
      </c>
      <c r="M23" s="9">
        <v>1.2413909999999999</v>
      </c>
      <c r="N23" s="9">
        <v>1.2594020000000001</v>
      </c>
      <c r="O23" s="9">
        <v>1.1926270000000001</v>
      </c>
      <c r="P23" s="9">
        <v>1.039954</v>
      </c>
      <c r="Q23" s="15">
        <f t="shared" si="0"/>
        <v>0.56451581359173064</v>
      </c>
    </row>
    <row r="24" spans="1:17" x14ac:dyDescent="0.2">
      <c r="A24" t="s">
        <v>55</v>
      </c>
      <c r="B24" s="8" t="s">
        <v>43</v>
      </c>
      <c r="C24" t="s">
        <v>113</v>
      </c>
      <c r="D24" s="9">
        <v>0.74810600000000005</v>
      </c>
      <c r="E24" s="9">
        <v>0.72667499999999996</v>
      </c>
      <c r="F24" s="9">
        <v>0.69356899999999999</v>
      </c>
      <c r="G24" s="9">
        <v>0.77651400000000004</v>
      </c>
      <c r="H24" s="9">
        <v>0.70809800000000001</v>
      </c>
      <c r="I24" s="9">
        <v>0.71651600000000004</v>
      </c>
      <c r="J24" s="9">
        <v>0.86441100000000004</v>
      </c>
      <c r="K24" s="9">
        <v>0.94411400000000001</v>
      </c>
      <c r="L24" s="9">
        <v>0.86414400000000002</v>
      </c>
      <c r="M24" s="9">
        <v>0.92690300000000003</v>
      </c>
      <c r="N24" s="9">
        <v>0.88419000000000003</v>
      </c>
      <c r="O24" s="9">
        <v>0.98738899999999996</v>
      </c>
      <c r="P24" s="9">
        <v>1.020305</v>
      </c>
      <c r="Q24" s="15">
        <f t="shared" si="0"/>
        <v>0.3638508446663975</v>
      </c>
    </row>
    <row r="25" spans="1:17" x14ac:dyDescent="0.2">
      <c r="A25" t="s">
        <v>57</v>
      </c>
      <c r="B25" s="8" t="s">
        <v>39</v>
      </c>
      <c r="C25" t="s">
        <v>0</v>
      </c>
      <c r="D25" s="9">
        <v>0.92412899999999998</v>
      </c>
      <c r="E25" s="9">
        <v>0.95616500000000004</v>
      </c>
      <c r="F25" s="9">
        <v>0.95931</v>
      </c>
      <c r="G25" s="9">
        <v>1.0523899999999999</v>
      </c>
      <c r="H25" s="9">
        <v>1.0986210000000001</v>
      </c>
      <c r="I25" s="9">
        <v>1.167589</v>
      </c>
      <c r="J25" s="9">
        <v>1.216178</v>
      </c>
      <c r="K25" s="9">
        <v>1.088328</v>
      </c>
      <c r="L25" s="9">
        <v>1.095005</v>
      </c>
      <c r="M25" s="9">
        <v>1.0917030000000001</v>
      </c>
      <c r="N25" s="9">
        <v>1.1309659999999999</v>
      </c>
      <c r="O25" s="9">
        <v>1.1312709999999999</v>
      </c>
      <c r="P25" s="9">
        <v>1.012348</v>
      </c>
      <c r="Q25" s="15">
        <f t="shared" si="0"/>
        <v>9.5461780768702265E-2</v>
      </c>
    </row>
    <row r="26" spans="1:17" x14ac:dyDescent="0.2">
      <c r="A26" t="s">
        <v>58</v>
      </c>
      <c r="B26" s="8" t="s">
        <v>45</v>
      </c>
      <c r="C26" t="s">
        <v>3</v>
      </c>
      <c r="D26" s="9">
        <v>0.90557299999999996</v>
      </c>
      <c r="E26" s="9">
        <v>0.90790999999999999</v>
      </c>
      <c r="F26" s="9">
        <v>0.92374400000000001</v>
      </c>
      <c r="G26" s="9">
        <v>0.94545599999999996</v>
      </c>
      <c r="H26" s="9">
        <v>0.80496999999999996</v>
      </c>
      <c r="I26" s="9">
        <v>0.78132199999999996</v>
      </c>
      <c r="J26" s="9">
        <v>0.80486999999999997</v>
      </c>
      <c r="K26" s="9">
        <v>0.89397599999999999</v>
      </c>
      <c r="L26" s="9">
        <v>1.0063600000000001</v>
      </c>
      <c r="M26" s="9">
        <v>0.92590800000000006</v>
      </c>
      <c r="N26" s="9">
        <v>0.88914800000000005</v>
      </c>
      <c r="O26" s="9">
        <v>0.92586600000000008</v>
      </c>
      <c r="P26" s="9">
        <v>0.99155500000000008</v>
      </c>
      <c r="Q26" s="15">
        <f t="shared" si="0"/>
        <v>9.4947618800472311E-2</v>
      </c>
    </row>
    <row r="27" spans="1:17" x14ac:dyDescent="0.2">
      <c r="A27" t="s">
        <v>58</v>
      </c>
      <c r="B27" s="8" t="s">
        <v>42</v>
      </c>
      <c r="C27" t="s">
        <v>111</v>
      </c>
      <c r="D27" s="9">
        <v>0.95530000000000004</v>
      </c>
      <c r="E27" s="9">
        <v>0.78878199999999998</v>
      </c>
      <c r="F27" s="9">
        <v>0.75804800000000006</v>
      </c>
      <c r="G27" s="9">
        <v>0.71334500000000001</v>
      </c>
      <c r="H27" s="9">
        <v>1.0927089999999999</v>
      </c>
      <c r="I27" s="9">
        <v>1.0401590000000001</v>
      </c>
      <c r="J27" s="9">
        <v>0.95401499999999995</v>
      </c>
      <c r="K27" s="9">
        <v>0.91958300000000004</v>
      </c>
      <c r="L27" s="9">
        <v>1.034438</v>
      </c>
      <c r="M27" s="9">
        <v>1.1337079999999999</v>
      </c>
      <c r="N27" s="9">
        <v>1.1156459999999999</v>
      </c>
      <c r="O27" s="9">
        <v>1.0428360000000001</v>
      </c>
      <c r="P27" s="9">
        <v>0.90620000000000001</v>
      </c>
      <c r="Q27" s="15">
        <f t="shared" si="0"/>
        <v>-5.1397466764367246E-2</v>
      </c>
    </row>
    <row r="28" spans="1:17" x14ac:dyDescent="0.2">
      <c r="A28" t="s">
        <v>58</v>
      </c>
      <c r="B28" s="8" t="s">
        <v>44</v>
      </c>
      <c r="C28" t="s">
        <v>0</v>
      </c>
      <c r="D28" s="9">
        <v>0.82733999999999996</v>
      </c>
      <c r="E28" s="9">
        <v>0.96352400000000005</v>
      </c>
      <c r="F28" s="9">
        <v>1.192712</v>
      </c>
      <c r="G28" s="9">
        <v>1.2441709999999999</v>
      </c>
      <c r="H28" s="9">
        <v>1.097512</v>
      </c>
      <c r="I28" s="9">
        <v>1.0889720000000001</v>
      </c>
      <c r="J28" s="9">
        <v>1.08361</v>
      </c>
      <c r="K28" s="9">
        <v>1.067523</v>
      </c>
      <c r="L28" s="9">
        <v>0.93510300000000002</v>
      </c>
      <c r="M28" s="9">
        <v>0.891683</v>
      </c>
      <c r="N28" s="9">
        <v>1.014753</v>
      </c>
      <c r="O28" s="9">
        <v>0.98329200000000005</v>
      </c>
      <c r="P28" s="9">
        <v>0.90519000000000005</v>
      </c>
      <c r="Q28" s="15">
        <f t="shared" si="0"/>
        <v>9.4096743781275041E-2</v>
      </c>
    </row>
    <row r="29" spans="1:17" x14ac:dyDescent="0.2">
      <c r="A29" t="s">
        <v>58</v>
      </c>
      <c r="B29" s="8" t="s">
        <v>40</v>
      </c>
      <c r="C29" t="s">
        <v>111</v>
      </c>
      <c r="D29" s="9">
        <v>2.0631159999999999</v>
      </c>
      <c r="E29" s="9">
        <v>1.7674859999999999</v>
      </c>
      <c r="F29" s="9">
        <v>1.705865</v>
      </c>
      <c r="G29" s="9">
        <v>1.530313</v>
      </c>
      <c r="H29" s="9">
        <v>1.507657</v>
      </c>
      <c r="I29" s="9">
        <v>1.371146</v>
      </c>
      <c r="J29" s="9">
        <v>1.208291</v>
      </c>
      <c r="K29" s="9">
        <v>1.1196919999999999</v>
      </c>
      <c r="L29" s="9">
        <v>1.11849</v>
      </c>
      <c r="M29" s="9">
        <v>1.0725180000000001</v>
      </c>
      <c r="N29" s="9">
        <v>1.3025059999999999</v>
      </c>
      <c r="O29" s="9">
        <v>1.085674</v>
      </c>
      <c r="P29" s="9">
        <v>0.90356599999999998</v>
      </c>
      <c r="Q29" s="15">
        <f t="shared" si="0"/>
        <v>-0.56203819853076598</v>
      </c>
    </row>
    <row r="30" spans="1:17" x14ac:dyDescent="0.2">
      <c r="A30" t="s">
        <v>56</v>
      </c>
      <c r="B30" s="8" t="s">
        <v>48</v>
      </c>
      <c r="C30" t="s">
        <v>0</v>
      </c>
      <c r="D30" s="9">
        <v>0.731105</v>
      </c>
      <c r="E30" s="9">
        <v>0.80612099999999998</v>
      </c>
      <c r="F30" s="9">
        <v>0.76271299999999997</v>
      </c>
      <c r="G30" s="9">
        <v>0.89798500000000003</v>
      </c>
      <c r="H30" s="9">
        <v>1.035293</v>
      </c>
      <c r="I30" s="9">
        <v>0.91455500000000001</v>
      </c>
      <c r="J30" s="9">
        <v>0.912748</v>
      </c>
      <c r="K30" s="9">
        <v>0.99848300000000001</v>
      </c>
      <c r="L30" s="9">
        <v>1.0294749999999999</v>
      </c>
      <c r="M30" s="9">
        <v>0.90154100000000004</v>
      </c>
      <c r="N30" s="9">
        <v>0.91030199999999994</v>
      </c>
      <c r="O30" s="9">
        <v>0.802535</v>
      </c>
      <c r="P30" s="9">
        <v>0.89265799999999995</v>
      </c>
      <c r="Q30" s="15">
        <f t="shared" si="0"/>
        <v>0.22097099595817282</v>
      </c>
    </row>
    <row r="31" spans="1:17" x14ac:dyDescent="0.2">
      <c r="A31" t="s">
        <v>58</v>
      </c>
      <c r="B31" s="8" t="s">
        <v>46</v>
      </c>
      <c r="C31" t="s">
        <v>113</v>
      </c>
      <c r="D31" s="9">
        <v>1.075475</v>
      </c>
      <c r="E31" s="9">
        <v>1.040562</v>
      </c>
      <c r="F31" s="9">
        <v>1.0825720000000001</v>
      </c>
      <c r="G31" s="9">
        <v>1.2317499999999999</v>
      </c>
      <c r="H31" s="9">
        <v>1.1986760000000001</v>
      </c>
      <c r="I31" s="9">
        <v>1.0118560000000001</v>
      </c>
      <c r="J31" s="9">
        <v>0.98044600000000004</v>
      </c>
      <c r="K31" s="9">
        <v>1.04291</v>
      </c>
      <c r="L31" s="9">
        <v>1.006203</v>
      </c>
      <c r="M31" s="9">
        <v>0.84941800000000001</v>
      </c>
      <c r="N31" s="9">
        <v>0.91011600000000004</v>
      </c>
      <c r="O31" s="9">
        <v>0.89714899999999997</v>
      </c>
      <c r="P31" s="9">
        <v>0.85300799999999999</v>
      </c>
      <c r="Q31" s="15">
        <f t="shared" si="0"/>
        <v>-0.20685464562170203</v>
      </c>
    </row>
    <row r="32" spans="1:17" x14ac:dyDescent="0.2">
      <c r="A32" t="s">
        <v>58</v>
      </c>
      <c r="B32" s="8" t="s">
        <v>41</v>
      </c>
      <c r="C32" t="s">
        <v>113</v>
      </c>
      <c r="D32" s="9">
        <v>0.66340699999999997</v>
      </c>
      <c r="E32" s="9">
        <v>0.75093199999999993</v>
      </c>
      <c r="F32" s="9">
        <v>0.74403200000000003</v>
      </c>
      <c r="G32" s="9">
        <v>0.73644799999999999</v>
      </c>
      <c r="H32" s="9">
        <v>0.66892600000000002</v>
      </c>
      <c r="I32" s="9">
        <v>0.66774899999999993</v>
      </c>
      <c r="J32" s="9">
        <v>0.65921800000000008</v>
      </c>
      <c r="K32" s="9">
        <v>0.56531699999999996</v>
      </c>
      <c r="L32" s="9">
        <v>0.62259100000000001</v>
      </c>
      <c r="M32" s="9">
        <v>0.67747299999999999</v>
      </c>
      <c r="N32" s="9">
        <v>0.87716799999999995</v>
      </c>
      <c r="O32" s="9">
        <v>1.079799</v>
      </c>
      <c r="P32" s="9">
        <v>0.79461799999999994</v>
      </c>
      <c r="Q32" s="15">
        <f t="shared" si="0"/>
        <v>0.19778356272996814</v>
      </c>
    </row>
    <row r="33" spans="1:17" x14ac:dyDescent="0.2">
      <c r="A33" t="s">
        <v>134</v>
      </c>
      <c r="B33" s="8" t="s">
        <v>51</v>
      </c>
      <c r="C33" t="s">
        <v>111</v>
      </c>
      <c r="D33" s="9">
        <v>0.72528499999999996</v>
      </c>
      <c r="E33" s="9">
        <v>0.819998</v>
      </c>
      <c r="F33" s="9">
        <v>0.85348500000000005</v>
      </c>
      <c r="G33" s="9">
        <v>0.83834799999999998</v>
      </c>
      <c r="H33" s="9">
        <v>0.80319200000000002</v>
      </c>
      <c r="I33" s="9">
        <v>0.74534699999999998</v>
      </c>
      <c r="J33" s="9">
        <v>0.82398700000000002</v>
      </c>
      <c r="K33" s="9">
        <v>0.75001899999999999</v>
      </c>
      <c r="L33" s="9">
        <v>0.73494599999999999</v>
      </c>
      <c r="M33" s="9">
        <v>0.84970599999999996</v>
      </c>
      <c r="N33" s="9">
        <v>0.768702</v>
      </c>
      <c r="O33" s="9">
        <v>0.71799800000000003</v>
      </c>
      <c r="P33" s="9">
        <v>0.73103499999999999</v>
      </c>
      <c r="Q33" s="15">
        <f t="shared" si="0"/>
        <v>7.9279179908588113E-3</v>
      </c>
    </row>
    <row r="34" spans="1:17" x14ac:dyDescent="0.2">
      <c r="A34" t="s">
        <v>57</v>
      </c>
      <c r="B34" s="8" t="s">
        <v>50</v>
      </c>
      <c r="C34" t="s">
        <v>113</v>
      </c>
      <c r="D34" s="9">
        <v>0.65546700000000002</v>
      </c>
      <c r="E34" s="9">
        <v>0.64681900000000003</v>
      </c>
      <c r="F34" s="9">
        <v>0.73008300000000004</v>
      </c>
      <c r="G34" s="9">
        <v>0.77462600000000004</v>
      </c>
      <c r="H34" s="9">
        <v>0.75903200000000004</v>
      </c>
      <c r="I34" s="9">
        <v>0.71477500000000005</v>
      </c>
      <c r="J34" s="9">
        <v>0.79497899999999999</v>
      </c>
      <c r="K34" s="9">
        <v>0.74685900000000005</v>
      </c>
      <c r="L34" s="9">
        <v>0.81749000000000005</v>
      </c>
      <c r="M34" s="9">
        <v>0.74513300000000005</v>
      </c>
      <c r="N34" s="9">
        <v>0.65019800000000005</v>
      </c>
      <c r="O34" s="9">
        <v>0.78031799999999996</v>
      </c>
      <c r="P34" s="9">
        <v>0.72113000000000005</v>
      </c>
      <c r="Q34" s="15">
        <f t="shared" si="0"/>
        <v>0.10017743074784852</v>
      </c>
    </row>
    <row r="35" spans="1:17" x14ac:dyDescent="0.2">
      <c r="A35" t="s">
        <v>56</v>
      </c>
      <c r="B35" s="8" t="s">
        <v>52</v>
      </c>
      <c r="C35" t="s">
        <v>111</v>
      </c>
      <c r="D35" s="9">
        <v>0.94936100000000001</v>
      </c>
      <c r="E35" s="9">
        <v>0.98962099999999997</v>
      </c>
      <c r="F35" s="9">
        <v>0.91660200000000003</v>
      </c>
      <c r="G35" s="9">
        <v>0.96197500000000002</v>
      </c>
      <c r="H35" s="9">
        <v>0.71726500000000004</v>
      </c>
      <c r="I35" s="9">
        <v>0.75739000000000001</v>
      </c>
      <c r="J35" s="9">
        <v>0.71859099999999998</v>
      </c>
      <c r="K35" s="9">
        <v>0.60136500000000004</v>
      </c>
      <c r="L35" s="9">
        <v>0.64304399999999995</v>
      </c>
      <c r="M35" s="9">
        <v>0.64566800000000002</v>
      </c>
      <c r="N35" s="9">
        <v>0.68385600000000002</v>
      </c>
      <c r="O35" s="9">
        <v>0.69670399999999999</v>
      </c>
      <c r="P35" s="9">
        <v>0.70439300000000005</v>
      </c>
      <c r="Q35" s="15">
        <f t="shared" si="0"/>
        <v>-0.25803461486199658</v>
      </c>
    </row>
    <row r="36" spans="1:17" x14ac:dyDescent="0.2">
      <c r="A36" t="s">
        <v>57</v>
      </c>
      <c r="B36" s="8" t="s">
        <v>49</v>
      </c>
      <c r="C36" t="s">
        <v>0</v>
      </c>
      <c r="D36" s="9">
        <v>0</v>
      </c>
      <c r="E36" s="9">
        <v>0</v>
      </c>
      <c r="F36" s="9">
        <v>0</v>
      </c>
      <c r="G36" s="9">
        <v>0.16659399999999999</v>
      </c>
      <c r="H36" s="9">
        <v>0.75391600000000003</v>
      </c>
      <c r="I36" s="9">
        <v>0.74017200000000005</v>
      </c>
      <c r="J36" s="9">
        <v>0.86985699999999999</v>
      </c>
      <c r="K36" s="9">
        <v>0.82059800000000005</v>
      </c>
      <c r="L36" s="9">
        <v>0.86316300000000001</v>
      </c>
      <c r="M36" s="9">
        <v>0.90540399999999999</v>
      </c>
      <c r="N36" s="9">
        <v>0.82999000000000001</v>
      </c>
      <c r="O36" s="9">
        <v>0.80130999999999997</v>
      </c>
      <c r="P36" s="9">
        <v>0.652667</v>
      </c>
      <c r="Q36" s="15" t="e">
        <f t="shared" si="0"/>
        <v>#DIV/0!</v>
      </c>
    </row>
    <row r="37" spans="1:17" x14ac:dyDescent="0.2">
      <c r="A37" t="s">
        <v>57</v>
      </c>
      <c r="B37" s="10" t="s">
        <v>71</v>
      </c>
      <c r="C37" t="s">
        <v>113</v>
      </c>
      <c r="D37" s="11">
        <v>0.65719300000000003</v>
      </c>
      <c r="E37" s="11">
        <v>0.68574100000000004</v>
      </c>
      <c r="F37" s="11">
        <v>0.79113999999999995</v>
      </c>
      <c r="G37" s="11">
        <v>0.77451899999999996</v>
      </c>
      <c r="H37" s="11">
        <v>0.62464500000000001</v>
      </c>
      <c r="I37" s="11">
        <v>0.66095099999999996</v>
      </c>
      <c r="J37" s="11">
        <v>0.63466800000000001</v>
      </c>
      <c r="K37" s="11">
        <v>0.59778500000000001</v>
      </c>
      <c r="L37" s="11">
        <v>0.58477500000000004</v>
      </c>
      <c r="M37" s="11">
        <v>0.60495699999999997</v>
      </c>
      <c r="N37" s="11">
        <v>0.62621899999999997</v>
      </c>
      <c r="O37" s="11">
        <v>0.62339</v>
      </c>
      <c r="P37" s="11">
        <v>0.63702099999999995</v>
      </c>
      <c r="Q37" s="15">
        <f t="shared" si="0"/>
        <v>-3.0694179639771085E-2</v>
      </c>
    </row>
    <row r="38" spans="1:17" x14ac:dyDescent="0.2">
      <c r="A38" t="s">
        <v>58</v>
      </c>
      <c r="B38" t="s">
        <v>135</v>
      </c>
      <c r="C38" t="s">
        <v>3</v>
      </c>
      <c r="D38" s="11">
        <v>0.32360299999999997</v>
      </c>
      <c r="E38" s="11">
        <v>0.34202100000000002</v>
      </c>
      <c r="F38" s="11">
        <v>0.39380199999999999</v>
      </c>
      <c r="G38" s="11">
        <v>0.51311600000000002</v>
      </c>
      <c r="H38" s="11">
        <v>0.86864300000000005</v>
      </c>
      <c r="I38" s="11">
        <v>0.64497099999999996</v>
      </c>
      <c r="J38" s="11">
        <v>0.39596700000000001</v>
      </c>
      <c r="K38" s="11">
        <v>0.444803</v>
      </c>
      <c r="L38" s="11">
        <v>0.55395099999999997</v>
      </c>
      <c r="M38" s="11">
        <v>0.66218900000000003</v>
      </c>
      <c r="N38" s="11">
        <v>0.65956599999999999</v>
      </c>
      <c r="O38" s="11">
        <v>0.66552699999999998</v>
      </c>
      <c r="P38" s="11">
        <v>0.59494800000000003</v>
      </c>
      <c r="Q38" s="15">
        <f t="shared" si="0"/>
        <v>0.83851200390602088</v>
      </c>
    </row>
    <row r="39" spans="1:17" x14ac:dyDescent="0.2">
      <c r="A39" t="s">
        <v>56</v>
      </c>
      <c r="B39" t="s">
        <v>53</v>
      </c>
      <c r="C39" t="s">
        <v>113</v>
      </c>
      <c r="D39" s="11">
        <v>1.01024</v>
      </c>
      <c r="E39" s="11">
        <v>1.0372410000000001</v>
      </c>
      <c r="F39" s="11">
        <v>1.026751</v>
      </c>
      <c r="G39" s="11">
        <v>1.0609500000000001</v>
      </c>
      <c r="H39" s="11">
        <v>0.89255300000000004</v>
      </c>
      <c r="I39" s="11">
        <v>0.77884500000000001</v>
      </c>
      <c r="J39" s="11">
        <v>0.73061500000000001</v>
      </c>
      <c r="K39" s="11">
        <v>0.72403300000000004</v>
      </c>
      <c r="L39" s="11">
        <v>0.60382599999999997</v>
      </c>
      <c r="M39" s="11">
        <v>0.64614099999999997</v>
      </c>
      <c r="N39" s="11">
        <v>0.70043100000000003</v>
      </c>
      <c r="O39" s="11">
        <v>0.68427199999999999</v>
      </c>
      <c r="P39" s="11">
        <v>0.58184199999999997</v>
      </c>
      <c r="Q39" s="15">
        <f t="shared" si="0"/>
        <v>-0.4240556699398163</v>
      </c>
    </row>
    <row r="40" spans="1:17" x14ac:dyDescent="0.2">
      <c r="A40" t="s">
        <v>58</v>
      </c>
      <c r="B40" t="s">
        <v>83</v>
      </c>
      <c r="C40" t="s">
        <v>0</v>
      </c>
      <c r="D40" s="11">
        <v>0.43188199999999999</v>
      </c>
      <c r="E40" s="11">
        <v>0.32808999999999999</v>
      </c>
      <c r="F40" s="11">
        <v>0.32837699999999997</v>
      </c>
      <c r="G40" s="11">
        <v>0.32438099999999997</v>
      </c>
      <c r="H40" s="11">
        <v>0.347686</v>
      </c>
      <c r="I40" s="11">
        <v>0.29263899999999998</v>
      </c>
      <c r="J40" s="11">
        <v>0.34045500000000001</v>
      </c>
      <c r="K40" s="11">
        <v>0.41087800000000002</v>
      </c>
      <c r="L40" s="11">
        <v>0.37905699999999998</v>
      </c>
      <c r="M40" s="11">
        <v>0.56594800000000001</v>
      </c>
      <c r="N40" s="11">
        <v>0.54217099999999996</v>
      </c>
      <c r="O40" s="11">
        <v>0.62585000000000002</v>
      </c>
      <c r="P40" s="11">
        <v>0.56110400000000005</v>
      </c>
      <c r="Q40" s="15">
        <f t="shared" si="0"/>
        <v>0.29920672776360224</v>
      </c>
    </row>
    <row r="41" spans="1:17" x14ac:dyDescent="0.2">
      <c r="A41" t="s">
        <v>58</v>
      </c>
      <c r="B41" t="s">
        <v>60</v>
      </c>
      <c r="C41" t="s">
        <v>0</v>
      </c>
      <c r="D41" s="11">
        <v>0.74216400000000005</v>
      </c>
      <c r="E41" s="11">
        <v>0.85624999999999996</v>
      </c>
      <c r="F41" s="11">
        <v>0.86969200000000002</v>
      </c>
      <c r="G41" s="11">
        <v>0.85489899999999996</v>
      </c>
      <c r="H41" s="11">
        <v>0.77731099999999997</v>
      </c>
      <c r="I41" s="11">
        <v>0.87021400000000004</v>
      </c>
      <c r="J41" s="11">
        <v>0.68992500000000001</v>
      </c>
      <c r="K41" s="11">
        <v>0.68956099999999998</v>
      </c>
      <c r="L41" s="11">
        <v>0.57016800000000001</v>
      </c>
      <c r="M41" s="11">
        <v>0.49575399999999997</v>
      </c>
      <c r="N41" s="11">
        <v>0.50115100000000001</v>
      </c>
      <c r="O41" s="11">
        <v>0.481327</v>
      </c>
      <c r="P41" s="11">
        <v>0.531609</v>
      </c>
      <c r="Q41" s="15">
        <f t="shared" si="0"/>
        <v>-0.28370414086374446</v>
      </c>
    </row>
    <row r="42" spans="1:17" x14ac:dyDescent="0.2">
      <c r="A42" t="s">
        <v>55</v>
      </c>
      <c r="B42" t="s">
        <v>75</v>
      </c>
      <c r="C42" t="s">
        <v>111</v>
      </c>
      <c r="D42" s="11">
        <v>0.65278999999999998</v>
      </c>
      <c r="E42" s="11">
        <v>0.553338</v>
      </c>
      <c r="F42" s="11">
        <v>0.63098299999999996</v>
      </c>
      <c r="G42" s="11">
        <v>0.65437299999999998</v>
      </c>
      <c r="H42" s="11">
        <v>0.58388300000000004</v>
      </c>
      <c r="I42" s="11">
        <v>0.55507399999999996</v>
      </c>
      <c r="J42" s="11">
        <v>0.54549199999999998</v>
      </c>
      <c r="K42" s="11">
        <v>0.496116</v>
      </c>
      <c r="L42" s="11">
        <v>0.50678599999999996</v>
      </c>
      <c r="M42" s="11">
        <v>0.62206700000000004</v>
      </c>
      <c r="N42" s="11">
        <v>0.57648500000000003</v>
      </c>
      <c r="O42" s="11">
        <v>0.61434999999999995</v>
      </c>
      <c r="P42" s="11">
        <v>0.50800699999999999</v>
      </c>
      <c r="Q42" s="15">
        <f t="shared" si="0"/>
        <v>-0.22179108135847669</v>
      </c>
    </row>
    <row r="43" spans="1:17" x14ac:dyDescent="0.2">
      <c r="A43" t="s">
        <v>55</v>
      </c>
      <c r="B43" t="s">
        <v>66</v>
      </c>
      <c r="C43" t="s">
        <v>111</v>
      </c>
      <c r="D43" s="11">
        <v>0.64453800000000006</v>
      </c>
      <c r="E43" s="11">
        <v>0.572384</v>
      </c>
      <c r="F43" s="11">
        <v>0.56720999999999999</v>
      </c>
      <c r="G43" s="11">
        <v>0.51351000000000002</v>
      </c>
      <c r="H43" s="11">
        <v>0.49979000000000001</v>
      </c>
      <c r="I43" s="11">
        <v>0.48391200000000001</v>
      </c>
      <c r="J43" s="11">
        <v>0.46716400000000002</v>
      </c>
      <c r="K43" s="11">
        <v>0.45941199999999999</v>
      </c>
      <c r="L43" s="11">
        <v>0.40450199999999997</v>
      </c>
      <c r="M43" s="11">
        <v>0.32602300000000001</v>
      </c>
      <c r="N43" s="11">
        <v>0.33358399999999999</v>
      </c>
      <c r="O43" s="11">
        <v>0.381554</v>
      </c>
      <c r="P43" s="11">
        <v>0.463837</v>
      </c>
      <c r="Q43" s="15">
        <f t="shared" si="0"/>
        <v>-0.28035740328731595</v>
      </c>
    </row>
    <row r="44" spans="1:17" x14ac:dyDescent="0.2">
      <c r="A44" t="s">
        <v>58</v>
      </c>
      <c r="B44" t="s">
        <v>136</v>
      </c>
      <c r="C44" t="s">
        <v>113</v>
      </c>
      <c r="D44" s="11">
        <v>0.129854</v>
      </c>
      <c r="E44" s="11">
        <v>9.9330000000000002E-2</v>
      </c>
      <c r="F44" s="11">
        <v>0.10585899999999999</v>
      </c>
      <c r="G44" s="11">
        <v>8.6439000000000002E-2</v>
      </c>
      <c r="H44" s="11">
        <v>0.151863</v>
      </c>
      <c r="I44" s="11">
        <v>0.17176900000000001</v>
      </c>
      <c r="J44" s="11">
        <v>0.132521</v>
      </c>
      <c r="K44" s="11">
        <v>0.10925799999999999</v>
      </c>
      <c r="L44" s="11">
        <v>0.168569</v>
      </c>
      <c r="M44" s="11">
        <v>0.210311</v>
      </c>
      <c r="N44" s="11">
        <v>0.23955399999999999</v>
      </c>
      <c r="O44" s="11">
        <v>0.31124200000000002</v>
      </c>
      <c r="P44" s="11">
        <v>0.40794599999999998</v>
      </c>
      <c r="Q44" s="15">
        <f t="shared" si="0"/>
        <v>2.1415743835384355</v>
      </c>
    </row>
    <row r="45" spans="1:17" x14ac:dyDescent="0.2">
      <c r="A45" t="s">
        <v>55</v>
      </c>
      <c r="B45" t="s">
        <v>65</v>
      </c>
      <c r="C45" t="s">
        <v>111</v>
      </c>
      <c r="D45" s="11">
        <v>0</v>
      </c>
      <c r="E45" s="11">
        <v>0</v>
      </c>
      <c r="F45" s="11">
        <v>6.6006999999999996E-2</v>
      </c>
      <c r="G45" s="11">
        <v>0.30185499999999998</v>
      </c>
      <c r="H45" s="11">
        <v>0.75789300000000004</v>
      </c>
      <c r="I45" s="11">
        <v>0.60206899999999997</v>
      </c>
      <c r="J45" s="11">
        <v>0.63069399999999998</v>
      </c>
      <c r="K45" s="11">
        <v>0.60743000000000003</v>
      </c>
      <c r="L45" s="11">
        <v>0.50094799999999995</v>
      </c>
      <c r="M45" s="11">
        <v>0.399119</v>
      </c>
      <c r="N45" s="11">
        <v>0.35540100000000002</v>
      </c>
      <c r="O45" s="11">
        <v>0.38436700000000001</v>
      </c>
      <c r="P45" s="11">
        <v>0.402976</v>
      </c>
      <c r="Q45" s="15" t="e">
        <f t="shared" si="0"/>
        <v>#DIV/0!</v>
      </c>
    </row>
    <row r="46" spans="1:17" x14ac:dyDescent="0.2">
      <c r="A46" t="s">
        <v>58</v>
      </c>
      <c r="B46" t="s">
        <v>137</v>
      </c>
      <c r="C46" t="s">
        <v>113</v>
      </c>
      <c r="D46" s="11">
        <v>0.28931000000000001</v>
      </c>
      <c r="E46" s="11">
        <v>0.31536900000000001</v>
      </c>
      <c r="F46" s="11">
        <v>0.35037699999999999</v>
      </c>
      <c r="G46" s="11">
        <v>0.32452199999999998</v>
      </c>
      <c r="H46" s="11">
        <v>0.50312599999999996</v>
      </c>
      <c r="I46" s="11">
        <v>0.42777999999999999</v>
      </c>
      <c r="J46" s="11">
        <v>0.36732399999999998</v>
      </c>
      <c r="K46" s="11">
        <v>0.382579</v>
      </c>
      <c r="L46" s="11">
        <v>0.492311</v>
      </c>
      <c r="M46" s="11">
        <v>0.576627</v>
      </c>
      <c r="N46" s="11">
        <v>0.63239400000000001</v>
      </c>
      <c r="O46" s="11">
        <v>0.50945799999999997</v>
      </c>
      <c r="P46" s="11">
        <v>0.39895000000000003</v>
      </c>
      <c r="Q46" s="15">
        <f t="shared" si="0"/>
        <v>0.37897065431544025</v>
      </c>
    </row>
    <row r="47" spans="1:17" x14ac:dyDescent="0.2">
      <c r="A47" t="s">
        <v>58</v>
      </c>
      <c r="B47" t="s">
        <v>138</v>
      </c>
      <c r="C47" t="s">
        <v>113</v>
      </c>
      <c r="D47" s="11">
        <v>0.42160799999999998</v>
      </c>
      <c r="E47" s="11">
        <v>0.54552900000000004</v>
      </c>
      <c r="F47" s="11">
        <v>0.47207300000000002</v>
      </c>
      <c r="G47" s="11">
        <v>0.43687500000000001</v>
      </c>
      <c r="H47" s="11">
        <v>0.30010100000000001</v>
      </c>
      <c r="I47" s="11">
        <v>0.31154399999999999</v>
      </c>
      <c r="J47" s="11">
        <v>0.30258800000000002</v>
      </c>
      <c r="K47" s="11">
        <v>0.33159499999999997</v>
      </c>
      <c r="L47" s="11">
        <v>0.39361200000000002</v>
      </c>
      <c r="M47" s="11">
        <v>0.53640299999999996</v>
      </c>
      <c r="N47" s="11">
        <v>0.44652999999999998</v>
      </c>
      <c r="O47" s="11">
        <v>0.37296299999999999</v>
      </c>
      <c r="P47" s="11">
        <v>0.38731300000000002</v>
      </c>
      <c r="Q47" s="15">
        <f t="shared" si="0"/>
        <v>-8.1343333143583538E-2</v>
      </c>
    </row>
    <row r="48" spans="1:17" x14ac:dyDescent="0.2">
      <c r="A48" t="s">
        <v>57</v>
      </c>
      <c r="B48" t="s">
        <v>139</v>
      </c>
      <c r="C48" t="s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0.22363</v>
      </c>
      <c r="M48" s="11">
        <v>0.36280600000000002</v>
      </c>
      <c r="N48" s="11">
        <v>0.43144300000000002</v>
      </c>
      <c r="O48" s="11">
        <v>0.46719300000000002</v>
      </c>
      <c r="P48" s="11">
        <v>0.38642300000000002</v>
      </c>
      <c r="Q48" s="15" t="e">
        <f t="shared" si="0"/>
        <v>#DIV/0!</v>
      </c>
    </row>
    <row r="49" spans="1:17" x14ac:dyDescent="0.2">
      <c r="A49" t="s">
        <v>58</v>
      </c>
      <c r="B49" t="s">
        <v>140</v>
      </c>
      <c r="C49" t="s">
        <v>111</v>
      </c>
      <c r="D49" s="11">
        <v>0.21157599999999999</v>
      </c>
      <c r="E49" s="11">
        <v>0.18292999999999998</v>
      </c>
      <c r="F49" s="11">
        <v>0.13902300000000001</v>
      </c>
      <c r="G49" s="11">
        <v>0.17049700000000001</v>
      </c>
      <c r="H49" s="11">
        <v>0.23732500000000001</v>
      </c>
      <c r="I49" s="11">
        <v>0.31041000000000002</v>
      </c>
      <c r="J49" s="11">
        <v>0.31958399999999998</v>
      </c>
      <c r="K49" s="11">
        <v>0.31314599999999998</v>
      </c>
      <c r="L49" s="11">
        <v>0.26613500000000001</v>
      </c>
      <c r="M49" s="11">
        <v>0.214669</v>
      </c>
      <c r="N49" s="11">
        <v>0.29675599999999996</v>
      </c>
      <c r="O49" s="11">
        <v>0.27287600000000001</v>
      </c>
      <c r="P49" s="11">
        <v>0.34966200000000003</v>
      </c>
      <c r="Q49" s="15">
        <f t="shared" si="0"/>
        <v>0.65265436533444277</v>
      </c>
    </row>
    <row r="50" spans="1:17" x14ac:dyDescent="0.2">
      <c r="A50" t="s">
        <v>57</v>
      </c>
      <c r="B50" t="s">
        <v>70</v>
      </c>
      <c r="C50" t="s">
        <v>111</v>
      </c>
      <c r="D50" s="11">
        <v>0.55609200000000003</v>
      </c>
      <c r="E50" s="11">
        <v>0.57552700000000001</v>
      </c>
      <c r="F50" s="11">
        <v>0.55892699999999995</v>
      </c>
      <c r="G50" s="11">
        <v>0.52363300000000002</v>
      </c>
      <c r="H50" s="11">
        <v>0.32824399999999998</v>
      </c>
      <c r="I50" s="11">
        <v>0.36680000000000001</v>
      </c>
      <c r="J50" s="11">
        <v>0.343694</v>
      </c>
      <c r="K50" s="11">
        <v>0.33984799999999998</v>
      </c>
      <c r="L50" s="11">
        <v>0.33154</v>
      </c>
      <c r="M50" s="11">
        <v>0.35305199999999998</v>
      </c>
      <c r="N50" s="11">
        <v>0.32865899999999998</v>
      </c>
      <c r="O50" s="11">
        <v>0.36608299999999999</v>
      </c>
      <c r="P50" s="11">
        <v>0.34940300000000002</v>
      </c>
      <c r="Q50" s="15">
        <f t="shared" si="0"/>
        <v>-0.37168130453234355</v>
      </c>
    </row>
    <row r="51" spans="1:17" x14ac:dyDescent="0.2">
      <c r="A51" t="s">
        <v>56</v>
      </c>
      <c r="B51" t="s">
        <v>64</v>
      </c>
      <c r="C51" t="s">
        <v>0</v>
      </c>
      <c r="D51" s="11">
        <v>0.322185</v>
      </c>
      <c r="E51" s="11">
        <v>0.34882099999999999</v>
      </c>
      <c r="F51" s="11">
        <v>0.31979999999999997</v>
      </c>
      <c r="G51" s="11">
        <v>0.34289199999999997</v>
      </c>
      <c r="H51" s="11">
        <v>0.33526400000000001</v>
      </c>
      <c r="I51" s="11">
        <v>0.30065500000000001</v>
      </c>
      <c r="J51" s="11">
        <v>0.32726100000000002</v>
      </c>
      <c r="K51" s="11">
        <v>0.36620999999999998</v>
      </c>
      <c r="L51" s="11">
        <v>0.37718200000000002</v>
      </c>
      <c r="M51" s="11">
        <v>0.37650099999999997</v>
      </c>
      <c r="N51" s="11">
        <v>0.31426399999999999</v>
      </c>
      <c r="O51" s="11">
        <v>0.32508199999999998</v>
      </c>
      <c r="P51" s="11">
        <v>0.34514299999999998</v>
      </c>
      <c r="Q51" s="15">
        <f t="shared" si="0"/>
        <v>7.1257196952061633E-2</v>
      </c>
    </row>
    <row r="52" spans="1:17" x14ac:dyDescent="0.2">
      <c r="A52" t="s">
        <v>57</v>
      </c>
      <c r="B52" t="s">
        <v>69</v>
      </c>
      <c r="C52" t="s">
        <v>111</v>
      </c>
      <c r="D52" s="11">
        <v>0.30596000000000001</v>
      </c>
      <c r="E52" s="11">
        <v>0.32383000000000001</v>
      </c>
      <c r="F52" s="11">
        <v>0.24302599999999999</v>
      </c>
      <c r="G52" s="11">
        <v>0.26272699999999999</v>
      </c>
      <c r="H52" s="11">
        <v>0.226906</v>
      </c>
      <c r="I52" s="11">
        <v>0.243674</v>
      </c>
      <c r="J52" s="11">
        <v>0.28319499999999997</v>
      </c>
      <c r="K52" s="11">
        <v>0.22651500000000002</v>
      </c>
      <c r="L52" s="11">
        <v>0.29985099999999998</v>
      </c>
      <c r="M52" s="11">
        <v>0.27015400000000001</v>
      </c>
      <c r="N52" s="11">
        <v>0.29014099999999998</v>
      </c>
      <c r="O52" s="11">
        <v>0.27424199999999999</v>
      </c>
      <c r="P52" s="11">
        <v>0.31992399999999999</v>
      </c>
      <c r="Q52" s="15">
        <f t="shared" si="0"/>
        <v>4.5639952935024104E-2</v>
      </c>
    </row>
    <row r="53" spans="1:17" x14ac:dyDescent="0.2">
      <c r="A53" t="s">
        <v>58</v>
      </c>
      <c r="B53" t="s">
        <v>141</v>
      </c>
      <c r="C53" t="s">
        <v>111</v>
      </c>
      <c r="D53" s="11">
        <v>0.11744</v>
      </c>
      <c r="E53" s="11">
        <v>5.9576999999999998E-2</v>
      </c>
      <c r="F53" s="11">
        <v>6.5585000000000004E-2</v>
      </c>
      <c r="G53" s="11">
        <v>0.162971</v>
      </c>
      <c r="H53" s="11">
        <v>5.8975E-2</v>
      </c>
      <c r="I53" s="11">
        <v>0.10574600000000001</v>
      </c>
      <c r="J53" s="11">
        <v>0.17979500000000001</v>
      </c>
      <c r="K53" s="11">
        <v>0.12946299999999999</v>
      </c>
      <c r="L53" s="11">
        <v>9.6374000000000001E-2</v>
      </c>
      <c r="M53" s="11">
        <v>7.2318999999999994E-2</v>
      </c>
      <c r="N53" s="11">
        <v>0.21787699999999999</v>
      </c>
      <c r="O53" s="11">
        <v>0.23805499999999999</v>
      </c>
      <c r="P53" s="11">
        <v>0.317326</v>
      </c>
      <c r="Q53" s="15">
        <f t="shared" si="0"/>
        <v>1.7020265667574932</v>
      </c>
    </row>
    <row r="54" spans="1:17" x14ac:dyDescent="0.2">
      <c r="A54" t="s">
        <v>57</v>
      </c>
      <c r="B54" t="s">
        <v>61</v>
      </c>
      <c r="C54" t="s">
        <v>113</v>
      </c>
      <c r="D54" s="11">
        <v>6.9560999999999998E-2</v>
      </c>
      <c r="E54" s="11">
        <v>0.107444</v>
      </c>
      <c r="F54" s="11">
        <v>0.10671700000000001</v>
      </c>
      <c r="G54" s="11">
        <v>0.16908100000000001</v>
      </c>
      <c r="H54" s="11">
        <v>0.29941200000000001</v>
      </c>
      <c r="I54" s="11">
        <v>0.31156600000000001</v>
      </c>
      <c r="J54" s="11">
        <v>0.32841199999999998</v>
      </c>
      <c r="K54" s="11">
        <v>0.36436600000000002</v>
      </c>
      <c r="L54" s="11">
        <v>0.38843800000000001</v>
      </c>
      <c r="M54" s="11">
        <v>0.31140400000000001</v>
      </c>
      <c r="N54" s="11">
        <v>0.353742</v>
      </c>
      <c r="O54" s="11">
        <v>0.305979</v>
      </c>
      <c r="P54" s="11">
        <v>0.31712600000000002</v>
      </c>
      <c r="Q54" s="15">
        <f t="shared" si="0"/>
        <v>3.5589626371098753</v>
      </c>
    </row>
    <row r="55" spans="1:17" x14ac:dyDescent="0.2">
      <c r="A55" t="s">
        <v>56</v>
      </c>
      <c r="B55" t="s">
        <v>74</v>
      </c>
      <c r="C55" t="s">
        <v>111</v>
      </c>
      <c r="D55" s="11">
        <v>0.45495600000000003</v>
      </c>
      <c r="E55" s="11">
        <v>0.49640600000000001</v>
      </c>
      <c r="F55" s="11">
        <v>0.46341500000000002</v>
      </c>
      <c r="G55" s="11">
        <v>0.447988</v>
      </c>
      <c r="H55" s="11">
        <v>0.46975600000000001</v>
      </c>
      <c r="I55" s="11">
        <v>0.42197499999999999</v>
      </c>
      <c r="J55" s="11">
        <v>0.38814199999999999</v>
      </c>
      <c r="K55" s="11">
        <v>0.42127599999999998</v>
      </c>
      <c r="L55" s="11">
        <v>0.39460499999999998</v>
      </c>
      <c r="M55" s="11">
        <v>0.37318600000000002</v>
      </c>
      <c r="N55" s="11">
        <v>0.330015</v>
      </c>
      <c r="O55" s="11">
        <v>0.29932700000000001</v>
      </c>
      <c r="P55" s="11">
        <v>0.28528599999999998</v>
      </c>
      <c r="Q55" s="15">
        <f t="shared" si="0"/>
        <v>-0.37293716315423914</v>
      </c>
    </row>
    <row r="56" spans="1:17" x14ac:dyDescent="0.2">
      <c r="A56" t="s">
        <v>55</v>
      </c>
      <c r="B56" t="s">
        <v>62</v>
      </c>
      <c r="C56" t="s">
        <v>0</v>
      </c>
      <c r="D56" s="11">
        <v>0.54964800000000003</v>
      </c>
      <c r="E56" s="11">
        <v>0.58042700000000003</v>
      </c>
      <c r="F56" s="11">
        <v>0.61930099999999999</v>
      </c>
      <c r="G56" s="11">
        <v>0.59124200000000005</v>
      </c>
      <c r="H56" s="11">
        <v>0.76298999999999995</v>
      </c>
      <c r="I56" s="11">
        <v>0.96322799999999997</v>
      </c>
      <c r="J56" s="11">
        <v>0.81657999999999997</v>
      </c>
      <c r="K56" s="11">
        <v>0.64518399999999998</v>
      </c>
      <c r="L56" s="11">
        <v>0.59752899999999998</v>
      </c>
      <c r="M56" s="11">
        <v>0.51998</v>
      </c>
      <c r="N56" s="11">
        <v>0.53085099999999996</v>
      </c>
      <c r="O56" s="11">
        <v>0.28142499999999998</v>
      </c>
      <c r="P56" s="11">
        <v>0.24745500000000001</v>
      </c>
      <c r="Q56" s="15">
        <f t="shared" si="0"/>
        <v>-0.54979368614094848</v>
      </c>
    </row>
    <row r="57" spans="1:17" x14ac:dyDescent="0.2">
      <c r="A57" t="s">
        <v>58</v>
      </c>
      <c r="B57" t="s">
        <v>142</v>
      </c>
      <c r="C57" t="s">
        <v>0</v>
      </c>
      <c r="D57" s="11">
        <v>0.18959000000000001</v>
      </c>
      <c r="E57" s="11">
        <v>0.218865</v>
      </c>
      <c r="F57" s="11">
        <v>0.21601600000000001</v>
      </c>
      <c r="G57" s="11">
        <v>0.26448899999999997</v>
      </c>
      <c r="H57" s="11">
        <v>0.23372100000000001</v>
      </c>
      <c r="I57" s="11">
        <v>0.2457</v>
      </c>
      <c r="J57" s="11">
        <v>0.22980700000000001</v>
      </c>
      <c r="K57" s="11">
        <v>0.22780800000000001</v>
      </c>
      <c r="L57" s="11">
        <v>0.22689500000000001</v>
      </c>
      <c r="M57" s="11">
        <v>0.23783299999999999</v>
      </c>
      <c r="N57" s="11">
        <v>0.21202499999999999</v>
      </c>
      <c r="O57" s="11">
        <v>0.23735100000000001</v>
      </c>
      <c r="P57" s="11">
        <v>0.23438700000000001</v>
      </c>
      <c r="Q57" s="15">
        <f t="shared" si="0"/>
        <v>0.23628355925945463</v>
      </c>
    </row>
    <row r="58" spans="1:17" x14ac:dyDescent="0.2">
      <c r="A58" t="s">
        <v>58</v>
      </c>
      <c r="B58" t="s">
        <v>143</v>
      </c>
      <c r="C58" t="s">
        <v>0</v>
      </c>
      <c r="D58" s="11">
        <v>0.19526499999999999</v>
      </c>
      <c r="E58" s="11">
        <v>0.26763500000000001</v>
      </c>
      <c r="F58" s="11">
        <v>0.38413199999999997</v>
      </c>
      <c r="G58" s="11">
        <v>0.35647800000000002</v>
      </c>
      <c r="H58" s="11">
        <v>0.330793</v>
      </c>
      <c r="I58" s="11">
        <v>0.31831500000000001</v>
      </c>
      <c r="J58" s="11">
        <v>0.248588</v>
      </c>
      <c r="K58" s="11">
        <v>0.239893</v>
      </c>
      <c r="L58" s="11">
        <v>0.26702900000000002</v>
      </c>
      <c r="M58" s="11">
        <v>0.24587100000000001</v>
      </c>
      <c r="N58" s="11">
        <v>0.246669</v>
      </c>
      <c r="O58" s="11">
        <v>0.208727</v>
      </c>
      <c r="P58" s="11">
        <v>0.23108300000000001</v>
      </c>
      <c r="Q58" s="15">
        <f t="shared" si="0"/>
        <v>0.18343277084987078</v>
      </c>
    </row>
    <row r="59" spans="1:17" x14ac:dyDescent="0.2">
      <c r="A59" t="s">
        <v>144</v>
      </c>
      <c r="B59" t="s">
        <v>72</v>
      </c>
      <c r="C59" t="s">
        <v>113</v>
      </c>
      <c r="D59" s="11">
        <v>0.51417800000000002</v>
      </c>
      <c r="E59" s="11">
        <v>0.43325200000000003</v>
      </c>
      <c r="F59" s="11">
        <v>0.38489299999999999</v>
      </c>
      <c r="G59" s="11">
        <v>0.35287800000000002</v>
      </c>
      <c r="H59" s="11">
        <v>0.27551000000000003</v>
      </c>
      <c r="I59" s="11">
        <v>0.31437699999999996</v>
      </c>
      <c r="J59" s="11">
        <v>0.265015</v>
      </c>
      <c r="K59" s="11">
        <v>0.28656500000000001</v>
      </c>
      <c r="L59" s="11">
        <v>0.26373600000000003</v>
      </c>
      <c r="M59" s="11">
        <v>0.23062300000000002</v>
      </c>
      <c r="N59" s="11">
        <v>0.16336200000000001</v>
      </c>
      <c r="O59" s="11">
        <v>0.17533599999999999</v>
      </c>
      <c r="P59" s="11">
        <v>0.20520799999999997</v>
      </c>
      <c r="Q59" s="15">
        <f t="shared" si="0"/>
        <v>-0.60090085534581417</v>
      </c>
    </row>
    <row r="60" spans="1:17" x14ac:dyDescent="0.2">
      <c r="A60" t="s">
        <v>58</v>
      </c>
      <c r="B60" t="s">
        <v>145</v>
      </c>
      <c r="C60" t="s">
        <v>3</v>
      </c>
      <c r="D60" s="11">
        <v>4.0120000000000003E-2</v>
      </c>
      <c r="E60" s="11">
        <v>6.0204000000000001E-2</v>
      </c>
      <c r="F60" s="11">
        <v>1.4338E-2</v>
      </c>
      <c r="G60" s="11">
        <v>4.4929999999999998E-2</v>
      </c>
      <c r="H60" s="11">
        <v>4.1432999999999998E-2</v>
      </c>
      <c r="I60" s="11">
        <v>3.8399999999999997E-2</v>
      </c>
      <c r="J60" s="11">
        <v>4.9394E-2</v>
      </c>
      <c r="K60" s="11">
        <v>0.11361599999999999</v>
      </c>
      <c r="L60" s="11">
        <v>0.162053</v>
      </c>
      <c r="M60" s="11">
        <v>0.146789</v>
      </c>
      <c r="N60" s="11">
        <v>0.143874</v>
      </c>
      <c r="O60" s="11">
        <v>0.15280099999999999</v>
      </c>
      <c r="P60" s="11">
        <v>0.18407200000000001</v>
      </c>
      <c r="Q60" s="15">
        <f t="shared" si="0"/>
        <v>3.5880358923230311</v>
      </c>
    </row>
    <row r="61" spans="1:17" x14ac:dyDescent="0.2">
      <c r="A61" t="s">
        <v>57</v>
      </c>
      <c r="B61" t="s">
        <v>146</v>
      </c>
      <c r="C61" t="s">
        <v>111</v>
      </c>
      <c r="D61" s="11">
        <v>0.226856</v>
      </c>
      <c r="E61" s="11">
        <v>0.126386</v>
      </c>
      <c r="F61" s="11">
        <v>0.19001499999999999</v>
      </c>
      <c r="G61" s="11">
        <v>0.160968</v>
      </c>
      <c r="H61" s="11">
        <v>0.19843</v>
      </c>
      <c r="I61" s="11">
        <v>0.13763</v>
      </c>
      <c r="J61" s="11">
        <v>0.132853</v>
      </c>
      <c r="K61" s="11">
        <v>8.3074999999999996E-2</v>
      </c>
      <c r="L61" s="11">
        <v>0.13511999999999999</v>
      </c>
      <c r="M61" s="11">
        <v>0.12986700000000001</v>
      </c>
      <c r="N61" s="11">
        <v>8.8543999999999998E-2</v>
      </c>
      <c r="O61" s="11">
        <v>0.12812299999999999</v>
      </c>
      <c r="P61" s="11">
        <v>0.17709</v>
      </c>
      <c r="Q61" s="15">
        <f t="shared" si="0"/>
        <v>-0.21937264167577672</v>
      </c>
    </row>
    <row r="62" spans="1:17" x14ac:dyDescent="0.2">
      <c r="A62" t="s">
        <v>57</v>
      </c>
      <c r="B62" t="s">
        <v>105</v>
      </c>
      <c r="C62" t="s">
        <v>113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6.87E-4</v>
      </c>
      <c r="J62" s="11">
        <v>1.3929999999999999E-3</v>
      </c>
      <c r="K62" s="11">
        <v>0.100677</v>
      </c>
      <c r="L62" s="11">
        <v>0.220114</v>
      </c>
      <c r="M62" s="11">
        <v>0.20586599999999999</v>
      </c>
      <c r="N62" s="11">
        <v>0.182449</v>
      </c>
      <c r="O62" s="11">
        <v>0.17082900000000001</v>
      </c>
      <c r="P62" s="11">
        <v>0.17316000000000001</v>
      </c>
      <c r="Q62" s="15" t="e">
        <f t="shared" si="0"/>
        <v>#DIV/0!</v>
      </c>
    </row>
    <row r="63" spans="1:17" x14ac:dyDescent="0.2">
      <c r="A63" t="s">
        <v>56</v>
      </c>
      <c r="B63" t="s">
        <v>92</v>
      </c>
      <c r="C63" t="s">
        <v>0</v>
      </c>
      <c r="D63" s="11">
        <v>0.14762400000000001</v>
      </c>
      <c r="E63" s="11">
        <v>0.127886</v>
      </c>
      <c r="F63" s="11">
        <v>0.13996600000000001</v>
      </c>
      <c r="G63" s="11">
        <v>0.157225</v>
      </c>
      <c r="H63" s="11">
        <v>0.10932</v>
      </c>
      <c r="I63" s="11">
        <v>0.144983</v>
      </c>
      <c r="J63" s="11">
        <v>0.13530400000000001</v>
      </c>
      <c r="K63" s="11">
        <v>0.13800699999999999</v>
      </c>
      <c r="L63" s="11">
        <v>0.14328299999999999</v>
      </c>
      <c r="M63" s="11">
        <v>0.19589200000000001</v>
      </c>
      <c r="N63" s="11">
        <v>0.18269299999999999</v>
      </c>
      <c r="O63" s="11">
        <v>0.15717100000000001</v>
      </c>
      <c r="P63" s="11">
        <v>0.15031600000000001</v>
      </c>
      <c r="Q63" s="15">
        <f t="shared" si="0"/>
        <v>1.8235517260066114E-2</v>
      </c>
    </row>
    <row r="64" spans="1:17" x14ac:dyDescent="0.2">
      <c r="A64" t="s">
        <v>57</v>
      </c>
      <c r="B64" t="s">
        <v>106</v>
      </c>
      <c r="C64" t="s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8.2651000000000002E-2</v>
      </c>
      <c r="K64" s="11">
        <v>0.146286</v>
      </c>
      <c r="L64" s="11">
        <v>0.236707</v>
      </c>
      <c r="M64" s="11">
        <v>0.21180299999999999</v>
      </c>
      <c r="N64" s="11">
        <v>0.20783199999999999</v>
      </c>
      <c r="O64" s="11">
        <v>0.15887399999999999</v>
      </c>
      <c r="P64" s="11">
        <v>0.148562</v>
      </c>
      <c r="Q64" s="15" t="e">
        <f t="shared" si="0"/>
        <v>#DIV/0!</v>
      </c>
    </row>
    <row r="65" spans="1:17" x14ac:dyDescent="0.2">
      <c r="A65" t="s">
        <v>144</v>
      </c>
      <c r="B65" t="s">
        <v>73</v>
      </c>
      <c r="C65" t="s">
        <v>111</v>
      </c>
      <c r="D65" s="11">
        <v>0.27022400000000002</v>
      </c>
      <c r="E65" s="11">
        <v>0.252162</v>
      </c>
      <c r="F65" s="11">
        <v>0.22264300000000001</v>
      </c>
      <c r="G65" s="11">
        <v>0.20822800000000002</v>
      </c>
      <c r="H65" s="11">
        <v>0.16612200000000002</v>
      </c>
      <c r="I65" s="11">
        <v>0.159582</v>
      </c>
      <c r="J65" s="11">
        <v>0.186496</v>
      </c>
      <c r="K65" s="11">
        <v>0.152863</v>
      </c>
      <c r="L65" s="11">
        <v>0.13598199999999999</v>
      </c>
      <c r="M65" s="11">
        <v>0.133551</v>
      </c>
      <c r="N65" s="11">
        <v>0.13583400000000001</v>
      </c>
      <c r="O65" s="11">
        <v>0.14862199999999998</v>
      </c>
      <c r="P65" s="11">
        <v>0.14583099999999999</v>
      </c>
      <c r="Q65" s="15">
        <f t="shared" si="0"/>
        <v>-0.46033290899401985</v>
      </c>
    </row>
    <row r="66" spans="1:17" x14ac:dyDescent="0.2">
      <c r="A66" t="s">
        <v>58</v>
      </c>
      <c r="B66" t="s">
        <v>147</v>
      </c>
      <c r="C66" t="s">
        <v>111</v>
      </c>
      <c r="D66" s="11">
        <v>0.279862</v>
      </c>
      <c r="E66" s="11">
        <v>0.313531</v>
      </c>
      <c r="F66" s="11">
        <v>0.341418</v>
      </c>
      <c r="G66" s="11">
        <v>0.30100700000000002</v>
      </c>
      <c r="H66" s="11">
        <v>0.221026</v>
      </c>
      <c r="I66" s="11">
        <v>0.246278</v>
      </c>
      <c r="J66" s="11">
        <v>0.24579000000000001</v>
      </c>
      <c r="K66" s="11">
        <v>0.17774200000000001</v>
      </c>
      <c r="L66" s="11">
        <v>0.193379</v>
      </c>
      <c r="M66" s="11">
        <v>0.16168199999999999</v>
      </c>
      <c r="N66" s="11">
        <v>0.17133999999999999</v>
      </c>
      <c r="O66" s="11">
        <v>0.13941100000000001</v>
      </c>
      <c r="P66" s="11">
        <v>0.14557400000000001</v>
      </c>
      <c r="Q66" s="15">
        <f t="shared" si="0"/>
        <v>-0.47983649084191493</v>
      </c>
    </row>
    <row r="67" spans="1:17" x14ac:dyDescent="0.2">
      <c r="A67" t="s">
        <v>58</v>
      </c>
      <c r="B67" t="s">
        <v>148</v>
      </c>
      <c r="C67" t="s">
        <v>111</v>
      </c>
      <c r="D67" s="11">
        <v>0</v>
      </c>
      <c r="E67" s="11">
        <v>0</v>
      </c>
      <c r="F67" s="11">
        <v>0</v>
      </c>
      <c r="G67" s="11">
        <v>0</v>
      </c>
      <c r="H67" s="11">
        <v>1.4029E-2</v>
      </c>
      <c r="I67" s="11">
        <v>1.1051E-2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8.9092000000000005E-2</v>
      </c>
      <c r="P67" s="11">
        <v>0.141869</v>
      </c>
      <c r="Q67" s="15" t="e">
        <f t="shared" ref="Q67:Q130" si="1">(P67-D67)/D67</f>
        <v>#DIV/0!</v>
      </c>
    </row>
    <row r="68" spans="1:17" x14ac:dyDescent="0.2">
      <c r="A68" t="s">
        <v>56</v>
      </c>
      <c r="B68" t="s">
        <v>78</v>
      </c>
      <c r="C68" t="s">
        <v>113</v>
      </c>
      <c r="D68" s="11">
        <v>0.41989700000000002</v>
      </c>
      <c r="E68" s="11">
        <v>0.388658</v>
      </c>
      <c r="F68" s="11">
        <v>0.31076300000000001</v>
      </c>
      <c r="G68" s="11">
        <v>0.327542</v>
      </c>
      <c r="H68" s="11">
        <v>0.21795700000000001</v>
      </c>
      <c r="I68" s="11">
        <v>0.25414999999999999</v>
      </c>
      <c r="J68" s="11">
        <v>0.312749</v>
      </c>
      <c r="K68" s="11">
        <v>0.31281500000000001</v>
      </c>
      <c r="L68" s="11">
        <v>0.33371200000000001</v>
      </c>
      <c r="M68" s="11">
        <v>0.227909</v>
      </c>
      <c r="N68" s="11">
        <v>0.213036</v>
      </c>
      <c r="O68" s="11">
        <v>0.13993700000000001</v>
      </c>
      <c r="P68" s="11">
        <v>0.135022</v>
      </c>
      <c r="Q68" s="15">
        <f t="shared" si="1"/>
        <v>-0.67844018890346913</v>
      </c>
    </row>
    <row r="69" spans="1:17" x14ac:dyDescent="0.2">
      <c r="A69" t="s">
        <v>58</v>
      </c>
      <c r="B69" t="s">
        <v>149</v>
      </c>
      <c r="C69" t="s">
        <v>111</v>
      </c>
      <c r="D69" s="11">
        <v>5.5889999999999995E-2</v>
      </c>
      <c r="E69" s="11">
        <v>4.9555000000000002E-2</v>
      </c>
      <c r="F69" s="11">
        <v>5.3103999999999998E-2</v>
      </c>
      <c r="G69" s="11">
        <v>5.0883999999999999E-2</v>
      </c>
      <c r="H69" s="11">
        <v>8.4635000000000002E-2</v>
      </c>
      <c r="I69" s="11">
        <v>9.678500000000001E-2</v>
      </c>
      <c r="J69" s="11">
        <v>7.8678999999999999E-2</v>
      </c>
      <c r="K69" s="11">
        <v>9.6422999999999995E-2</v>
      </c>
      <c r="L69" s="11">
        <v>8.8142999999999999E-2</v>
      </c>
      <c r="M69" s="11">
        <v>7.2279999999999997E-2</v>
      </c>
      <c r="N69" s="11">
        <v>7.1912000000000004E-2</v>
      </c>
      <c r="O69" s="11">
        <v>0.110808</v>
      </c>
      <c r="P69" s="11">
        <v>0.134162</v>
      </c>
      <c r="Q69" s="15">
        <f t="shared" si="1"/>
        <v>1.4004651994990163</v>
      </c>
    </row>
    <row r="70" spans="1:17" x14ac:dyDescent="0.2">
      <c r="A70" t="s">
        <v>56</v>
      </c>
      <c r="B70" t="s">
        <v>103</v>
      </c>
      <c r="C70" t="s">
        <v>113</v>
      </c>
      <c r="D70" s="11">
        <v>0.12925900000000001</v>
      </c>
      <c r="E70" s="11">
        <v>0.123511</v>
      </c>
      <c r="F70" s="11">
        <v>0.111066</v>
      </c>
      <c r="G70" s="11">
        <v>9.0773000000000006E-2</v>
      </c>
      <c r="H70" s="11">
        <v>0.123345</v>
      </c>
      <c r="I70" s="11">
        <v>0.120698</v>
      </c>
      <c r="J70" s="11">
        <v>0.12684599999999999</v>
      </c>
      <c r="K70" s="11">
        <v>0.123464</v>
      </c>
      <c r="L70" s="11">
        <v>0.116808</v>
      </c>
      <c r="M70" s="11">
        <v>0.104035</v>
      </c>
      <c r="N70" s="11">
        <v>0.100242</v>
      </c>
      <c r="O70" s="11">
        <v>0.108072</v>
      </c>
      <c r="P70" s="11">
        <v>0.12855800000000001</v>
      </c>
      <c r="Q70" s="15">
        <f t="shared" si="1"/>
        <v>-5.4232200465732143E-3</v>
      </c>
    </row>
    <row r="71" spans="1:17" x14ac:dyDescent="0.2">
      <c r="A71" t="s">
        <v>55</v>
      </c>
      <c r="B71" t="s">
        <v>150</v>
      </c>
      <c r="C71" t="s">
        <v>113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4.4804999999999998E-2</v>
      </c>
      <c r="O71" s="11">
        <v>0.124622</v>
      </c>
      <c r="P71" s="11">
        <v>0.123171</v>
      </c>
      <c r="Q71" s="15" t="e">
        <f t="shared" si="1"/>
        <v>#DIV/0!</v>
      </c>
    </row>
    <row r="72" spans="1:17" x14ac:dyDescent="0.2">
      <c r="A72" t="s">
        <v>58</v>
      </c>
      <c r="B72" t="s">
        <v>151</v>
      </c>
      <c r="C72" t="s">
        <v>113</v>
      </c>
      <c r="D72" s="11">
        <v>0.15761900000000001</v>
      </c>
      <c r="E72" s="11">
        <v>0.163859</v>
      </c>
      <c r="F72" s="11">
        <v>0.16116800000000001</v>
      </c>
      <c r="G72" s="11">
        <v>0.27229199999999998</v>
      </c>
      <c r="H72" s="11">
        <v>0.270372</v>
      </c>
      <c r="I72" s="11">
        <v>0.22647200000000001</v>
      </c>
      <c r="J72" s="11">
        <v>0.29265400000000003</v>
      </c>
      <c r="K72" s="11">
        <v>0.34114</v>
      </c>
      <c r="L72" s="11">
        <v>0.34074700000000002</v>
      </c>
      <c r="M72" s="11">
        <v>0.15076500000000001</v>
      </c>
      <c r="N72" s="11">
        <v>0</v>
      </c>
      <c r="O72" s="11">
        <v>4.2838000000000001E-2</v>
      </c>
      <c r="P72" s="11">
        <v>0.122992</v>
      </c>
      <c r="Q72" s="15">
        <f t="shared" si="1"/>
        <v>-0.21968798177884649</v>
      </c>
    </row>
    <row r="73" spans="1:17" x14ac:dyDescent="0.2">
      <c r="A73" t="s">
        <v>58</v>
      </c>
      <c r="B73" t="s">
        <v>152</v>
      </c>
      <c r="C73" t="s">
        <v>113</v>
      </c>
      <c r="D73" s="11">
        <v>0.14840700000000001</v>
      </c>
      <c r="E73" s="11">
        <v>0.14177600000000001</v>
      </c>
      <c r="F73" s="11">
        <v>0.15449299999999999</v>
      </c>
      <c r="G73" s="11">
        <v>0.157525</v>
      </c>
      <c r="H73" s="11">
        <v>0</v>
      </c>
      <c r="I73" s="11">
        <v>8.2881999999999997E-2</v>
      </c>
      <c r="J73" s="11">
        <v>0</v>
      </c>
      <c r="K73" s="11">
        <v>4.6883000000000001E-2</v>
      </c>
      <c r="L73" s="11">
        <v>7.8757999999999995E-2</v>
      </c>
      <c r="M73" s="11">
        <v>0.11189200000000001</v>
      </c>
      <c r="N73" s="11">
        <v>0.114534</v>
      </c>
      <c r="O73" s="11">
        <v>0.14901700000000001</v>
      </c>
      <c r="P73" s="11">
        <v>0.122892</v>
      </c>
      <c r="Q73" s="15">
        <f t="shared" si="1"/>
        <v>-0.17192585255412485</v>
      </c>
    </row>
    <row r="74" spans="1:17" x14ac:dyDescent="0.2">
      <c r="A74" t="s">
        <v>57</v>
      </c>
      <c r="B74" t="s">
        <v>67</v>
      </c>
      <c r="C74" t="s">
        <v>113</v>
      </c>
      <c r="D74" s="11">
        <v>0.217698</v>
      </c>
      <c r="E74" s="11">
        <v>0.268401</v>
      </c>
      <c r="F74" s="11">
        <v>0.26282899999999998</v>
      </c>
      <c r="G74" s="11">
        <v>0.239618</v>
      </c>
      <c r="H74" s="11">
        <v>0.32795600000000003</v>
      </c>
      <c r="I74" s="11">
        <v>0.21165</v>
      </c>
      <c r="J74" s="11">
        <v>0.184645</v>
      </c>
      <c r="K74" s="11">
        <v>0.19581399999999999</v>
      </c>
      <c r="L74" s="11">
        <v>0.159585</v>
      </c>
      <c r="M74" s="11">
        <v>0.14177999999999999</v>
      </c>
      <c r="N74" s="11">
        <v>0.16212399999999999</v>
      </c>
      <c r="O74" s="11">
        <v>0.125691</v>
      </c>
      <c r="P74" s="11">
        <v>0.121016</v>
      </c>
      <c r="Q74" s="15">
        <f t="shared" si="1"/>
        <v>-0.44411064869681854</v>
      </c>
    </row>
    <row r="75" spans="1:17" x14ac:dyDescent="0.2">
      <c r="A75" t="s">
        <v>55</v>
      </c>
      <c r="B75" t="s">
        <v>153</v>
      </c>
      <c r="C75" t="s">
        <v>111</v>
      </c>
      <c r="D75" s="11">
        <v>6.1469999999999997E-2</v>
      </c>
      <c r="E75" s="11">
        <v>5.7186000000000001E-2</v>
      </c>
      <c r="F75" s="11">
        <v>5.3934999999999997E-2</v>
      </c>
      <c r="G75" s="11">
        <v>5.2790999999999998E-2</v>
      </c>
      <c r="H75" s="11">
        <v>6.0047999999999997E-2</v>
      </c>
      <c r="I75" s="11">
        <v>5.6474999999999997E-2</v>
      </c>
      <c r="J75" s="11">
        <v>6.9445999999999994E-2</v>
      </c>
      <c r="K75" s="11">
        <v>7.6531000000000002E-2</v>
      </c>
      <c r="L75" s="11">
        <v>7.4800000000000005E-2</v>
      </c>
      <c r="M75" s="11">
        <v>3.6921000000000002E-2</v>
      </c>
      <c r="N75" s="11">
        <v>7.2800000000000004E-2</v>
      </c>
      <c r="O75" s="11">
        <v>7.6249999999999998E-2</v>
      </c>
      <c r="P75" s="11">
        <v>0.118727</v>
      </c>
      <c r="Q75" s="15">
        <f t="shared" si="1"/>
        <v>0.93146250203351233</v>
      </c>
    </row>
    <row r="76" spans="1:17" x14ac:dyDescent="0.2">
      <c r="A76" t="s">
        <v>58</v>
      </c>
      <c r="B76" t="s">
        <v>154</v>
      </c>
      <c r="C76" t="s">
        <v>111</v>
      </c>
      <c r="D76" s="11">
        <v>0.103197</v>
      </c>
      <c r="E76" s="11">
        <v>9.8311999999999997E-2</v>
      </c>
      <c r="F76" s="11">
        <v>7.9408999999999993E-2</v>
      </c>
      <c r="G76" s="11">
        <v>7.8861000000000001E-2</v>
      </c>
      <c r="H76" s="11">
        <v>8.3954000000000001E-2</v>
      </c>
      <c r="I76" s="11">
        <v>8.8284000000000001E-2</v>
      </c>
      <c r="J76" s="11">
        <v>6.4975000000000005E-2</v>
      </c>
      <c r="K76" s="11">
        <v>4.7039999999999998E-2</v>
      </c>
      <c r="L76" s="11">
        <v>5.9449000000000002E-2</v>
      </c>
      <c r="M76" s="11">
        <v>4.6727999999999999E-2</v>
      </c>
      <c r="N76" s="11">
        <v>4.4059000000000001E-2</v>
      </c>
      <c r="O76" s="11">
        <v>8.6282999999999999E-2</v>
      </c>
      <c r="P76" s="11">
        <v>0.100312</v>
      </c>
      <c r="Q76" s="15">
        <f t="shared" si="1"/>
        <v>-2.7956239037956517E-2</v>
      </c>
    </row>
    <row r="77" spans="1:17" x14ac:dyDescent="0.2">
      <c r="A77" t="s">
        <v>134</v>
      </c>
      <c r="B77" t="s">
        <v>155</v>
      </c>
      <c r="C77" t="s">
        <v>113</v>
      </c>
      <c r="D77" s="11">
        <v>4.9020000000000001E-3</v>
      </c>
      <c r="E77" s="11">
        <v>1.4388E-2</v>
      </c>
      <c r="F77" s="11">
        <v>1.7655000000000001E-2</v>
      </c>
      <c r="G77" s="11">
        <v>4.5047999999999998E-2</v>
      </c>
      <c r="H77" s="11">
        <v>6.6488000000000005E-2</v>
      </c>
      <c r="I77" s="11">
        <v>8.3438999999999999E-2</v>
      </c>
      <c r="J77" s="11">
        <v>0.12069000000000001</v>
      </c>
      <c r="K77" s="11">
        <v>0.11982</v>
      </c>
      <c r="L77" s="11">
        <v>9.9916000000000005E-2</v>
      </c>
      <c r="M77" s="11">
        <v>9.3414999999999998E-2</v>
      </c>
      <c r="N77" s="11">
        <v>8.9062000000000002E-2</v>
      </c>
      <c r="O77" s="11">
        <v>6.3177999999999998E-2</v>
      </c>
      <c r="P77" s="11">
        <v>9.8719000000000001E-2</v>
      </c>
      <c r="Q77" s="15">
        <f t="shared" si="1"/>
        <v>19.138514891880863</v>
      </c>
    </row>
    <row r="78" spans="1:17" x14ac:dyDescent="0.2">
      <c r="A78" t="s">
        <v>58</v>
      </c>
      <c r="B78" t="s">
        <v>156</v>
      </c>
      <c r="C78" t="s">
        <v>111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1.1479999999999999E-3</v>
      </c>
      <c r="J78" s="11">
        <v>3.6340000000000001E-3</v>
      </c>
      <c r="K78" s="11">
        <v>3.506E-3</v>
      </c>
      <c r="L78" s="11">
        <v>5.2960000000000004E-3</v>
      </c>
      <c r="M78" s="11">
        <v>4.0159999999999996E-3</v>
      </c>
      <c r="N78" s="11">
        <v>4.8060000000000004E-3</v>
      </c>
      <c r="O78" s="11">
        <v>5.2220000000000001E-3</v>
      </c>
      <c r="P78" s="11">
        <v>1.0779E-2</v>
      </c>
      <c r="Q78" s="15" t="e">
        <f t="shared" si="1"/>
        <v>#DIV/0!</v>
      </c>
    </row>
    <row r="79" spans="1:17" x14ac:dyDescent="0.2">
      <c r="A79" t="s">
        <v>58</v>
      </c>
      <c r="B79" t="s">
        <v>156</v>
      </c>
      <c r="C79" t="s">
        <v>3</v>
      </c>
      <c r="D79" s="11">
        <v>4.7881E-2</v>
      </c>
      <c r="E79" s="11">
        <v>4.6122000000000003E-2</v>
      </c>
      <c r="F79" s="11">
        <v>4.4136000000000002E-2</v>
      </c>
      <c r="G79" s="11">
        <v>5.1934000000000001E-2</v>
      </c>
      <c r="H79" s="11">
        <v>3.9372999999999998E-2</v>
      </c>
      <c r="I79" s="11">
        <v>4.5268999999999997E-2</v>
      </c>
      <c r="J79" s="11">
        <v>5.2329000000000001E-2</v>
      </c>
      <c r="K79" s="11">
        <v>5.5322000000000003E-2</v>
      </c>
      <c r="L79" s="11">
        <v>4.6698000000000003E-2</v>
      </c>
      <c r="M79" s="11">
        <v>5.1334999999999999E-2</v>
      </c>
      <c r="N79" s="11">
        <v>6.0257999999999999E-2</v>
      </c>
      <c r="O79" s="11">
        <v>5.2552000000000001E-2</v>
      </c>
      <c r="P79" s="11">
        <v>8.7680999999999995E-2</v>
      </c>
      <c r="Q79" s="15">
        <f t="shared" si="1"/>
        <v>0.83122741797372646</v>
      </c>
    </row>
    <row r="80" spans="1:17" x14ac:dyDescent="0.2">
      <c r="A80" t="s">
        <v>58</v>
      </c>
      <c r="B80" t="s">
        <v>157</v>
      </c>
      <c r="C80" t="s">
        <v>0</v>
      </c>
      <c r="D80" s="11">
        <v>8.1406000000000006E-2</v>
      </c>
      <c r="E80" s="11">
        <v>9.2019000000000004E-2</v>
      </c>
      <c r="F80" s="11">
        <v>0.11444699999999999</v>
      </c>
      <c r="G80" s="11">
        <v>0.10484300000000001</v>
      </c>
      <c r="H80" s="11">
        <v>1.4387E-2</v>
      </c>
      <c r="I80" s="11">
        <v>8.6457000000000006E-2</v>
      </c>
      <c r="J80" s="11">
        <v>8.2503000000000007E-2</v>
      </c>
      <c r="K80" s="11">
        <v>0.10173</v>
      </c>
      <c r="L80" s="11">
        <v>0.11630699999999999</v>
      </c>
      <c r="M80" s="11">
        <v>0.11989900000000001</v>
      </c>
      <c r="N80" s="11">
        <v>0.145841</v>
      </c>
      <c r="O80" s="11">
        <v>0.136653</v>
      </c>
      <c r="P80" s="11">
        <v>9.5375000000000001E-2</v>
      </c>
      <c r="Q80" s="15">
        <f t="shared" si="1"/>
        <v>0.17159668820480056</v>
      </c>
    </row>
    <row r="81" spans="1:17" x14ac:dyDescent="0.2">
      <c r="A81" t="s">
        <v>56</v>
      </c>
      <c r="B81" t="s">
        <v>158</v>
      </c>
      <c r="C81" t="s">
        <v>0</v>
      </c>
      <c r="D81" s="11">
        <v>3.6549999999999998E-3</v>
      </c>
      <c r="E81" s="11">
        <v>1.7780000000000001E-3</v>
      </c>
      <c r="F81" s="11">
        <v>1.7899999999999999E-3</v>
      </c>
      <c r="G81" s="11">
        <v>1.3159999999999999E-3</v>
      </c>
      <c r="H81" s="11">
        <v>1.3489999999999999E-3</v>
      </c>
      <c r="I81" s="11">
        <v>9.9799999999999997E-4</v>
      </c>
      <c r="J81" s="11">
        <v>0</v>
      </c>
      <c r="K81" s="11">
        <v>2.516E-3</v>
      </c>
      <c r="L81" s="11">
        <v>4.5180000000000003E-3</v>
      </c>
      <c r="M81" s="11">
        <v>4.1590000000000004E-3</v>
      </c>
      <c r="N81" s="11">
        <v>8.9510000000000006E-3</v>
      </c>
      <c r="O81" s="11">
        <v>2.6667E-2</v>
      </c>
      <c r="P81" s="11">
        <v>7.8051999999999996E-2</v>
      </c>
      <c r="Q81" s="15">
        <f t="shared" si="1"/>
        <v>20.35485636114911</v>
      </c>
    </row>
    <row r="82" spans="1:17" x14ac:dyDescent="0.2">
      <c r="A82" t="s">
        <v>58</v>
      </c>
      <c r="B82" t="s">
        <v>159</v>
      </c>
      <c r="C82" t="s">
        <v>113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5.4275999999999998E-2</v>
      </c>
      <c r="O82" s="11">
        <v>0.103467</v>
      </c>
      <c r="P82" s="11">
        <v>7.8042E-2</v>
      </c>
      <c r="Q82" s="15" t="e">
        <f t="shared" si="1"/>
        <v>#DIV/0!</v>
      </c>
    </row>
    <row r="83" spans="1:17" x14ac:dyDescent="0.2">
      <c r="A83" t="s">
        <v>56</v>
      </c>
      <c r="B83" t="s">
        <v>94</v>
      </c>
      <c r="C83" t="s">
        <v>113</v>
      </c>
      <c r="D83" s="11">
        <v>4.2035000000000003E-2</v>
      </c>
      <c r="E83" s="11">
        <v>4.3646999999999998E-2</v>
      </c>
      <c r="F83" s="11">
        <v>3.1993000000000001E-2</v>
      </c>
      <c r="G83" s="11">
        <v>5.3473E-2</v>
      </c>
      <c r="H83" s="11">
        <v>5.2533999999999997E-2</v>
      </c>
      <c r="I83" s="11">
        <v>4.6094999999999997E-2</v>
      </c>
      <c r="J83" s="11">
        <v>4.5671999999999997E-2</v>
      </c>
      <c r="K83" s="11">
        <v>7.5763999999999998E-2</v>
      </c>
      <c r="L83" s="11">
        <v>7.7511999999999998E-2</v>
      </c>
      <c r="M83" s="11">
        <v>6.8090999999999999E-2</v>
      </c>
      <c r="N83" s="11">
        <v>6.6069000000000003E-2</v>
      </c>
      <c r="O83" s="11">
        <v>9.5584000000000002E-2</v>
      </c>
      <c r="P83" s="11">
        <v>7.4560000000000001E-2</v>
      </c>
      <c r="Q83" s="15">
        <f t="shared" si="1"/>
        <v>0.77375996193648144</v>
      </c>
    </row>
    <row r="84" spans="1:17" x14ac:dyDescent="0.2">
      <c r="A84" t="s">
        <v>58</v>
      </c>
      <c r="B84" t="s">
        <v>102</v>
      </c>
      <c r="C84" t="s">
        <v>113</v>
      </c>
      <c r="D84" s="11">
        <v>0.13284599999999999</v>
      </c>
      <c r="E84" s="11">
        <v>0.14363000000000001</v>
      </c>
      <c r="F84" s="11">
        <v>0.16855000000000001</v>
      </c>
      <c r="G84" s="11">
        <v>0.15997800000000001</v>
      </c>
      <c r="H84" s="11">
        <v>0.104334</v>
      </c>
      <c r="I84" s="11">
        <v>0.108191</v>
      </c>
      <c r="J84" s="11">
        <v>0.104777</v>
      </c>
      <c r="K84" s="11">
        <v>8.5828000000000002E-2</v>
      </c>
      <c r="L84" s="11">
        <v>7.5853000000000004E-2</v>
      </c>
      <c r="M84" s="11">
        <v>8.4879999999999997E-2</v>
      </c>
      <c r="N84" s="11">
        <v>6.9767999999999997E-2</v>
      </c>
      <c r="O84" s="11">
        <v>7.7026999999999998E-2</v>
      </c>
      <c r="P84" s="11">
        <v>7.2853000000000001E-2</v>
      </c>
      <c r="Q84" s="15">
        <f t="shared" si="1"/>
        <v>-0.45159809102268789</v>
      </c>
    </row>
    <row r="85" spans="1:17" x14ac:dyDescent="0.2">
      <c r="A85" t="s">
        <v>144</v>
      </c>
      <c r="B85" t="s">
        <v>86</v>
      </c>
      <c r="C85" t="s">
        <v>3</v>
      </c>
      <c r="D85" s="11">
        <v>7.5408000000000003E-2</v>
      </c>
      <c r="E85" s="11">
        <v>7.0935999999999999E-2</v>
      </c>
      <c r="F85" s="11">
        <v>0.102641</v>
      </c>
      <c r="G85" s="11">
        <v>9.0017E-2</v>
      </c>
      <c r="H85" s="11">
        <v>5.0999000000000003E-2</v>
      </c>
      <c r="I85" s="11">
        <v>3.3819000000000002E-2</v>
      </c>
      <c r="J85" s="11">
        <v>2.9996999999999999E-2</v>
      </c>
      <c r="K85" s="11">
        <v>4.3087E-2</v>
      </c>
      <c r="L85" s="11">
        <v>5.6861000000000002E-2</v>
      </c>
      <c r="M85" s="11">
        <v>4.9849999999999998E-2</v>
      </c>
      <c r="N85" s="11">
        <v>5.6864999999999999E-2</v>
      </c>
      <c r="O85" s="11">
        <v>6.3968999999999998E-2</v>
      </c>
      <c r="P85" s="11">
        <v>6.8671999999999997E-2</v>
      </c>
      <c r="Q85" s="15">
        <f t="shared" si="1"/>
        <v>-8.9327392319117405E-2</v>
      </c>
    </row>
    <row r="86" spans="1:17" x14ac:dyDescent="0.2">
      <c r="A86" t="s">
        <v>134</v>
      </c>
      <c r="B86" t="s">
        <v>160</v>
      </c>
      <c r="C86" t="s">
        <v>111</v>
      </c>
      <c r="D86" s="11">
        <v>3.5841999999999999E-2</v>
      </c>
      <c r="E86" s="11">
        <v>3.0772999999999998E-2</v>
      </c>
      <c r="F86" s="11">
        <v>4.5067000000000003E-2</v>
      </c>
      <c r="G86" s="11">
        <v>4.1852E-2</v>
      </c>
      <c r="H86" s="11">
        <v>4.3888000000000003E-2</v>
      </c>
      <c r="I86" s="11">
        <v>6.3904000000000002E-2</v>
      </c>
      <c r="J86" s="11">
        <v>8.1070000000000003E-2</v>
      </c>
      <c r="K86" s="11">
        <v>6.7969000000000002E-2</v>
      </c>
      <c r="L86" s="11">
        <v>7.5935000000000002E-2</v>
      </c>
      <c r="M86" s="11">
        <v>5.6325E-2</v>
      </c>
      <c r="N86" s="11">
        <v>6.2910999999999995E-2</v>
      </c>
      <c r="O86" s="11">
        <v>5.5176999999999997E-2</v>
      </c>
      <c r="P86" s="11">
        <v>6.7678000000000002E-2</v>
      </c>
      <c r="Q86" s="15">
        <f t="shared" si="1"/>
        <v>0.88823168349980486</v>
      </c>
    </row>
    <row r="87" spans="1:17" x14ac:dyDescent="0.2">
      <c r="A87" t="s">
        <v>58</v>
      </c>
      <c r="B87" t="s">
        <v>161</v>
      </c>
      <c r="C87" t="s">
        <v>113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1.4755000000000001E-2</v>
      </c>
      <c r="K87" s="11">
        <v>2.0279999999999999E-2</v>
      </c>
      <c r="L87" s="11">
        <v>1.5357000000000001E-2</v>
      </c>
      <c r="M87" s="11">
        <v>4.0575E-2</v>
      </c>
      <c r="N87" s="11">
        <v>4.0867000000000001E-2</v>
      </c>
      <c r="O87" s="11">
        <v>3.9022000000000001E-2</v>
      </c>
      <c r="P87" s="11">
        <v>6.2795000000000004E-2</v>
      </c>
      <c r="Q87" s="15" t="e">
        <f t="shared" si="1"/>
        <v>#DIV/0!</v>
      </c>
    </row>
    <row r="88" spans="1:17" x14ac:dyDescent="0.2">
      <c r="A88" t="s">
        <v>58</v>
      </c>
      <c r="B88" t="s">
        <v>162</v>
      </c>
      <c r="C88" t="s">
        <v>113</v>
      </c>
      <c r="D88" s="11">
        <v>3.4700000000000002E-2</v>
      </c>
      <c r="E88" s="11">
        <v>3.4459999999999998E-2</v>
      </c>
      <c r="F88" s="11">
        <v>3.6666999999999998E-2</v>
      </c>
      <c r="G88" s="11">
        <v>2.6325999999999999E-2</v>
      </c>
      <c r="H88" s="11">
        <v>2.6187999999999999E-2</v>
      </c>
      <c r="I88" s="11">
        <v>7.5260999999999995E-2</v>
      </c>
      <c r="J88" s="11">
        <v>7.6870999999999995E-2</v>
      </c>
      <c r="K88" s="11">
        <v>4.1947999999999999E-2</v>
      </c>
      <c r="L88" s="11">
        <v>4.5301000000000001E-2</v>
      </c>
      <c r="M88" s="11">
        <v>5.6750000000000002E-2</v>
      </c>
      <c r="N88" s="11">
        <v>7.7599000000000001E-2</v>
      </c>
      <c r="O88" s="11">
        <v>6.8382999999999999E-2</v>
      </c>
      <c r="P88" s="11">
        <v>5.9513000000000003E-2</v>
      </c>
      <c r="Q88" s="15">
        <f t="shared" si="1"/>
        <v>0.71507204610951014</v>
      </c>
    </row>
    <row r="89" spans="1:17" x14ac:dyDescent="0.2">
      <c r="A89" t="s">
        <v>58</v>
      </c>
      <c r="B89" t="s">
        <v>90</v>
      </c>
      <c r="C89" t="s">
        <v>0</v>
      </c>
      <c r="D89" s="11">
        <v>0.133661</v>
      </c>
      <c r="E89" s="11">
        <v>0.13710900000000001</v>
      </c>
      <c r="F89" s="11">
        <v>0.15026400000000001</v>
      </c>
      <c r="G89" s="11">
        <v>0.17216100000000001</v>
      </c>
      <c r="H89" s="11">
        <v>0.18749499999999999</v>
      </c>
      <c r="I89" s="11">
        <v>0.125274</v>
      </c>
      <c r="J89" s="11">
        <v>0.112195</v>
      </c>
      <c r="K89" s="11">
        <v>0.10000199999999999</v>
      </c>
      <c r="L89" s="11">
        <v>6.4795000000000005E-2</v>
      </c>
      <c r="M89" s="11">
        <v>7.2718000000000005E-2</v>
      </c>
      <c r="N89" s="11">
        <v>7.9510999999999998E-2</v>
      </c>
      <c r="O89" s="11">
        <v>5.6548000000000001E-2</v>
      </c>
      <c r="P89" s="11">
        <v>5.9504000000000001E-2</v>
      </c>
      <c r="Q89" s="15">
        <f t="shared" si="1"/>
        <v>-0.55481404448567639</v>
      </c>
    </row>
    <row r="90" spans="1:17" x14ac:dyDescent="0.2">
      <c r="A90" t="s">
        <v>134</v>
      </c>
      <c r="B90" t="s">
        <v>91</v>
      </c>
      <c r="C90" t="s">
        <v>0</v>
      </c>
      <c r="D90" s="11">
        <v>4.7999E-2</v>
      </c>
      <c r="E90" s="11">
        <v>4.6982000000000003E-2</v>
      </c>
      <c r="F90" s="11">
        <v>3.7078E-2</v>
      </c>
      <c r="G90" s="11">
        <v>3.7154E-2</v>
      </c>
      <c r="H90" s="11">
        <v>3.7588000000000003E-2</v>
      </c>
      <c r="I90" s="11">
        <v>1.0962E-2</v>
      </c>
      <c r="J90" s="11">
        <v>3.0459E-2</v>
      </c>
      <c r="K90" s="11">
        <v>7.6239000000000001E-2</v>
      </c>
      <c r="L90" s="11">
        <v>7.5678999999999996E-2</v>
      </c>
      <c r="M90" s="11">
        <v>7.2066000000000005E-2</v>
      </c>
      <c r="N90" s="11">
        <v>6.9880999999999999E-2</v>
      </c>
      <c r="O90" s="11">
        <v>5.7939999999999998E-2</v>
      </c>
      <c r="P90" s="11">
        <v>5.8317000000000001E-2</v>
      </c>
      <c r="Q90" s="15">
        <f t="shared" si="1"/>
        <v>0.21496281172524428</v>
      </c>
    </row>
    <row r="91" spans="1:17" x14ac:dyDescent="0.2">
      <c r="A91" t="s">
        <v>134</v>
      </c>
      <c r="B91" t="s">
        <v>163</v>
      </c>
      <c r="C91" t="s">
        <v>111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1.1986E-2</v>
      </c>
      <c r="O91" s="11">
        <v>1.9002000000000002E-2</v>
      </c>
      <c r="P91" s="11">
        <v>5.4182000000000001E-2</v>
      </c>
      <c r="Q91" s="15" t="e">
        <f t="shared" si="1"/>
        <v>#DIV/0!</v>
      </c>
    </row>
    <row r="92" spans="1:17" x14ac:dyDescent="0.2">
      <c r="A92" t="s">
        <v>55</v>
      </c>
      <c r="B92" t="s">
        <v>164</v>
      </c>
      <c r="C92" t="s">
        <v>3</v>
      </c>
      <c r="D92" s="11">
        <v>7.5273999999999994E-2</v>
      </c>
      <c r="E92" s="11">
        <v>4.1452000000000003E-2</v>
      </c>
      <c r="F92" s="11">
        <v>5.7702999999999997E-2</v>
      </c>
      <c r="G92" s="11">
        <v>9.0287999999999993E-2</v>
      </c>
      <c r="H92" s="11">
        <v>7.9866999999999994E-2</v>
      </c>
      <c r="I92" s="11">
        <v>0.119507</v>
      </c>
      <c r="J92" s="11">
        <v>9.5897999999999997E-2</v>
      </c>
      <c r="K92" s="11">
        <v>8.0772999999999998E-2</v>
      </c>
      <c r="L92" s="11">
        <v>8.4426000000000001E-2</v>
      </c>
      <c r="M92" s="11">
        <v>9.4187000000000007E-2</v>
      </c>
      <c r="N92" s="11">
        <v>4.3012000000000002E-2</v>
      </c>
      <c r="O92" s="11">
        <v>5.0222000000000003E-2</v>
      </c>
      <c r="P92" s="11">
        <v>5.1242000000000003E-2</v>
      </c>
      <c r="Q92" s="15">
        <f t="shared" si="1"/>
        <v>-0.31926030236203728</v>
      </c>
    </row>
    <row r="93" spans="1:17" x14ac:dyDescent="0.2">
      <c r="A93" t="s">
        <v>58</v>
      </c>
      <c r="B93" t="s">
        <v>165</v>
      </c>
      <c r="C93" t="s">
        <v>113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1.854E-3</v>
      </c>
      <c r="L93" s="11">
        <v>5.0809999999999996E-3</v>
      </c>
      <c r="M93" s="11">
        <v>2.0459000000000001E-2</v>
      </c>
      <c r="N93" s="11">
        <v>4.0793999999999997E-2</v>
      </c>
      <c r="O93" s="11">
        <v>4.5670000000000002E-2</v>
      </c>
      <c r="P93" s="11">
        <v>5.1160999999999998E-2</v>
      </c>
      <c r="Q93" s="15" t="e">
        <f t="shared" si="1"/>
        <v>#DIV/0!</v>
      </c>
    </row>
    <row r="94" spans="1:17" x14ac:dyDescent="0.2">
      <c r="A94" t="s">
        <v>57</v>
      </c>
      <c r="B94" t="s">
        <v>99</v>
      </c>
      <c r="C94" t="s">
        <v>113</v>
      </c>
      <c r="D94" s="11">
        <v>0.117811</v>
      </c>
      <c r="E94" s="11">
        <v>0.119639</v>
      </c>
      <c r="F94" s="11">
        <v>7.1723999999999996E-2</v>
      </c>
      <c r="G94" s="11">
        <v>3.5473999999999999E-2</v>
      </c>
      <c r="H94" s="11">
        <v>5.0097999999999997E-2</v>
      </c>
      <c r="I94" s="11">
        <v>6.7820000000000005E-2</v>
      </c>
      <c r="J94" s="11">
        <v>6.8869E-2</v>
      </c>
      <c r="K94" s="11">
        <v>5.9115000000000001E-2</v>
      </c>
      <c r="L94" s="11">
        <v>6.6682000000000005E-2</v>
      </c>
      <c r="M94" s="11">
        <v>3.6816000000000002E-2</v>
      </c>
      <c r="N94" s="11">
        <v>4.2596000000000002E-2</v>
      </c>
      <c r="O94" s="11">
        <v>3.3640000000000003E-2</v>
      </c>
      <c r="P94" s="11">
        <v>4.8436E-2</v>
      </c>
      <c r="Q94" s="15">
        <f t="shared" si="1"/>
        <v>-0.58886691395540314</v>
      </c>
    </row>
    <row r="95" spans="1:17" x14ac:dyDescent="0.2">
      <c r="A95" t="s">
        <v>58</v>
      </c>
      <c r="B95" t="s">
        <v>166</v>
      </c>
      <c r="C95" t="s">
        <v>111</v>
      </c>
      <c r="D95" s="11">
        <v>3.2656999999999999E-2</v>
      </c>
      <c r="E95" s="11">
        <v>3.0491000000000001E-2</v>
      </c>
      <c r="F95" s="11">
        <v>2.6027000000000002E-2</v>
      </c>
      <c r="G95" s="11">
        <v>2.5735000000000001E-2</v>
      </c>
      <c r="H95" s="11">
        <v>2.2620000000000001E-2</v>
      </c>
      <c r="I95" s="11">
        <v>2.6192E-2</v>
      </c>
      <c r="J95" s="11">
        <v>2.9780000000000001E-2</v>
      </c>
      <c r="K95" s="11">
        <v>3.4678E-2</v>
      </c>
      <c r="L95" s="11">
        <v>3.0979E-2</v>
      </c>
      <c r="M95" s="11">
        <v>2.9739000000000002E-2</v>
      </c>
      <c r="N95" s="11">
        <v>4.2601E-2</v>
      </c>
      <c r="O95" s="11">
        <v>2.443E-2</v>
      </c>
      <c r="P95" s="11">
        <v>4.8135999999999998E-2</v>
      </c>
      <c r="Q95" s="15">
        <f t="shared" si="1"/>
        <v>0.47398720029396457</v>
      </c>
    </row>
    <row r="96" spans="1:17" x14ac:dyDescent="0.2">
      <c r="A96" t="s">
        <v>58</v>
      </c>
      <c r="B96" t="s">
        <v>167</v>
      </c>
      <c r="C96" t="s">
        <v>111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4.3449999999999999E-3</v>
      </c>
      <c r="M96" s="11">
        <v>5.0860000000000002E-2</v>
      </c>
      <c r="N96" s="11">
        <v>4.7293000000000002E-2</v>
      </c>
      <c r="O96" s="11">
        <v>5.1552000000000001E-2</v>
      </c>
      <c r="P96" s="11">
        <v>4.6533999999999999E-2</v>
      </c>
      <c r="Q96" s="15" t="e">
        <f t="shared" si="1"/>
        <v>#DIV/0!</v>
      </c>
    </row>
    <row r="97" spans="1:17" x14ac:dyDescent="0.2">
      <c r="A97" t="s">
        <v>58</v>
      </c>
      <c r="B97" t="s">
        <v>168</v>
      </c>
      <c r="C97" t="s">
        <v>111</v>
      </c>
      <c r="D97" s="11">
        <v>5.2940000000000001E-3</v>
      </c>
      <c r="E97" s="11">
        <v>1.4952999999999999E-2</v>
      </c>
      <c r="F97" s="11">
        <v>2.0636999999999999E-2</v>
      </c>
      <c r="G97" s="11">
        <v>4.1932999999999998E-2</v>
      </c>
      <c r="H97" s="11">
        <v>5.8292999999999998E-2</v>
      </c>
      <c r="I97" s="11">
        <v>5.1389999999999998E-2</v>
      </c>
      <c r="J97" s="11">
        <v>4.2352000000000001E-2</v>
      </c>
      <c r="K97" s="11">
        <v>3.4736000000000003E-2</v>
      </c>
      <c r="L97" s="11">
        <v>2.8545999999999998E-2</v>
      </c>
      <c r="M97" s="11">
        <v>6.0401999999999997E-2</v>
      </c>
      <c r="N97" s="11">
        <v>4.9951000000000002E-2</v>
      </c>
      <c r="O97" s="11">
        <v>4.1915000000000001E-2</v>
      </c>
      <c r="P97" s="11">
        <v>4.5014999999999999E-2</v>
      </c>
      <c r="Q97" s="15">
        <f t="shared" si="1"/>
        <v>7.5030222893842087</v>
      </c>
    </row>
    <row r="98" spans="1:17" x14ac:dyDescent="0.2">
      <c r="A98" t="s">
        <v>57</v>
      </c>
      <c r="B98" t="s">
        <v>63</v>
      </c>
      <c r="C98" t="s">
        <v>111</v>
      </c>
      <c r="D98" s="11">
        <v>4.9306999999999997E-2</v>
      </c>
      <c r="E98" s="11">
        <v>4.7074999999999999E-2</v>
      </c>
      <c r="F98" s="11">
        <v>5.1107E-2</v>
      </c>
      <c r="G98" s="11">
        <v>4.6203000000000001E-2</v>
      </c>
      <c r="H98" s="11">
        <v>4.0034E-2</v>
      </c>
      <c r="I98" s="11">
        <v>4.9655999999999999E-2</v>
      </c>
      <c r="J98" s="11">
        <v>5.5643999999999999E-2</v>
      </c>
      <c r="K98" s="11">
        <v>5.9651999999999997E-2</v>
      </c>
      <c r="L98" s="11">
        <v>6.4478999999999995E-2</v>
      </c>
      <c r="M98" s="11">
        <v>4.9475999999999999E-2</v>
      </c>
      <c r="N98" s="11">
        <v>5.2368999999999999E-2</v>
      </c>
      <c r="O98" s="11">
        <v>5.5451E-2</v>
      </c>
      <c r="P98" s="11">
        <v>4.2197999999999999E-2</v>
      </c>
      <c r="Q98" s="15">
        <f t="shared" si="1"/>
        <v>-0.14417831139594778</v>
      </c>
    </row>
    <row r="99" spans="1:17" x14ac:dyDescent="0.2">
      <c r="A99" t="s">
        <v>55</v>
      </c>
      <c r="B99" t="s">
        <v>169</v>
      </c>
      <c r="C99" t="s">
        <v>111</v>
      </c>
      <c r="D99" s="11">
        <v>1.3833E-2</v>
      </c>
      <c r="E99" s="11">
        <v>1.7895000000000001E-2</v>
      </c>
      <c r="F99" s="11">
        <v>1.6448999999999998E-2</v>
      </c>
      <c r="G99" s="11">
        <v>1.7861999999999999E-2</v>
      </c>
      <c r="H99" s="11">
        <v>1.9054999999999999E-2</v>
      </c>
      <c r="I99" s="11">
        <v>2.3751000000000001E-2</v>
      </c>
      <c r="J99" s="11">
        <v>2.7040999999999999E-2</v>
      </c>
      <c r="K99" s="11">
        <v>2.7046000000000001E-2</v>
      </c>
      <c r="L99" s="11">
        <v>3.5931999999999999E-2</v>
      </c>
      <c r="M99" s="11">
        <v>1.7259E-2</v>
      </c>
      <c r="N99" s="11">
        <v>2.5739000000000001E-2</v>
      </c>
      <c r="O99" s="11">
        <v>2.6762000000000001E-2</v>
      </c>
      <c r="P99" s="11">
        <v>4.0150999999999999E-2</v>
      </c>
      <c r="Q99" s="15">
        <f t="shared" si="1"/>
        <v>1.9025518687197283</v>
      </c>
    </row>
    <row r="100" spans="1:17" x14ac:dyDescent="0.2">
      <c r="A100" t="s">
        <v>58</v>
      </c>
      <c r="B100" t="s">
        <v>98</v>
      </c>
      <c r="C100" t="s">
        <v>111</v>
      </c>
      <c r="D100" s="11">
        <v>0.112583</v>
      </c>
      <c r="E100" s="11">
        <v>4.7315000000000003E-2</v>
      </c>
      <c r="F100" s="11">
        <v>2.2082999999999998E-2</v>
      </c>
      <c r="G100" s="11">
        <v>4.0933999999999998E-2</v>
      </c>
      <c r="H100" s="11">
        <v>4.1453999999999998E-2</v>
      </c>
      <c r="I100" s="11">
        <v>3.3073999999999999E-2</v>
      </c>
      <c r="J100" s="11">
        <v>1.8159000000000002E-2</v>
      </c>
      <c r="K100" s="11">
        <v>4.1449E-2</v>
      </c>
      <c r="L100" s="11">
        <v>2.2141000000000001E-2</v>
      </c>
      <c r="M100" s="11">
        <v>1.1325E-2</v>
      </c>
      <c r="N100" s="11">
        <v>2.8147999999999999E-2</v>
      </c>
      <c r="O100" s="11">
        <v>2.3018E-2</v>
      </c>
      <c r="P100" s="11">
        <v>3.6389999999999999E-2</v>
      </c>
      <c r="Q100" s="15">
        <f t="shared" si="1"/>
        <v>-0.67677180391355718</v>
      </c>
    </row>
    <row r="101" spans="1:17" x14ac:dyDescent="0.2">
      <c r="A101" t="s">
        <v>58</v>
      </c>
      <c r="B101" t="s">
        <v>59</v>
      </c>
      <c r="C101" t="s">
        <v>111</v>
      </c>
      <c r="D101" s="11">
        <v>7.8380000000000005E-2</v>
      </c>
      <c r="E101" s="11">
        <v>9.8802000000000001E-2</v>
      </c>
      <c r="F101" s="11">
        <v>8.6064000000000002E-2</v>
      </c>
      <c r="G101" s="11">
        <v>0.101463</v>
      </c>
      <c r="H101" s="11">
        <v>6.0324999999999997E-2</v>
      </c>
      <c r="I101" s="11">
        <v>5.2340999999999999E-2</v>
      </c>
      <c r="J101" s="11">
        <v>4.1314999999999998E-2</v>
      </c>
      <c r="K101" s="11">
        <v>5.6521000000000002E-2</v>
      </c>
      <c r="L101" s="11">
        <v>6.0148E-2</v>
      </c>
      <c r="M101" s="11">
        <v>6.8016999999999994E-2</v>
      </c>
      <c r="N101" s="11">
        <v>6.9246000000000002E-2</v>
      </c>
      <c r="O101" s="11">
        <v>4.4988E-2</v>
      </c>
      <c r="P101" s="11">
        <v>3.6193999999999997E-2</v>
      </c>
      <c r="Q101" s="15">
        <f t="shared" si="1"/>
        <v>-0.53822403674406738</v>
      </c>
    </row>
    <row r="102" spans="1:17" x14ac:dyDescent="0.2">
      <c r="A102" t="s">
        <v>58</v>
      </c>
      <c r="B102" t="s">
        <v>170</v>
      </c>
      <c r="C102" t="s">
        <v>111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1.6509999999999999E-3</v>
      </c>
      <c r="N102" s="11">
        <v>1.8439000000000001E-2</v>
      </c>
      <c r="O102" s="11">
        <v>1.9425000000000001E-2</v>
      </c>
      <c r="P102" s="11">
        <v>3.4979999999999997E-2</v>
      </c>
      <c r="Q102" s="15" t="e">
        <f t="shared" si="1"/>
        <v>#DIV/0!</v>
      </c>
    </row>
    <row r="103" spans="1:17" x14ac:dyDescent="0.2">
      <c r="A103" t="s">
        <v>58</v>
      </c>
      <c r="B103" t="s">
        <v>171</v>
      </c>
      <c r="C103" t="s">
        <v>113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7.8999999999999996E-5</v>
      </c>
      <c r="J103" s="11">
        <v>8.0000000000000007E-5</v>
      </c>
      <c r="K103" s="11">
        <v>6.0899999999999995E-4</v>
      </c>
      <c r="L103" s="11">
        <v>0</v>
      </c>
      <c r="M103" s="11">
        <v>5.1800000000000001E-4</v>
      </c>
      <c r="N103" s="11">
        <v>7.4200000000000004E-4</v>
      </c>
      <c r="O103" s="11">
        <v>2.9919999999999999E-3</v>
      </c>
      <c r="P103" s="11">
        <v>3.4445999999999997E-2</v>
      </c>
      <c r="Q103" s="15" t="e">
        <f t="shared" si="1"/>
        <v>#DIV/0!</v>
      </c>
    </row>
    <row r="104" spans="1:17" x14ac:dyDescent="0.2">
      <c r="A104" t="s">
        <v>58</v>
      </c>
      <c r="B104" t="s">
        <v>172</v>
      </c>
      <c r="C104" t="s">
        <v>113</v>
      </c>
      <c r="D104" s="11">
        <v>7.8460000000000002E-2</v>
      </c>
      <c r="E104" s="11">
        <v>0.12653300000000001</v>
      </c>
      <c r="F104" s="11">
        <v>9.6468999999999999E-2</v>
      </c>
      <c r="G104" s="11">
        <v>5.8245999999999999E-2</v>
      </c>
      <c r="H104" s="11">
        <v>0.10135</v>
      </c>
      <c r="I104" s="11">
        <v>4.2227000000000001E-2</v>
      </c>
      <c r="J104" s="11">
        <v>5.0700000000000002E-2</v>
      </c>
      <c r="K104" s="11">
        <v>4.3776000000000002E-2</v>
      </c>
      <c r="L104" s="11">
        <v>6.4045000000000005E-2</v>
      </c>
      <c r="M104" s="11">
        <v>5.9285999999999998E-2</v>
      </c>
      <c r="N104" s="11">
        <v>7.5464000000000003E-2</v>
      </c>
      <c r="O104" s="11">
        <v>3.4155999999999999E-2</v>
      </c>
      <c r="P104" s="11">
        <v>3.2402E-2</v>
      </c>
      <c r="Q104" s="15">
        <f t="shared" si="1"/>
        <v>-0.58702523578893706</v>
      </c>
    </row>
    <row r="105" spans="1:17" x14ac:dyDescent="0.2">
      <c r="A105" t="s">
        <v>55</v>
      </c>
      <c r="B105" t="s">
        <v>173</v>
      </c>
      <c r="C105" t="s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3.0640000000000001E-2</v>
      </c>
      <c r="Q105" s="15" t="e">
        <f t="shared" si="1"/>
        <v>#DIV/0!</v>
      </c>
    </row>
    <row r="106" spans="1:17" x14ac:dyDescent="0.2">
      <c r="A106" t="s">
        <v>58</v>
      </c>
      <c r="B106" t="s">
        <v>174</v>
      </c>
      <c r="C106" t="s">
        <v>111</v>
      </c>
      <c r="D106" s="11">
        <v>7.1442000000000005E-2</v>
      </c>
      <c r="E106" s="11">
        <v>0.14274400000000001</v>
      </c>
      <c r="F106" s="11">
        <v>0.123747</v>
      </c>
      <c r="G106" s="11">
        <v>8.9039999999999994E-2</v>
      </c>
      <c r="H106" s="11">
        <v>4.7218999999999997E-2</v>
      </c>
      <c r="I106" s="11">
        <v>7.0263000000000006E-2</v>
      </c>
      <c r="J106" s="11">
        <v>0.10076</v>
      </c>
      <c r="K106" s="11">
        <v>6.3696000000000003E-2</v>
      </c>
      <c r="L106" s="11">
        <v>5.0838000000000001E-2</v>
      </c>
      <c r="M106" s="11">
        <v>4.0076000000000001E-2</v>
      </c>
      <c r="N106" s="11">
        <v>3.1358999999999998E-2</v>
      </c>
      <c r="O106" s="11">
        <v>3.4100999999999999E-2</v>
      </c>
      <c r="P106" s="11">
        <v>2.8445999999999999E-2</v>
      </c>
      <c r="Q106" s="15">
        <f t="shared" si="1"/>
        <v>-0.60183085579910978</v>
      </c>
    </row>
    <row r="107" spans="1:17" x14ac:dyDescent="0.2">
      <c r="A107" t="s">
        <v>58</v>
      </c>
      <c r="B107" t="s">
        <v>175</v>
      </c>
      <c r="C107" t="s">
        <v>111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5.7399999999999997E-4</v>
      </c>
      <c r="N107" s="11">
        <v>5.0470000000000003E-3</v>
      </c>
      <c r="O107" s="11">
        <v>4.3600000000000003E-4</v>
      </c>
      <c r="P107" s="11">
        <v>2.8216000000000001E-2</v>
      </c>
      <c r="Q107" s="15" t="e">
        <f t="shared" si="1"/>
        <v>#DIV/0!</v>
      </c>
    </row>
    <row r="108" spans="1:17" x14ac:dyDescent="0.2">
      <c r="A108" t="s">
        <v>57</v>
      </c>
      <c r="B108" t="s">
        <v>176</v>
      </c>
      <c r="C108" t="s">
        <v>113</v>
      </c>
      <c r="D108" s="11">
        <v>6.5243999999999996E-2</v>
      </c>
      <c r="E108" s="11">
        <v>6.5553E-2</v>
      </c>
      <c r="F108" s="11">
        <v>3.1586000000000003E-2</v>
      </c>
      <c r="G108" s="11">
        <v>6.8598999999999993E-2</v>
      </c>
      <c r="H108" s="11">
        <v>6.0449999999999997E-2</v>
      </c>
      <c r="I108" s="11">
        <v>4.9399999999999999E-2</v>
      </c>
      <c r="J108" s="11">
        <v>6.8891999999999995E-2</v>
      </c>
      <c r="K108" s="11">
        <v>3.884E-2</v>
      </c>
      <c r="L108" s="11">
        <v>3.7242999999999998E-2</v>
      </c>
      <c r="M108" s="11">
        <v>2.7649E-2</v>
      </c>
      <c r="N108" s="11">
        <v>2.1762E-2</v>
      </c>
      <c r="O108" s="11">
        <v>3.0856999999999999E-2</v>
      </c>
      <c r="P108" s="11">
        <v>2.7734999999999999E-2</v>
      </c>
      <c r="Q108" s="15">
        <f t="shared" si="1"/>
        <v>-0.57490343939672617</v>
      </c>
    </row>
    <row r="109" spans="1:17" x14ac:dyDescent="0.2">
      <c r="A109" t="s">
        <v>58</v>
      </c>
      <c r="B109" t="s">
        <v>177</v>
      </c>
      <c r="C109" t="s">
        <v>0</v>
      </c>
      <c r="D109" s="11">
        <v>1.0369999999999999E-3</v>
      </c>
      <c r="E109" s="11">
        <v>2.1489999999999999E-3</v>
      </c>
      <c r="F109" s="11">
        <v>1.1826E-2</v>
      </c>
      <c r="G109" s="11">
        <v>1.206E-3</v>
      </c>
      <c r="H109" s="11">
        <v>1.3494000000000001E-2</v>
      </c>
      <c r="I109" s="11">
        <v>2.0569999999999998E-3</v>
      </c>
      <c r="J109" s="11">
        <v>7.62E-3</v>
      </c>
      <c r="K109" s="11">
        <v>2.5047E-2</v>
      </c>
      <c r="L109" s="11">
        <v>3.4623000000000001E-2</v>
      </c>
      <c r="M109" s="11">
        <v>4.0079999999999998E-2</v>
      </c>
      <c r="N109" s="11">
        <v>4.2084000000000003E-2</v>
      </c>
      <c r="O109" s="11">
        <v>3.3918999999999998E-2</v>
      </c>
      <c r="P109" s="11">
        <v>2.6054999999999998E-2</v>
      </c>
      <c r="Q109" s="15">
        <f t="shared" si="1"/>
        <v>24.125361620057859</v>
      </c>
    </row>
    <row r="110" spans="1:17" x14ac:dyDescent="0.2">
      <c r="A110" t="s">
        <v>58</v>
      </c>
      <c r="B110" t="s">
        <v>178</v>
      </c>
      <c r="C110" t="s">
        <v>111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2.5430000000000001E-2</v>
      </c>
      <c r="N110" s="11">
        <v>3.3286000000000003E-2</v>
      </c>
      <c r="O110" s="11">
        <v>1.2503999999999999E-2</v>
      </c>
      <c r="P110" s="11">
        <v>2.5256000000000001E-2</v>
      </c>
      <c r="Q110" s="15" t="e">
        <f t="shared" si="1"/>
        <v>#DIV/0!</v>
      </c>
    </row>
    <row r="111" spans="1:17" x14ac:dyDescent="0.2">
      <c r="A111" t="s">
        <v>56</v>
      </c>
      <c r="B111" t="s">
        <v>85</v>
      </c>
      <c r="C111" t="s">
        <v>3</v>
      </c>
      <c r="D111" s="11">
        <v>0.15967000000000001</v>
      </c>
      <c r="E111" s="11">
        <v>0.107511</v>
      </c>
      <c r="F111" s="11">
        <v>4.3158000000000002E-2</v>
      </c>
      <c r="G111" s="11">
        <v>5.5257000000000001E-2</v>
      </c>
      <c r="H111" s="11">
        <v>0.106003</v>
      </c>
      <c r="I111" s="11">
        <v>0.103657</v>
      </c>
      <c r="J111" s="11">
        <v>6.4680000000000001E-2</v>
      </c>
      <c r="K111" s="11">
        <v>0.122029</v>
      </c>
      <c r="L111" s="11">
        <v>0.12728500000000001</v>
      </c>
      <c r="M111" s="11">
        <v>0.115676</v>
      </c>
      <c r="N111" s="11">
        <v>7.3124999999999996E-2</v>
      </c>
      <c r="O111" s="11">
        <v>5.5407999999999999E-2</v>
      </c>
      <c r="P111" s="11">
        <v>2.4389999999999998E-2</v>
      </c>
      <c r="Q111" s="15">
        <f t="shared" si="1"/>
        <v>-0.84724744786121375</v>
      </c>
    </row>
    <row r="112" spans="1:17" x14ac:dyDescent="0.2">
      <c r="A112" t="s">
        <v>58</v>
      </c>
      <c r="B112" t="s">
        <v>179</v>
      </c>
      <c r="C112" t="s">
        <v>113</v>
      </c>
      <c r="D112" s="11">
        <v>1.8320000000000001E-3</v>
      </c>
      <c r="E112" s="11">
        <v>3.2252000000000003E-2</v>
      </c>
      <c r="F112" s="11">
        <v>2.0018000000000001E-2</v>
      </c>
      <c r="G112" s="11">
        <v>3.6840000000000002E-3</v>
      </c>
      <c r="H112" s="11">
        <v>4.6640000000000001E-2</v>
      </c>
      <c r="I112" s="11">
        <v>6.1525000000000003E-2</v>
      </c>
      <c r="J112" s="11">
        <v>3.8918000000000001E-2</v>
      </c>
      <c r="K112" s="11">
        <v>3.1649999999999998E-2</v>
      </c>
      <c r="L112" s="11">
        <v>2.0042000000000001E-2</v>
      </c>
      <c r="M112" s="11">
        <v>2.0806000000000002E-2</v>
      </c>
      <c r="N112" s="11">
        <v>3.0228999999999999E-2</v>
      </c>
      <c r="O112" s="11">
        <v>2.8472000000000001E-2</v>
      </c>
      <c r="P112" s="11">
        <v>2.41E-2</v>
      </c>
      <c r="Q112" s="15">
        <f t="shared" si="1"/>
        <v>12.155021834061134</v>
      </c>
    </row>
    <row r="113" spans="1:17" x14ac:dyDescent="0.2">
      <c r="A113" t="s">
        <v>57</v>
      </c>
      <c r="B113" t="s">
        <v>79</v>
      </c>
      <c r="C113" t="s">
        <v>0</v>
      </c>
      <c r="D113" s="11">
        <v>9.9868999999999999E-2</v>
      </c>
      <c r="E113" s="11">
        <v>0.14991599999999999</v>
      </c>
      <c r="F113" s="11">
        <v>0.15607599999999999</v>
      </c>
      <c r="G113" s="11">
        <v>6.6239000000000006E-2</v>
      </c>
      <c r="H113" s="11">
        <v>3.6645999999999998E-2</v>
      </c>
      <c r="I113" s="11">
        <v>4.4796999999999997E-2</v>
      </c>
      <c r="J113" s="11">
        <v>3.5508999999999999E-2</v>
      </c>
      <c r="K113" s="11">
        <v>2.1104000000000001E-2</v>
      </c>
      <c r="L113" s="11">
        <v>1.3683000000000001E-2</v>
      </c>
      <c r="M113" s="11">
        <v>1.0782E-2</v>
      </c>
      <c r="N113" s="11">
        <v>9.1680000000000008E-3</v>
      </c>
      <c r="O113" s="11">
        <v>1.8314E-2</v>
      </c>
      <c r="P113" s="11">
        <v>2.3987000000000001E-2</v>
      </c>
      <c r="Q113" s="15">
        <f t="shared" si="1"/>
        <v>-0.75981535811913614</v>
      </c>
    </row>
    <row r="114" spans="1:17" x14ac:dyDescent="0.2">
      <c r="A114" t="s">
        <v>134</v>
      </c>
      <c r="B114" t="s">
        <v>180</v>
      </c>
      <c r="C114" t="s">
        <v>111</v>
      </c>
      <c r="D114" s="11">
        <v>2.1590000000000002E-2</v>
      </c>
      <c r="E114" s="11">
        <v>5.2933000000000001E-2</v>
      </c>
      <c r="F114" s="11">
        <v>5.2965999999999999E-2</v>
      </c>
      <c r="G114" s="11">
        <v>5.4172999999999999E-2</v>
      </c>
      <c r="H114" s="11">
        <v>2.8652E-2</v>
      </c>
      <c r="I114" s="11">
        <v>4.2886000000000001E-2</v>
      </c>
      <c r="J114" s="11">
        <v>3.2141000000000003E-2</v>
      </c>
      <c r="K114" s="11">
        <v>2.5198000000000002E-2</v>
      </c>
      <c r="L114" s="11">
        <v>1.4227999999999999E-2</v>
      </c>
      <c r="M114" s="11">
        <v>2.6630999999999998E-2</v>
      </c>
      <c r="N114" s="11">
        <v>3.5684E-2</v>
      </c>
      <c r="O114" s="11">
        <v>1.6358999999999999E-2</v>
      </c>
      <c r="P114" s="11">
        <v>2.1831E-2</v>
      </c>
      <c r="Q114" s="15">
        <f t="shared" si="1"/>
        <v>1.1162575266326918E-2</v>
      </c>
    </row>
    <row r="115" spans="1:17" x14ac:dyDescent="0.2">
      <c r="A115" t="s">
        <v>57</v>
      </c>
      <c r="B115" t="s">
        <v>181</v>
      </c>
      <c r="C115" t="s">
        <v>3</v>
      </c>
      <c r="D115" s="11">
        <v>2.2779000000000001E-2</v>
      </c>
      <c r="E115" s="11">
        <v>2.0303000000000002E-2</v>
      </c>
      <c r="F115" s="11">
        <v>1.6002000000000002E-2</v>
      </c>
      <c r="G115" s="11">
        <v>1.4631E-2</v>
      </c>
      <c r="H115" s="11">
        <v>1.3738E-2</v>
      </c>
      <c r="I115" s="11">
        <v>1.5560000000000001E-2</v>
      </c>
      <c r="J115" s="11">
        <v>1.6185999999999999E-2</v>
      </c>
      <c r="K115" s="11">
        <v>1.7093000000000001E-2</v>
      </c>
      <c r="L115" s="11">
        <v>1.7698999999999999E-2</v>
      </c>
      <c r="M115" s="11">
        <v>1.5231000000000001E-2</v>
      </c>
      <c r="N115" s="11">
        <v>1.7312000000000001E-2</v>
      </c>
      <c r="O115" s="11">
        <v>1.5300000000000001E-2</v>
      </c>
      <c r="P115" s="11">
        <v>2.0458E-2</v>
      </c>
      <c r="Q115" s="15">
        <f t="shared" si="1"/>
        <v>-0.10189209359497783</v>
      </c>
    </row>
    <row r="116" spans="1:17" x14ac:dyDescent="0.2">
      <c r="A116" t="s">
        <v>56</v>
      </c>
      <c r="B116" t="s">
        <v>82</v>
      </c>
      <c r="C116" t="s">
        <v>0</v>
      </c>
      <c r="D116" s="11">
        <v>4.7564000000000002E-2</v>
      </c>
      <c r="E116" s="11">
        <v>2.4759E-2</v>
      </c>
      <c r="F116" s="11">
        <v>3.3679000000000001E-2</v>
      </c>
      <c r="G116" s="11">
        <v>3.0092000000000001E-2</v>
      </c>
      <c r="H116" s="11">
        <v>3.4222000000000002E-2</v>
      </c>
      <c r="I116" s="11">
        <v>2.4618000000000001E-2</v>
      </c>
      <c r="J116" s="11">
        <v>2.5420999999999999E-2</v>
      </c>
      <c r="K116" s="11">
        <v>2.3317999999999998E-2</v>
      </c>
      <c r="L116" s="11">
        <v>2.3854E-2</v>
      </c>
      <c r="M116" s="11">
        <v>3.1524000000000003E-2</v>
      </c>
      <c r="N116" s="11">
        <v>2.6758000000000001E-2</v>
      </c>
      <c r="O116" s="11">
        <v>2.5139999999999999E-2</v>
      </c>
      <c r="P116" s="11">
        <v>1.983E-2</v>
      </c>
      <c r="Q116" s="15">
        <f t="shared" si="1"/>
        <v>-0.58308804978555206</v>
      </c>
    </row>
    <row r="117" spans="1:17" x14ac:dyDescent="0.2">
      <c r="A117" t="s">
        <v>58</v>
      </c>
      <c r="B117" t="s">
        <v>182</v>
      </c>
      <c r="C117" t="s">
        <v>111</v>
      </c>
      <c r="D117" s="11">
        <v>1.0333E-2</v>
      </c>
      <c r="E117" s="11">
        <v>1.1962E-2</v>
      </c>
      <c r="F117" s="11">
        <v>8.6440000000000006E-3</v>
      </c>
      <c r="G117" s="11">
        <v>8.7419999999999998E-3</v>
      </c>
      <c r="H117" s="11">
        <v>1.1193E-2</v>
      </c>
      <c r="I117" s="11">
        <v>8.3540000000000003E-3</v>
      </c>
      <c r="J117" s="11">
        <v>2.3512999999999999E-2</v>
      </c>
      <c r="K117" s="11">
        <v>1.2829E-2</v>
      </c>
      <c r="L117" s="11">
        <v>1.0798E-2</v>
      </c>
      <c r="M117" s="11">
        <v>1.5105E-2</v>
      </c>
      <c r="N117" s="11">
        <v>1.6920000000000001E-2</v>
      </c>
      <c r="O117" s="11">
        <v>5.254E-3</v>
      </c>
      <c r="P117" s="11">
        <v>1.9719E-2</v>
      </c>
      <c r="Q117" s="15">
        <f t="shared" si="1"/>
        <v>0.9083518823187845</v>
      </c>
    </row>
    <row r="118" spans="1:17" x14ac:dyDescent="0.2">
      <c r="A118" t="s">
        <v>58</v>
      </c>
      <c r="B118" t="s">
        <v>183</v>
      </c>
      <c r="C118" t="s">
        <v>113</v>
      </c>
      <c r="D118" s="11">
        <v>4.8640000000000003E-3</v>
      </c>
      <c r="E118" s="11">
        <v>3.2039999999999998E-3</v>
      </c>
      <c r="F118" s="11">
        <v>3.7100000000000002E-3</v>
      </c>
      <c r="G118" s="11">
        <v>3.323E-3</v>
      </c>
      <c r="H118" s="11">
        <v>8.966E-3</v>
      </c>
      <c r="I118" s="11">
        <v>1.768E-3</v>
      </c>
      <c r="J118" s="11">
        <v>7.0010000000000003E-3</v>
      </c>
      <c r="K118" s="11">
        <v>3.735E-3</v>
      </c>
      <c r="L118" s="11">
        <v>8.6029999999999995E-3</v>
      </c>
      <c r="M118" s="11">
        <v>4.6643999999999998E-2</v>
      </c>
      <c r="N118" s="11">
        <v>4.5360000000000001E-3</v>
      </c>
      <c r="O118" s="11">
        <v>3.5319000000000003E-2</v>
      </c>
      <c r="P118" s="11">
        <v>1.9406E-2</v>
      </c>
      <c r="Q118" s="15">
        <f t="shared" si="1"/>
        <v>2.9897203947368416</v>
      </c>
    </row>
    <row r="119" spans="1:17" x14ac:dyDescent="0.2">
      <c r="A119" t="s">
        <v>56</v>
      </c>
      <c r="B119" t="s">
        <v>184</v>
      </c>
      <c r="C119" t="s">
        <v>0</v>
      </c>
      <c r="D119" s="11">
        <v>1.3513000000000001E-2</v>
      </c>
      <c r="E119" s="11">
        <v>1.8762999999999998E-2</v>
      </c>
      <c r="F119" s="11">
        <v>5.5849999999999997E-3</v>
      </c>
      <c r="G119" s="11">
        <v>1.3067E-2</v>
      </c>
      <c r="H119" s="11">
        <v>2.7727999999999999E-2</v>
      </c>
      <c r="I119" s="11">
        <v>1.291E-2</v>
      </c>
      <c r="J119" s="11">
        <v>2.4445000000000001E-2</v>
      </c>
      <c r="K119" s="11">
        <v>2.6162999999999999E-2</v>
      </c>
      <c r="L119" s="11">
        <v>1.4991000000000001E-2</v>
      </c>
      <c r="M119" s="11">
        <v>5.1659999999999996E-3</v>
      </c>
      <c r="N119" s="11">
        <v>1.7798000000000001E-2</v>
      </c>
      <c r="O119" s="11">
        <v>1.2644000000000001E-2</v>
      </c>
      <c r="P119" s="11">
        <v>1.7191000000000001E-2</v>
      </c>
      <c r="Q119" s="15">
        <f t="shared" si="1"/>
        <v>0.27218234292903132</v>
      </c>
    </row>
    <row r="120" spans="1:17" x14ac:dyDescent="0.2">
      <c r="A120" t="s">
        <v>58</v>
      </c>
      <c r="B120" t="s">
        <v>185</v>
      </c>
      <c r="C120" t="s">
        <v>111</v>
      </c>
      <c r="D120" s="11">
        <v>0</v>
      </c>
      <c r="E120" s="11">
        <v>0</v>
      </c>
      <c r="F120" s="11">
        <v>0</v>
      </c>
      <c r="G120" s="11">
        <v>0</v>
      </c>
      <c r="H120" s="11">
        <v>2.6187999999999999E-2</v>
      </c>
      <c r="I120" s="11">
        <v>7.7688999999999994E-2</v>
      </c>
      <c r="J120" s="11">
        <v>5.0943000000000002E-2</v>
      </c>
      <c r="K120" s="11">
        <v>3.5395999999999997E-2</v>
      </c>
      <c r="L120" s="11">
        <v>0</v>
      </c>
      <c r="M120" s="11">
        <v>3.7426000000000001E-2</v>
      </c>
      <c r="N120" s="11">
        <v>3.0835999999999999E-2</v>
      </c>
      <c r="O120" s="11">
        <v>8.1110000000000002E-3</v>
      </c>
      <c r="P120" s="11">
        <v>1.6494999999999999E-2</v>
      </c>
      <c r="Q120" s="15" t="e">
        <f t="shared" si="1"/>
        <v>#DIV/0!</v>
      </c>
    </row>
    <row r="121" spans="1:17" x14ac:dyDescent="0.2">
      <c r="A121" t="s">
        <v>58</v>
      </c>
      <c r="B121" t="s">
        <v>186</v>
      </c>
      <c r="C121" t="s">
        <v>111</v>
      </c>
      <c r="D121" s="11">
        <v>6.0910000000000001E-3</v>
      </c>
      <c r="E121" s="11">
        <v>4.8190000000000004E-3</v>
      </c>
      <c r="F121" s="11">
        <v>5.0260000000000001E-3</v>
      </c>
      <c r="G121" s="11">
        <v>4.4400000000000004E-3</v>
      </c>
      <c r="H121" s="11">
        <v>4.6410000000000002E-3</v>
      </c>
      <c r="I121" s="11">
        <v>2.0790000000000001E-3</v>
      </c>
      <c r="J121" s="11">
        <v>2.1770000000000001E-3</v>
      </c>
      <c r="K121" s="11">
        <v>1.1436999999999999E-2</v>
      </c>
      <c r="L121" s="11">
        <v>1.7569000000000001E-2</v>
      </c>
      <c r="M121" s="11">
        <v>1.6944000000000001E-2</v>
      </c>
      <c r="N121" s="11">
        <v>2.23E-2</v>
      </c>
      <c r="O121" s="11">
        <v>1.3927E-2</v>
      </c>
      <c r="P121" s="11">
        <v>1.6337000000000001E-2</v>
      </c>
      <c r="Q121" s="15">
        <f t="shared" si="1"/>
        <v>1.6821539977015272</v>
      </c>
    </row>
    <row r="122" spans="1:17" x14ac:dyDescent="0.2">
      <c r="A122" t="s">
        <v>58</v>
      </c>
      <c r="B122" t="s">
        <v>187</v>
      </c>
      <c r="C122" t="s">
        <v>113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1.4142999999999999E-2</v>
      </c>
      <c r="Q122" s="15" t="e">
        <f t="shared" si="1"/>
        <v>#DIV/0!</v>
      </c>
    </row>
    <row r="123" spans="1:17" x14ac:dyDescent="0.2">
      <c r="A123" t="s">
        <v>58</v>
      </c>
      <c r="B123" t="s">
        <v>100</v>
      </c>
      <c r="C123" t="s">
        <v>0</v>
      </c>
      <c r="D123" s="11">
        <v>4.7689999999999998E-3</v>
      </c>
      <c r="E123" s="11">
        <v>6.5139999999999998E-3</v>
      </c>
      <c r="F123" s="11">
        <v>5.1800000000000001E-4</v>
      </c>
      <c r="G123" s="11">
        <v>1.9239999999999999E-3</v>
      </c>
      <c r="H123" s="11">
        <v>1.4603E-2</v>
      </c>
      <c r="I123" s="11">
        <v>3.7704000000000001E-2</v>
      </c>
      <c r="J123" s="11">
        <v>4.1660999999999997E-2</v>
      </c>
      <c r="K123" s="11">
        <v>2.5732000000000001E-2</v>
      </c>
      <c r="L123" s="11">
        <v>5.3680000000000004E-3</v>
      </c>
      <c r="M123" s="11">
        <v>3.8409999999999998E-3</v>
      </c>
      <c r="N123" s="11">
        <v>1.0049000000000001E-2</v>
      </c>
      <c r="O123" s="11">
        <v>1.5343000000000001E-2</v>
      </c>
      <c r="P123" s="11">
        <v>1.4083E-2</v>
      </c>
      <c r="Q123" s="15">
        <f t="shared" si="1"/>
        <v>1.9530299853218704</v>
      </c>
    </row>
    <row r="124" spans="1:17" x14ac:dyDescent="0.2">
      <c r="A124" t="s">
        <v>56</v>
      </c>
      <c r="B124" t="s">
        <v>80</v>
      </c>
      <c r="C124" t="s">
        <v>111</v>
      </c>
      <c r="D124" s="11">
        <v>3.2044000000000003E-2</v>
      </c>
      <c r="E124" s="11">
        <v>3.2058000000000003E-2</v>
      </c>
      <c r="F124" s="11">
        <v>1.7396999999999999E-2</v>
      </c>
      <c r="G124" s="11">
        <v>1.8241E-2</v>
      </c>
      <c r="H124" s="11">
        <v>2.4830999999999999E-2</v>
      </c>
      <c r="I124" s="11">
        <v>2.0306999999999999E-2</v>
      </c>
      <c r="J124" s="11">
        <v>2.1323999999999999E-2</v>
      </c>
      <c r="K124" s="11">
        <v>2.1114999999999998E-2</v>
      </c>
      <c r="L124" s="11">
        <v>2.6895999999999996E-2</v>
      </c>
      <c r="M124" s="11">
        <v>2.2254999999999997E-2</v>
      </c>
      <c r="N124" s="11">
        <v>1.1686E-2</v>
      </c>
      <c r="O124" s="11">
        <v>7.156E-3</v>
      </c>
      <c r="P124" s="11">
        <v>1.2137999999999999E-2</v>
      </c>
      <c r="Q124" s="15">
        <f t="shared" si="1"/>
        <v>-0.62120833853451507</v>
      </c>
    </row>
    <row r="125" spans="1:17" x14ac:dyDescent="0.2">
      <c r="A125" t="s">
        <v>55</v>
      </c>
      <c r="B125" t="s">
        <v>108</v>
      </c>
      <c r="C125" t="s">
        <v>0</v>
      </c>
      <c r="D125" s="11">
        <v>8.1015000000000004E-2</v>
      </c>
      <c r="E125" s="11">
        <v>4.9584999999999997E-2</v>
      </c>
      <c r="F125" s="11">
        <v>1.5066E-2</v>
      </c>
      <c r="G125" s="11">
        <v>1.3306E-2</v>
      </c>
      <c r="H125" s="11">
        <v>2.6461999999999999E-2</v>
      </c>
      <c r="I125" s="11">
        <v>2.3609000000000002E-2</v>
      </c>
      <c r="J125" s="11">
        <v>1.2104E-2</v>
      </c>
      <c r="K125" s="11">
        <v>7.8399999999999997E-4</v>
      </c>
      <c r="L125" s="11">
        <v>9.6740000000000003E-3</v>
      </c>
      <c r="M125" s="11">
        <v>6.1679999999999999E-3</v>
      </c>
      <c r="N125" s="11">
        <v>1.8792E-2</v>
      </c>
      <c r="O125" s="11">
        <v>5.6360000000000004E-3</v>
      </c>
      <c r="P125" s="11">
        <v>1.0685E-2</v>
      </c>
      <c r="Q125" s="15">
        <f t="shared" si="1"/>
        <v>-0.86811084367092517</v>
      </c>
    </row>
    <row r="126" spans="1:17" x14ac:dyDescent="0.2">
      <c r="A126" t="s">
        <v>58</v>
      </c>
      <c r="B126" t="s">
        <v>188</v>
      </c>
      <c r="C126" t="s">
        <v>0</v>
      </c>
      <c r="D126" s="11">
        <v>3.5539999999999999E-3</v>
      </c>
      <c r="E126" s="11">
        <v>3.3730000000000001E-3</v>
      </c>
      <c r="F126" s="11">
        <v>3.5179999999999999E-3</v>
      </c>
      <c r="G126" s="11">
        <v>3.1080000000000001E-3</v>
      </c>
      <c r="H126" s="11">
        <v>3.2490000000000002E-3</v>
      </c>
      <c r="I126" s="11">
        <v>2.4120000000000001E-3</v>
      </c>
      <c r="J126" s="11">
        <v>3.3960000000000001E-3</v>
      </c>
      <c r="K126" s="11">
        <v>9.7409999999999997E-3</v>
      </c>
      <c r="L126" s="11">
        <v>1.1712999999999999E-2</v>
      </c>
      <c r="M126" s="11">
        <v>1.3554999999999999E-2</v>
      </c>
      <c r="N126" s="11">
        <v>1.2553999999999999E-2</v>
      </c>
      <c r="O126" s="11">
        <v>1.1797E-2</v>
      </c>
      <c r="P126" s="11">
        <v>1.0597000000000001E-2</v>
      </c>
      <c r="Q126" s="15">
        <f t="shared" si="1"/>
        <v>1.9817107484524481</v>
      </c>
    </row>
    <row r="127" spans="1:17" x14ac:dyDescent="0.2">
      <c r="A127" t="s">
        <v>58</v>
      </c>
      <c r="B127" t="s">
        <v>189</v>
      </c>
      <c r="C127" t="s">
        <v>111</v>
      </c>
      <c r="D127" s="11">
        <v>4.9750000000000003E-3</v>
      </c>
      <c r="E127" s="11">
        <v>3.4450000000000001E-3</v>
      </c>
      <c r="F127" s="11">
        <v>3.9719999999999998E-3</v>
      </c>
      <c r="G127" s="11">
        <v>3.5119999999999999E-3</v>
      </c>
      <c r="H127" s="11">
        <v>2.918E-3</v>
      </c>
      <c r="I127" s="11">
        <v>4.9199999999999999E-3</v>
      </c>
      <c r="J127" s="11">
        <v>3.6570000000000001E-3</v>
      </c>
      <c r="K127" s="11">
        <v>1.449E-3</v>
      </c>
      <c r="L127" s="11">
        <v>4.1260000000000003E-3</v>
      </c>
      <c r="M127" s="11">
        <v>5.4000000000000003E-3</v>
      </c>
      <c r="N127" s="11">
        <v>6.2769999999999996E-3</v>
      </c>
      <c r="O127" s="11">
        <v>5.2030000000000002E-3</v>
      </c>
      <c r="P127" s="11">
        <v>9.7079999999999996E-3</v>
      </c>
      <c r="Q127" s="15">
        <f t="shared" si="1"/>
        <v>0.95135678391959777</v>
      </c>
    </row>
    <row r="128" spans="1:17" x14ac:dyDescent="0.2">
      <c r="A128" t="s">
        <v>58</v>
      </c>
      <c r="B128" t="s">
        <v>190</v>
      </c>
      <c r="C128" t="s">
        <v>3</v>
      </c>
      <c r="D128" s="11">
        <v>5.0830000000000007E-3</v>
      </c>
      <c r="E128" s="11">
        <v>4.5750000000000001E-3</v>
      </c>
      <c r="F128" s="11">
        <v>3.7950000000000002E-3</v>
      </c>
      <c r="G128" s="11">
        <v>3.9190000000000006E-3</v>
      </c>
      <c r="H128" s="11">
        <v>3.7030000000000001E-3</v>
      </c>
      <c r="I128" s="11">
        <v>3.5169999999999997E-3</v>
      </c>
      <c r="J128" s="11">
        <v>4.7410000000000004E-3</v>
      </c>
      <c r="K128" s="11">
        <v>4.2690000000000002E-3</v>
      </c>
      <c r="L128" s="11">
        <v>1.1528E-2</v>
      </c>
      <c r="M128" s="11">
        <v>8.4530000000000004E-3</v>
      </c>
      <c r="N128" s="11">
        <v>5.5759999999999994E-3</v>
      </c>
      <c r="O128" s="11">
        <v>4.6040000000000005E-3</v>
      </c>
      <c r="P128" s="11">
        <v>9.5300000000000003E-3</v>
      </c>
      <c r="Q128" s="15">
        <f t="shared" si="1"/>
        <v>0.87487704111745013</v>
      </c>
    </row>
    <row r="129" spans="1:17" x14ac:dyDescent="0.2">
      <c r="A129" t="s">
        <v>58</v>
      </c>
      <c r="B129" t="s">
        <v>191</v>
      </c>
      <c r="C129" t="s">
        <v>111</v>
      </c>
      <c r="D129" s="11">
        <v>9.7529999999999995E-3</v>
      </c>
      <c r="E129" s="11">
        <v>1.047E-2</v>
      </c>
      <c r="F129" s="11">
        <v>8.3700000000000007E-3</v>
      </c>
      <c r="G129" s="11">
        <v>1.1745999999999999E-2</v>
      </c>
      <c r="H129" s="11">
        <v>1.6215E-2</v>
      </c>
      <c r="I129" s="11">
        <v>1.1136999999999999E-2</v>
      </c>
      <c r="J129" s="11">
        <v>2.0070999999999999E-2</v>
      </c>
      <c r="K129" s="11">
        <v>9.0709999999999992E-3</v>
      </c>
      <c r="L129" s="11">
        <v>3.3479999999999998E-3</v>
      </c>
      <c r="M129" s="11">
        <v>4.7689999999999998E-3</v>
      </c>
      <c r="N129" s="11">
        <v>1.6789999999999999E-3</v>
      </c>
      <c r="O129" s="11">
        <v>4.143E-3</v>
      </c>
      <c r="P129" s="11">
        <v>9.3369999999999998E-3</v>
      </c>
      <c r="Q129" s="15">
        <f t="shared" si="1"/>
        <v>-4.2653542499743638E-2</v>
      </c>
    </row>
    <row r="130" spans="1:17" x14ac:dyDescent="0.2">
      <c r="A130" t="s">
        <v>58</v>
      </c>
      <c r="B130" t="s">
        <v>192</v>
      </c>
      <c r="C130" t="s">
        <v>111</v>
      </c>
      <c r="D130" s="11">
        <v>4.1269999999999996E-3</v>
      </c>
      <c r="E130" s="11">
        <v>1.1587E-2</v>
      </c>
      <c r="F130" s="11">
        <v>1.086E-2</v>
      </c>
      <c r="G130" s="11">
        <v>8.8020000000000008E-3</v>
      </c>
      <c r="H130" s="11">
        <v>7.0049999999999999E-3</v>
      </c>
      <c r="I130" s="11">
        <v>8.4360000000000008E-3</v>
      </c>
      <c r="J130" s="11">
        <v>9.9679999999999994E-3</v>
      </c>
      <c r="K130" s="11">
        <v>1.1566E-2</v>
      </c>
      <c r="L130" s="11">
        <v>1.2655E-2</v>
      </c>
      <c r="M130" s="11">
        <v>1.8488999999999998E-2</v>
      </c>
      <c r="N130" s="11">
        <v>1.9040000000000001E-2</v>
      </c>
      <c r="O130" s="11">
        <v>2.7175999999999999E-2</v>
      </c>
      <c r="P130" s="11">
        <v>9.2189999999999998E-3</v>
      </c>
      <c r="Q130" s="15">
        <f t="shared" si="1"/>
        <v>1.2338260237460628</v>
      </c>
    </row>
    <row r="131" spans="1:17" x14ac:dyDescent="0.2">
      <c r="A131" t="s">
        <v>58</v>
      </c>
      <c r="B131" t="s">
        <v>193</v>
      </c>
      <c r="C131" t="s">
        <v>113</v>
      </c>
      <c r="D131" s="11">
        <v>6.0910000000000001E-3</v>
      </c>
      <c r="E131" s="11">
        <v>5.4539999999999996E-3</v>
      </c>
      <c r="F131" s="11">
        <v>5.1879999999999999E-3</v>
      </c>
      <c r="G131" s="11">
        <v>4.5849999999999997E-3</v>
      </c>
      <c r="H131" s="11">
        <v>4.0499999999999998E-3</v>
      </c>
      <c r="I131" s="11">
        <v>3.382E-3</v>
      </c>
      <c r="J131" s="11">
        <v>4.8760000000000001E-3</v>
      </c>
      <c r="K131" s="11">
        <v>5.5820000000000002E-3</v>
      </c>
      <c r="L131" s="11">
        <v>7.5890000000000003E-3</v>
      </c>
      <c r="M131" s="11">
        <v>8.7290000000000006E-3</v>
      </c>
      <c r="N131" s="11">
        <v>1.2470999999999999E-2</v>
      </c>
      <c r="O131" s="11">
        <v>9.9710000000000007E-3</v>
      </c>
      <c r="P131" s="11">
        <v>8.7019999999999997E-3</v>
      </c>
      <c r="Q131" s="15">
        <f t="shared" ref="Q131:Q194" si="2">(P131-D131)/D131</f>
        <v>0.42866524380233123</v>
      </c>
    </row>
    <row r="132" spans="1:17" x14ac:dyDescent="0.2">
      <c r="A132" t="s">
        <v>56</v>
      </c>
      <c r="B132" t="s">
        <v>194</v>
      </c>
      <c r="C132" t="s">
        <v>113</v>
      </c>
      <c r="D132" s="11">
        <v>1.2824E-2</v>
      </c>
      <c r="E132" s="11">
        <v>1.2642E-2</v>
      </c>
      <c r="F132" s="11">
        <v>6.1799999999999997E-3</v>
      </c>
      <c r="G132" s="11">
        <v>1.0285000000000001E-2</v>
      </c>
      <c r="H132" s="11">
        <v>1.6168999999999999E-2</v>
      </c>
      <c r="I132" s="11">
        <v>7.0499999999999998E-3</v>
      </c>
      <c r="J132" s="11">
        <v>1.9983999999999998E-2</v>
      </c>
      <c r="K132" s="11">
        <v>1.4101000000000001E-2</v>
      </c>
      <c r="L132" s="11">
        <v>8.7309999999999992E-3</v>
      </c>
      <c r="M132" s="11">
        <v>8.208E-3</v>
      </c>
      <c r="N132" s="11">
        <v>7.4999999999999997E-3</v>
      </c>
      <c r="O132" s="11">
        <v>1.2545000000000001E-2</v>
      </c>
      <c r="P132" s="11">
        <v>7.9959999999999996E-3</v>
      </c>
      <c r="Q132" s="15">
        <f t="shared" si="2"/>
        <v>-0.37648159700561451</v>
      </c>
    </row>
    <row r="133" spans="1:17" x14ac:dyDescent="0.2">
      <c r="A133" t="s">
        <v>58</v>
      </c>
      <c r="B133" t="s">
        <v>195</v>
      </c>
      <c r="C133" t="s">
        <v>113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2.6559999999999999E-3</v>
      </c>
      <c r="P133" s="11">
        <v>7.8329999999999997E-3</v>
      </c>
      <c r="Q133" s="15" t="e">
        <f t="shared" si="2"/>
        <v>#DIV/0!</v>
      </c>
    </row>
    <row r="134" spans="1:17" x14ac:dyDescent="0.2">
      <c r="A134" t="s">
        <v>58</v>
      </c>
      <c r="B134" t="s">
        <v>196</v>
      </c>
      <c r="C134" t="s">
        <v>113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1.3450000000000001E-3</v>
      </c>
      <c r="M134" s="11">
        <v>1.0661E-2</v>
      </c>
      <c r="N134" s="11">
        <v>1.1193E-2</v>
      </c>
      <c r="O134" s="11">
        <v>2.3557000000000002E-2</v>
      </c>
      <c r="P134" s="11">
        <v>7.639E-3</v>
      </c>
      <c r="Q134" s="15" t="e">
        <f t="shared" si="2"/>
        <v>#DIV/0!</v>
      </c>
    </row>
    <row r="135" spans="1:17" x14ac:dyDescent="0.2">
      <c r="A135" t="s">
        <v>58</v>
      </c>
      <c r="B135" t="s">
        <v>95</v>
      </c>
      <c r="C135" t="s">
        <v>111</v>
      </c>
      <c r="D135" s="11">
        <v>3.9253999999999997E-2</v>
      </c>
      <c r="E135" s="11">
        <v>4.1158E-2</v>
      </c>
      <c r="F135" s="11">
        <v>4.2238999999999999E-2</v>
      </c>
      <c r="G135" s="11">
        <v>3.3242000000000001E-2</v>
      </c>
      <c r="H135" s="11">
        <v>2.1406000000000001E-2</v>
      </c>
      <c r="I135" s="11">
        <v>1.8818000000000001E-2</v>
      </c>
      <c r="J135" s="11">
        <v>1.2265E-2</v>
      </c>
      <c r="K135" s="11">
        <v>6.4029999999999998E-3</v>
      </c>
      <c r="L135" s="11">
        <v>8.4810000000000007E-3</v>
      </c>
      <c r="M135" s="11">
        <v>6.4120000000000002E-3</v>
      </c>
      <c r="N135" s="11">
        <v>5.646E-3</v>
      </c>
      <c r="O135" s="11">
        <v>1.2645999999999999E-2</v>
      </c>
      <c r="P135" s="11">
        <v>6.404E-3</v>
      </c>
      <c r="Q135" s="15">
        <f t="shared" si="2"/>
        <v>-0.8368573903296479</v>
      </c>
    </row>
    <row r="136" spans="1:17" x14ac:dyDescent="0.2">
      <c r="A136" t="s">
        <v>58</v>
      </c>
      <c r="B136" t="s">
        <v>197</v>
      </c>
      <c r="C136" t="s">
        <v>0</v>
      </c>
      <c r="D136" s="11">
        <v>2.3584999999999998E-2</v>
      </c>
      <c r="E136" s="11">
        <v>2.4497000000000001E-2</v>
      </c>
      <c r="F136" s="11">
        <v>2.3803999999999999E-2</v>
      </c>
      <c r="G136" s="11">
        <v>2.2259999999999999E-2</v>
      </c>
      <c r="H136" s="11">
        <v>2.9659000000000001E-2</v>
      </c>
      <c r="I136" s="11">
        <v>2.8479999999999998E-2</v>
      </c>
      <c r="J136" s="11">
        <v>1.1828E-2</v>
      </c>
      <c r="K136" s="11">
        <v>2.2147E-2</v>
      </c>
      <c r="L136" s="11">
        <v>2.5617999999999998E-2</v>
      </c>
      <c r="M136" s="11">
        <v>1.7614999999999999E-2</v>
      </c>
      <c r="N136" s="11">
        <v>7.3119999999999999E-3</v>
      </c>
      <c r="O136" s="11">
        <v>0</v>
      </c>
      <c r="P136" s="11">
        <v>6.3489999999999996E-3</v>
      </c>
      <c r="Q136" s="15">
        <f t="shared" si="2"/>
        <v>-0.73080347678609281</v>
      </c>
    </row>
    <row r="137" spans="1:17" x14ac:dyDescent="0.2">
      <c r="A137" t="s">
        <v>55</v>
      </c>
      <c r="B137" t="s">
        <v>198</v>
      </c>
      <c r="C137" t="s">
        <v>3</v>
      </c>
      <c r="D137" s="11">
        <v>5.2909999999999997E-3</v>
      </c>
      <c r="E137" s="11">
        <v>4.5009999999999998E-3</v>
      </c>
      <c r="F137" s="11">
        <v>2.2769999999999999E-3</v>
      </c>
      <c r="G137" s="11">
        <v>2.8019999999999998E-3</v>
      </c>
      <c r="H137" s="11">
        <v>2.9269999999999999E-3</v>
      </c>
      <c r="I137" s="11">
        <v>3.4719999999999998E-3</v>
      </c>
      <c r="J137" s="11">
        <v>3.5109999999999998E-3</v>
      </c>
      <c r="K137" s="11">
        <v>3.604E-3</v>
      </c>
      <c r="L137" s="11">
        <v>3.326E-3</v>
      </c>
      <c r="M137" s="11">
        <v>2.3389999999999999E-3</v>
      </c>
      <c r="N137" s="11">
        <v>2.993E-3</v>
      </c>
      <c r="O137" s="11">
        <v>5.6979999999999999E-3</v>
      </c>
      <c r="P137" s="11">
        <v>6.0809999999999996E-3</v>
      </c>
      <c r="Q137" s="15">
        <f t="shared" si="2"/>
        <v>0.1493101493101493</v>
      </c>
    </row>
    <row r="138" spans="1:17" x14ac:dyDescent="0.2">
      <c r="A138" t="s">
        <v>57</v>
      </c>
      <c r="B138" t="s">
        <v>199</v>
      </c>
      <c r="C138" t="s">
        <v>111</v>
      </c>
      <c r="D138" s="11">
        <v>5.2468000000000001E-2</v>
      </c>
      <c r="E138" s="11">
        <v>5.3806E-2</v>
      </c>
      <c r="F138" s="11">
        <v>4.9012E-2</v>
      </c>
      <c r="G138" s="11">
        <v>5.1933E-2</v>
      </c>
      <c r="H138" s="11">
        <v>2.7671999999999999E-2</v>
      </c>
      <c r="I138" s="11">
        <v>2.7667000000000001E-2</v>
      </c>
      <c r="J138" s="11">
        <v>3.0779999999999998E-2</v>
      </c>
      <c r="K138" s="11">
        <v>2.4753000000000001E-2</v>
      </c>
      <c r="L138" s="11">
        <v>2.6459999999999999E-3</v>
      </c>
      <c r="M138" s="11">
        <v>0</v>
      </c>
      <c r="N138" s="11">
        <v>4.862E-3</v>
      </c>
      <c r="O138" s="11">
        <v>1.286E-2</v>
      </c>
      <c r="P138" s="11">
        <v>6.0229999999999997E-3</v>
      </c>
      <c r="Q138" s="15">
        <f t="shared" si="2"/>
        <v>-0.88520622093466494</v>
      </c>
    </row>
    <row r="139" spans="1:17" x14ac:dyDescent="0.2">
      <c r="A139" t="s">
        <v>58</v>
      </c>
      <c r="B139" t="s">
        <v>200</v>
      </c>
      <c r="C139" t="s">
        <v>113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3.3509999999999998E-3</v>
      </c>
      <c r="J139" s="11">
        <v>4.4409999999999996E-3</v>
      </c>
      <c r="K139" s="11">
        <v>5.7039999999999999E-3</v>
      </c>
      <c r="L139" s="11">
        <v>9.3919999999999993E-3</v>
      </c>
      <c r="M139" s="11">
        <v>8.0440000000000008E-3</v>
      </c>
      <c r="N139" s="11">
        <v>4.6249999999999998E-3</v>
      </c>
      <c r="O139" s="11">
        <v>4.1219999999999998E-3</v>
      </c>
      <c r="P139" s="11">
        <v>5.8440000000000002E-3</v>
      </c>
      <c r="Q139" s="15" t="e">
        <f t="shared" si="2"/>
        <v>#DIV/0!</v>
      </c>
    </row>
    <row r="140" spans="1:17" x14ac:dyDescent="0.2">
      <c r="A140" t="s">
        <v>57</v>
      </c>
      <c r="B140" t="s">
        <v>201</v>
      </c>
      <c r="C140" t="s">
        <v>0</v>
      </c>
      <c r="D140" s="11">
        <v>1.523E-3</v>
      </c>
      <c r="E140" s="11">
        <v>1.5529999999999999E-3</v>
      </c>
      <c r="F140" s="11">
        <v>1.751E-3</v>
      </c>
      <c r="G140" s="11">
        <v>2.5829999999999998E-3</v>
      </c>
      <c r="H140" s="11">
        <v>3.5249999999999999E-3</v>
      </c>
      <c r="I140" s="11">
        <v>3.3509999999999998E-3</v>
      </c>
      <c r="J140" s="11">
        <v>3.9189999999999997E-3</v>
      </c>
      <c r="K140" s="11">
        <v>5.2839999999999996E-3</v>
      </c>
      <c r="L140" s="11">
        <v>7.8370000000000002E-3</v>
      </c>
      <c r="M140" s="11">
        <v>9.7040000000000008E-3</v>
      </c>
      <c r="N140" s="11">
        <v>8.6719999999999992E-3</v>
      </c>
      <c r="O140" s="11">
        <v>5.3119999999999999E-3</v>
      </c>
      <c r="P140" s="11">
        <v>5.7959999999999999E-3</v>
      </c>
      <c r="Q140" s="15">
        <f t="shared" si="2"/>
        <v>2.8056467498358502</v>
      </c>
    </row>
    <row r="141" spans="1:17" x14ac:dyDescent="0.2">
      <c r="A141" t="s">
        <v>57</v>
      </c>
      <c r="B141" t="s">
        <v>202</v>
      </c>
      <c r="C141" t="s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1.289E-3</v>
      </c>
      <c r="J141" s="11">
        <v>2.3509999999999998E-3</v>
      </c>
      <c r="K141" s="11">
        <v>5.0299999999999997E-4</v>
      </c>
      <c r="L141" s="11">
        <v>2.477E-3</v>
      </c>
      <c r="M141" s="11">
        <v>2.0019999999999999E-3</v>
      </c>
      <c r="N141" s="11">
        <v>4.95E-4</v>
      </c>
      <c r="O141" s="11">
        <v>2.4580000000000001E-3</v>
      </c>
      <c r="P141" s="11">
        <v>5.2989999999999999E-3</v>
      </c>
      <c r="Q141" s="15" t="e">
        <f t="shared" si="2"/>
        <v>#DIV/0!</v>
      </c>
    </row>
    <row r="142" spans="1:17" x14ac:dyDescent="0.2">
      <c r="A142" t="s">
        <v>55</v>
      </c>
      <c r="B142" t="s">
        <v>203</v>
      </c>
      <c r="C142" t="s">
        <v>3</v>
      </c>
      <c r="D142" s="11">
        <v>4.725E-3</v>
      </c>
      <c r="E142" s="11">
        <v>4.8679999999999999E-3</v>
      </c>
      <c r="F142" s="11">
        <v>2.1710000000000002E-3</v>
      </c>
      <c r="G142" s="11">
        <v>3.4350000000000001E-3</v>
      </c>
      <c r="H142" s="11">
        <v>2.545E-3</v>
      </c>
      <c r="I142" s="11">
        <v>2.2880000000000001E-3</v>
      </c>
      <c r="J142" s="11">
        <v>2.5790000000000001E-3</v>
      </c>
      <c r="K142" s="11">
        <v>2.3440000000000002E-3</v>
      </c>
      <c r="L142" s="11">
        <v>2.421E-3</v>
      </c>
      <c r="M142" s="11">
        <v>1.817E-3</v>
      </c>
      <c r="N142" s="11">
        <v>1.7329999999999999E-3</v>
      </c>
      <c r="O142" s="11">
        <v>4.6649999999999999E-3</v>
      </c>
      <c r="P142" s="11">
        <v>5.0499999999999998E-3</v>
      </c>
      <c r="Q142" s="15">
        <f t="shared" si="2"/>
        <v>6.8783068783068738E-2</v>
      </c>
    </row>
    <row r="143" spans="1:17" x14ac:dyDescent="0.2">
      <c r="A143" t="s">
        <v>144</v>
      </c>
      <c r="B143" t="s">
        <v>77</v>
      </c>
      <c r="C143" t="s">
        <v>3</v>
      </c>
      <c r="D143" s="11">
        <v>2.6999999999999999E-5</v>
      </c>
      <c r="E143" s="11">
        <v>0</v>
      </c>
      <c r="F143" s="11">
        <v>1.4799999999999999E-4</v>
      </c>
      <c r="G143" s="11">
        <v>2.9390000000000002E-3</v>
      </c>
      <c r="H143" s="11">
        <v>3.1340000000000001E-3</v>
      </c>
      <c r="I143" s="11">
        <v>4.0829999999999998E-3</v>
      </c>
      <c r="J143" s="11">
        <v>5.9810000000000002E-3</v>
      </c>
      <c r="K143" s="11">
        <v>6.8230000000000001E-3</v>
      </c>
      <c r="L143" s="11">
        <v>6.5329999999999997E-3</v>
      </c>
      <c r="M143" s="11">
        <v>5.4010000000000004E-3</v>
      </c>
      <c r="N143" s="11">
        <v>4.0590000000000001E-3</v>
      </c>
      <c r="O143" s="11">
        <v>3.2550000000000001E-3</v>
      </c>
      <c r="P143" s="11">
        <v>5.0280000000000004E-3</v>
      </c>
      <c r="Q143" s="15">
        <f t="shared" si="2"/>
        <v>185.22222222222223</v>
      </c>
    </row>
    <row r="144" spans="1:17" x14ac:dyDescent="0.2">
      <c r="A144" t="s">
        <v>134</v>
      </c>
      <c r="B144" t="s">
        <v>204</v>
      </c>
      <c r="C144" t="s">
        <v>113</v>
      </c>
      <c r="D144" s="11">
        <v>4.0347000000000001E-2</v>
      </c>
      <c r="E144" s="11">
        <v>3.9496999999999997E-2</v>
      </c>
      <c r="F144" s="11">
        <v>3.4060000000000002E-3</v>
      </c>
      <c r="G144" s="11">
        <v>2.6398000000000001E-2</v>
      </c>
      <c r="H144" s="11">
        <v>1.1354E-2</v>
      </c>
      <c r="I144" s="11">
        <v>1.5369000000000001E-2</v>
      </c>
      <c r="J144" s="11">
        <v>1.2881999999999999E-2</v>
      </c>
      <c r="K144" s="11">
        <v>8.6110000000000006E-3</v>
      </c>
      <c r="L144" s="11">
        <v>2.1410999999999999E-2</v>
      </c>
      <c r="M144" s="11">
        <v>1.3955E-2</v>
      </c>
      <c r="N144" s="11">
        <v>1.2649000000000001E-2</v>
      </c>
      <c r="O144" s="11">
        <v>2.751E-3</v>
      </c>
      <c r="P144" s="11">
        <v>4.9199999999999999E-3</v>
      </c>
      <c r="Q144" s="15">
        <f t="shared" si="2"/>
        <v>-0.87805784816714993</v>
      </c>
    </row>
    <row r="145" spans="1:17" x14ac:dyDescent="0.2">
      <c r="A145" t="s">
        <v>55</v>
      </c>
      <c r="B145" t="s">
        <v>205</v>
      </c>
      <c r="C145" t="s">
        <v>113</v>
      </c>
      <c r="D145" s="11">
        <v>6.5061999999999995E-2</v>
      </c>
      <c r="E145" s="11">
        <v>6.8913000000000002E-2</v>
      </c>
      <c r="F145" s="11">
        <v>4.4122000000000001E-2</v>
      </c>
      <c r="G145" s="11">
        <v>3.7097999999999999E-2</v>
      </c>
      <c r="H145" s="11">
        <v>2.7466999999999998E-2</v>
      </c>
      <c r="I145" s="11">
        <v>1.9025E-2</v>
      </c>
      <c r="J145" s="11">
        <v>2.5457E-2</v>
      </c>
      <c r="K145" s="11">
        <v>1.8647E-2</v>
      </c>
      <c r="L145" s="11">
        <v>1.4430000000000001E-3</v>
      </c>
      <c r="M145" s="11">
        <v>3.1389999999999999E-3</v>
      </c>
      <c r="N145" s="11">
        <v>7.9209999999999992E-3</v>
      </c>
      <c r="O145" s="11">
        <v>2.2665000000000001E-2</v>
      </c>
      <c r="P145" s="11">
        <v>4.6239999999999996E-3</v>
      </c>
      <c r="Q145" s="15">
        <f t="shared" si="2"/>
        <v>-0.9289293289477728</v>
      </c>
    </row>
    <row r="146" spans="1:17" x14ac:dyDescent="0.2">
      <c r="A146" t="s">
        <v>55</v>
      </c>
      <c r="B146" t="s">
        <v>206</v>
      </c>
      <c r="C146" t="s">
        <v>111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2.7339999999999999E-3</v>
      </c>
      <c r="L146" s="11">
        <v>5.7190000000000001E-3</v>
      </c>
      <c r="M146" s="11">
        <v>7.5240000000000003E-3</v>
      </c>
      <c r="N146" s="11">
        <v>1.2600000000000001E-3</v>
      </c>
      <c r="O146" s="11">
        <v>1.861E-3</v>
      </c>
      <c r="P146" s="11">
        <v>4.3639999999999998E-3</v>
      </c>
      <c r="Q146" s="15" t="e">
        <f t="shared" si="2"/>
        <v>#DIV/0!</v>
      </c>
    </row>
    <row r="147" spans="1:17" x14ac:dyDescent="0.2">
      <c r="A147" t="s">
        <v>58</v>
      </c>
      <c r="B147" t="s">
        <v>207</v>
      </c>
      <c r="C147" t="s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4.7369999999999999E-3</v>
      </c>
      <c r="K147" s="11">
        <v>1.0444999999999999E-2</v>
      </c>
      <c r="L147" s="11">
        <v>1.1839999999999999E-3</v>
      </c>
      <c r="M147" s="11">
        <v>1.0933E-2</v>
      </c>
      <c r="N147" s="11">
        <v>1.7104000000000001E-2</v>
      </c>
      <c r="O147" s="11">
        <v>4.7130000000000002E-3</v>
      </c>
      <c r="P147" s="11">
        <v>4.0619999999999996E-3</v>
      </c>
      <c r="Q147" s="15" t="e">
        <f t="shared" si="2"/>
        <v>#DIV/0!</v>
      </c>
    </row>
    <row r="148" spans="1:17" x14ac:dyDescent="0.2">
      <c r="A148" t="s">
        <v>58</v>
      </c>
      <c r="B148" t="s">
        <v>208</v>
      </c>
      <c r="C148" t="s">
        <v>3</v>
      </c>
      <c r="D148" s="11">
        <v>0</v>
      </c>
      <c r="E148" s="11">
        <v>1.6969999999999999E-3</v>
      </c>
      <c r="F148" s="11">
        <v>1.7830000000000001E-3</v>
      </c>
      <c r="G148" s="11">
        <v>9.7409999999999997E-3</v>
      </c>
      <c r="H148" s="11">
        <v>7.8359999999999992E-3</v>
      </c>
      <c r="I148" s="11">
        <v>1.0637000000000001E-2</v>
      </c>
      <c r="J148" s="11">
        <v>6.9690000000000004E-3</v>
      </c>
      <c r="K148" s="11">
        <v>1.1440000000000001E-3</v>
      </c>
      <c r="L148" s="11">
        <v>2.4599999999999999E-3</v>
      </c>
      <c r="M148" s="11">
        <v>4.28E-4</v>
      </c>
      <c r="N148" s="11">
        <v>7.4710000000000002E-3</v>
      </c>
      <c r="O148" s="11">
        <v>0</v>
      </c>
      <c r="P148" s="11">
        <v>3.9740000000000001E-3</v>
      </c>
      <c r="Q148" s="15" t="e">
        <f t="shared" si="2"/>
        <v>#DIV/0!</v>
      </c>
    </row>
    <row r="149" spans="1:17" x14ac:dyDescent="0.2">
      <c r="A149" t="s">
        <v>58</v>
      </c>
      <c r="B149" t="s">
        <v>209</v>
      </c>
      <c r="C149" t="s">
        <v>111</v>
      </c>
      <c r="D149" s="11">
        <v>1.1E-5</v>
      </c>
      <c r="E149" s="11">
        <v>1.0000000000000001E-5</v>
      </c>
      <c r="F149" s="11">
        <v>6.7000000000000002E-5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5">
        <f t="shared" si="2"/>
        <v>-1</v>
      </c>
    </row>
    <row r="150" spans="1:17" x14ac:dyDescent="0.2">
      <c r="A150" t="s">
        <v>58</v>
      </c>
      <c r="B150" t="s">
        <v>209</v>
      </c>
      <c r="C150" t="s">
        <v>3</v>
      </c>
      <c r="D150" s="11">
        <v>7.1279999999999998E-3</v>
      </c>
      <c r="E150" s="11">
        <v>7.2769999999999996E-3</v>
      </c>
      <c r="F150" s="11">
        <v>7.8009999999999998E-3</v>
      </c>
      <c r="G150" s="11">
        <v>5.7660000000000003E-3</v>
      </c>
      <c r="H150" s="11">
        <v>5.3290000000000004E-3</v>
      </c>
      <c r="I150" s="11">
        <v>5.7790000000000003E-3</v>
      </c>
      <c r="J150" s="11">
        <v>5.4650000000000002E-3</v>
      </c>
      <c r="K150" s="11">
        <v>5.4590000000000003E-3</v>
      </c>
      <c r="L150" s="11">
        <v>5.0819999999999997E-3</v>
      </c>
      <c r="M150" s="11">
        <v>4.0759999999999998E-3</v>
      </c>
      <c r="N150" s="11">
        <v>3.908E-3</v>
      </c>
      <c r="O150" s="11">
        <v>2.127E-3</v>
      </c>
      <c r="P150" s="11">
        <v>3.9319999999999997E-3</v>
      </c>
      <c r="Q150" s="15">
        <f t="shared" si="2"/>
        <v>-0.44837261503928172</v>
      </c>
    </row>
    <row r="151" spans="1:17" x14ac:dyDescent="0.2">
      <c r="A151" t="s">
        <v>57</v>
      </c>
      <c r="B151" t="s">
        <v>96</v>
      </c>
      <c r="C151" t="s">
        <v>113</v>
      </c>
      <c r="D151" s="11">
        <v>2.2124000000000001E-2</v>
      </c>
      <c r="E151" s="11">
        <v>1.7288000000000001E-2</v>
      </c>
      <c r="F151" s="11">
        <v>2.1059999999999998E-3</v>
      </c>
      <c r="G151" s="11">
        <v>1.9940000000000001E-3</v>
      </c>
      <c r="H151" s="11">
        <v>1.6823999999999999E-2</v>
      </c>
      <c r="I151" s="11">
        <v>6.4900000000000001E-3</v>
      </c>
      <c r="J151" s="11">
        <v>7.5929999999999999E-3</v>
      </c>
      <c r="K151" s="11">
        <v>6.7520000000000002E-3</v>
      </c>
      <c r="L151" s="11">
        <v>2.8149999999999998E-3</v>
      </c>
      <c r="M151" s="11">
        <v>3.3189999999999999E-3</v>
      </c>
      <c r="N151" s="11">
        <v>4.5919999999999997E-3</v>
      </c>
      <c r="O151" s="11">
        <v>1.6429999999999999E-3</v>
      </c>
      <c r="P151" s="11">
        <v>3.7490000000000002E-3</v>
      </c>
      <c r="Q151" s="15">
        <f t="shared" si="2"/>
        <v>-0.83054601337913581</v>
      </c>
    </row>
    <row r="152" spans="1:17" x14ac:dyDescent="0.2">
      <c r="A152" t="s">
        <v>58</v>
      </c>
      <c r="B152" t="s">
        <v>210</v>
      </c>
      <c r="C152" t="s">
        <v>113</v>
      </c>
      <c r="D152" s="11">
        <v>1.0591E-2</v>
      </c>
      <c r="E152" s="11">
        <v>1.018E-3</v>
      </c>
      <c r="F152" s="11">
        <v>1.07E-3</v>
      </c>
      <c r="G152" s="11">
        <v>1.0988E-2</v>
      </c>
      <c r="H152" s="11">
        <v>1.4821000000000001E-2</v>
      </c>
      <c r="I152" s="11">
        <v>9.5729999999999999E-3</v>
      </c>
      <c r="J152" s="11">
        <v>1.8950000000000002E-2</v>
      </c>
      <c r="K152" s="11">
        <v>2.7879000000000001E-2</v>
      </c>
      <c r="L152" s="11">
        <v>1.8620999999999999E-2</v>
      </c>
      <c r="M152" s="11">
        <v>1.964E-3</v>
      </c>
      <c r="N152" s="11">
        <v>5.3610000000000003E-3</v>
      </c>
      <c r="O152" s="11">
        <v>0</v>
      </c>
      <c r="P152" s="11">
        <v>3.643E-3</v>
      </c>
      <c r="Q152" s="15">
        <f t="shared" si="2"/>
        <v>-0.65602870361627796</v>
      </c>
    </row>
    <row r="153" spans="1:17" x14ac:dyDescent="0.2">
      <c r="A153" t="s">
        <v>58</v>
      </c>
      <c r="B153" t="s">
        <v>210</v>
      </c>
      <c r="C153" t="s">
        <v>111</v>
      </c>
      <c r="D153" s="11">
        <v>1.5886999999999998E-2</v>
      </c>
      <c r="E153" s="11">
        <v>1.3569999999999999E-3</v>
      </c>
      <c r="F153" s="11">
        <v>1.4270000000000001E-3</v>
      </c>
      <c r="G153" s="11">
        <v>8.0020000000000004E-3</v>
      </c>
      <c r="H153" s="11">
        <v>2.1836000000000001E-2</v>
      </c>
      <c r="I153" s="11">
        <v>1.2891E-2</v>
      </c>
      <c r="J153" s="11">
        <v>4.6200000000000001E-4</v>
      </c>
      <c r="K153" s="11">
        <v>6.6420000000000003E-3</v>
      </c>
      <c r="L153" s="11">
        <v>5.7600000000000001E-4</v>
      </c>
      <c r="M153" s="11">
        <v>3.4200000000000002E-4</v>
      </c>
      <c r="N153" s="11">
        <v>7.4060000000000003E-3</v>
      </c>
      <c r="O153" s="11">
        <v>1.0900000000000001E-4</v>
      </c>
      <c r="P153" s="11">
        <v>1.06E-4</v>
      </c>
      <c r="Q153" s="15">
        <f t="shared" si="2"/>
        <v>-0.9933278781393593</v>
      </c>
    </row>
    <row r="154" spans="1:17" x14ac:dyDescent="0.2">
      <c r="A154" t="s">
        <v>55</v>
      </c>
      <c r="B154" t="s">
        <v>211</v>
      </c>
      <c r="C154" t="s">
        <v>111</v>
      </c>
      <c r="D154" s="11">
        <v>1.7978000000000001E-2</v>
      </c>
      <c r="E154" s="11">
        <v>1.3187000000000001E-2</v>
      </c>
      <c r="F154" s="11">
        <v>9.1970000000000003E-3</v>
      </c>
      <c r="G154" s="11">
        <v>6.391E-3</v>
      </c>
      <c r="H154" s="11">
        <v>4.731E-3</v>
      </c>
      <c r="I154" s="11">
        <v>5.0460000000000001E-3</v>
      </c>
      <c r="J154" s="11">
        <v>4.7400000000000003E-3</v>
      </c>
      <c r="K154" s="11">
        <v>4.6979999999999999E-3</v>
      </c>
      <c r="L154" s="11">
        <v>3.5140000000000002E-3</v>
      </c>
      <c r="M154" s="11">
        <v>2.235E-3</v>
      </c>
      <c r="N154" s="11">
        <v>1.6540000000000001E-3</v>
      </c>
      <c r="O154" s="11">
        <v>1.0300000000000001E-3</v>
      </c>
      <c r="P154" s="11">
        <v>3.4749999999999998E-3</v>
      </c>
      <c r="Q154" s="15">
        <f t="shared" si="2"/>
        <v>-0.80670819890977874</v>
      </c>
    </row>
    <row r="155" spans="1:17" x14ac:dyDescent="0.2">
      <c r="A155" t="s">
        <v>57</v>
      </c>
      <c r="B155" t="s">
        <v>84</v>
      </c>
      <c r="C155" t="s">
        <v>0</v>
      </c>
      <c r="D155" s="11">
        <v>0.242202</v>
      </c>
      <c r="E155" s="11">
        <v>0.18588499999999999</v>
      </c>
      <c r="F155" s="11">
        <v>0.15149899999999999</v>
      </c>
      <c r="G155" s="11">
        <v>6.6947999999999994E-2</v>
      </c>
      <c r="H155" s="11">
        <v>8.071E-3</v>
      </c>
      <c r="I155" s="11">
        <v>5.6620000000000004E-3</v>
      </c>
      <c r="J155" s="11">
        <v>0</v>
      </c>
      <c r="K155" s="11">
        <v>0</v>
      </c>
      <c r="L155" s="11">
        <v>5.1469999999999997E-3</v>
      </c>
      <c r="M155" s="11">
        <v>0</v>
      </c>
      <c r="N155" s="11">
        <v>0</v>
      </c>
      <c r="O155" s="11">
        <v>1.377E-3</v>
      </c>
      <c r="P155" s="11">
        <v>3.3809999999999999E-3</v>
      </c>
      <c r="Q155" s="15">
        <f t="shared" si="2"/>
        <v>-0.98604057769960618</v>
      </c>
    </row>
    <row r="156" spans="1:17" x14ac:dyDescent="0.2">
      <c r="A156" t="s">
        <v>57</v>
      </c>
      <c r="B156" t="s">
        <v>68</v>
      </c>
      <c r="C156" t="s">
        <v>113</v>
      </c>
      <c r="D156" s="11">
        <v>2.4766E-2</v>
      </c>
      <c r="E156" s="11">
        <v>2.4740000000000002E-2</v>
      </c>
      <c r="F156" s="11">
        <v>1.1049E-2</v>
      </c>
      <c r="G156" s="11">
        <v>8.7530000000000004E-3</v>
      </c>
      <c r="H156" s="11">
        <v>1.0178E-2</v>
      </c>
      <c r="I156" s="11">
        <v>2.8040000000000001E-3</v>
      </c>
      <c r="J156" s="11">
        <v>9.195E-3</v>
      </c>
      <c r="K156" s="11">
        <v>7.1180000000000002E-3</v>
      </c>
      <c r="L156" s="11">
        <v>1.2193000000000001E-2</v>
      </c>
      <c r="M156" s="11">
        <v>2.41E-4</v>
      </c>
      <c r="N156" s="11">
        <v>1.354E-2</v>
      </c>
      <c r="O156" s="11">
        <v>1.0344000000000001E-2</v>
      </c>
      <c r="P156" s="11">
        <v>3.3379999999999998E-3</v>
      </c>
      <c r="Q156" s="15">
        <f t="shared" si="2"/>
        <v>-0.86521844464184772</v>
      </c>
    </row>
    <row r="157" spans="1:17" x14ac:dyDescent="0.2">
      <c r="A157" t="s">
        <v>55</v>
      </c>
      <c r="B157" t="s">
        <v>212</v>
      </c>
      <c r="C157" t="s">
        <v>113</v>
      </c>
      <c r="D157" s="11">
        <v>8.3219999999999995E-3</v>
      </c>
      <c r="E157" s="11">
        <v>8.116E-3</v>
      </c>
      <c r="F157" s="11">
        <v>7.5329999999999998E-3</v>
      </c>
      <c r="G157" s="11">
        <v>8.6300000000000005E-3</v>
      </c>
      <c r="H157" s="11">
        <v>6.9979999999999999E-3</v>
      </c>
      <c r="I157" s="11">
        <v>8.0540000000000004E-3</v>
      </c>
      <c r="J157" s="11">
        <v>6.4790000000000004E-3</v>
      </c>
      <c r="K157" s="11">
        <v>5.4320000000000002E-3</v>
      </c>
      <c r="L157" s="11">
        <v>5.6470000000000001E-3</v>
      </c>
      <c r="M157" s="11">
        <v>4.078E-3</v>
      </c>
      <c r="N157" s="11">
        <v>3.6310000000000001E-3</v>
      </c>
      <c r="O157" s="11">
        <v>2.6909999999999998E-3</v>
      </c>
      <c r="P157" s="11">
        <v>3.1909999999999998E-3</v>
      </c>
      <c r="Q157" s="15">
        <f t="shared" si="2"/>
        <v>-0.61655851958663788</v>
      </c>
    </row>
    <row r="158" spans="1:17" x14ac:dyDescent="0.2">
      <c r="A158" t="s">
        <v>58</v>
      </c>
      <c r="B158" t="s">
        <v>213</v>
      </c>
      <c r="C158" t="s">
        <v>113</v>
      </c>
      <c r="D158" s="11">
        <v>4.8799999999999999E-4</v>
      </c>
      <c r="E158" s="11">
        <v>4.8099999999999998E-4</v>
      </c>
      <c r="F158" s="11">
        <v>5.5500000000000005E-4</v>
      </c>
      <c r="G158" s="11">
        <v>4.73E-4</v>
      </c>
      <c r="H158" s="11">
        <v>4.6099999999999998E-4</v>
      </c>
      <c r="I158" s="11">
        <v>0</v>
      </c>
      <c r="J158" s="11">
        <v>0</v>
      </c>
      <c r="K158" s="11">
        <v>0</v>
      </c>
      <c r="L158" s="11">
        <v>1.3389999999999999E-3</v>
      </c>
      <c r="M158" s="11">
        <v>1.5399999999999999E-3</v>
      </c>
      <c r="N158" s="11">
        <v>3.3E-4</v>
      </c>
      <c r="O158" s="11">
        <v>3.277E-3</v>
      </c>
      <c r="P158" s="11">
        <v>3.179E-3</v>
      </c>
      <c r="Q158" s="15">
        <f t="shared" si="2"/>
        <v>5.514344262295082</v>
      </c>
    </row>
    <row r="159" spans="1:17" x14ac:dyDescent="0.2">
      <c r="A159" t="s">
        <v>58</v>
      </c>
      <c r="B159" t="s">
        <v>214</v>
      </c>
      <c r="C159" t="s">
        <v>0</v>
      </c>
      <c r="D159" s="11">
        <v>2.4177000000000001E-2</v>
      </c>
      <c r="E159" s="11">
        <v>3.0228000000000001E-2</v>
      </c>
      <c r="F159" s="11">
        <v>0</v>
      </c>
      <c r="G159" s="11">
        <v>9.1249999999999994E-3</v>
      </c>
      <c r="H159" s="11">
        <v>1.0370000000000001E-2</v>
      </c>
      <c r="I159" s="11">
        <v>1.0045999999999999E-2</v>
      </c>
      <c r="J159" s="11">
        <v>4.46E-4</v>
      </c>
      <c r="K159" s="11">
        <v>1.5679999999999999E-3</v>
      </c>
      <c r="L159" s="11">
        <v>0</v>
      </c>
      <c r="M159" s="11">
        <v>2.9818000000000001E-2</v>
      </c>
      <c r="N159" s="11">
        <v>2.0333E-2</v>
      </c>
      <c r="O159" s="11">
        <v>1.0571000000000001E-2</v>
      </c>
      <c r="P159" s="11">
        <v>3.0820000000000001E-3</v>
      </c>
      <c r="Q159" s="15">
        <f t="shared" si="2"/>
        <v>-0.87252347272200848</v>
      </c>
    </row>
    <row r="160" spans="1:17" x14ac:dyDescent="0.2">
      <c r="A160" t="s">
        <v>58</v>
      </c>
      <c r="B160" t="s">
        <v>215</v>
      </c>
      <c r="C160" t="s">
        <v>111</v>
      </c>
      <c r="D160" s="11">
        <v>9.4464999999999993E-2</v>
      </c>
      <c r="E160" s="11">
        <v>8.4824999999999998E-2</v>
      </c>
      <c r="F160" s="11">
        <v>6.6837999999999995E-2</v>
      </c>
      <c r="G160" s="11">
        <v>7.4010000000000006E-2</v>
      </c>
      <c r="H160" s="11">
        <v>5.4578000000000002E-2</v>
      </c>
      <c r="I160" s="11">
        <v>6.1620000000000001E-2</v>
      </c>
      <c r="J160" s="11">
        <v>5.9995E-2</v>
      </c>
      <c r="K160" s="11">
        <v>4.6961000000000003E-2</v>
      </c>
      <c r="L160" s="11">
        <v>6.0953E-2</v>
      </c>
      <c r="M160" s="11">
        <v>4.0488999999999997E-2</v>
      </c>
      <c r="N160" s="11">
        <v>1.8395000000000002E-2</v>
      </c>
      <c r="O160" s="11">
        <v>2.611E-3</v>
      </c>
      <c r="P160" s="11">
        <v>2.5400000000000002E-3</v>
      </c>
      <c r="Q160" s="15">
        <f t="shared" si="2"/>
        <v>-0.97311173450484301</v>
      </c>
    </row>
    <row r="161" spans="1:17" x14ac:dyDescent="0.2">
      <c r="A161" t="s">
        <v>58</v>
      </c>
      <c r="B161" t="s">
        <v>216</v>
      </c>
      <c r="C161" t="s">
        <v>0</v>
      </c>
      <c r="D161" s="11">
        <v>0</v>
      </c>
      <c r="E161" s="11">
        <v>0</v>
      </c>
      <c r="F161" s="11">
        <v>0</v>
      </c>
      <c r="G161" s="11">
        <v>3.4981999999999999E-2</v>
      </c>
      <c r="H161" s="11">
        <v>0.189942</v>
      </c>
      <c r="I161" s="11">
        <v>0.16851099999999999</v>
      </c>
      <c r="J161" s="11">
        <v>0.143957</v>
      </c>
      <c r="K161" s="11">
        <v>0.13328499999999999</v>
      </c>
      <c r="L161" s="11">
        <v>0.102658</v>
      </c>
      <c r="M161" s="11">
        <v>7.0918999999999996E-2</v>
      </c>
      <c r="N161" s="11">
        <v>4.9841000000000003E-2</v>
      </c>
      <c r="O161" s="11">
        <v>4.829E-2</v>
      </c>
      <c r="P161" s="11">
        <v>2.4199999999999998E-3</v>
      </c>
      <c r="Q161" s="15" t="e">
        <f t="shared" si="2"/>
        <v>#DIV/0!</v>
      </c>
    </row>
    <row r="162" spans="1:17" x14ac:dyDescent="0.2">
      <c r="A162" t="s">
        <v>58</v>
      </c>
      <c r="B162" t="s">
        <v>217</v>
      </c>
      <c r="C162" t="s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3.2789999999999998E-3</v>
      </c>
      <c r="K162" s="11">
        <v>4.5380000000000004E-3</v>
      </c>
      <c r="L162" s="11">
        <v>0</v>
      </c>
      <c r="M162" s="11">
        <v>7.3660000000000002E-3</v>
      </c>
      <c r="N162" s="11">
        <v>2.3059999999999999E-3</v>
      </c>
      <c r="O162" s="11">
        <v>2.4620000000000002E-3</v>
      </c>
      <c r="P162" s="11">
        <v>2.271E-3</v>
      </c>
      <c r="Q162" s="15" t="e">
        <f t="shared" si="2"/>
        <v>#DIV/0!</v>
      </c>
    </row>
    <row r="163" spans="1:17" x14ac:dyDescent="0.2">
      <c r="A163" t="s">
        <v>58</v>
      </c>
      <c r="B163" t="s">
        <v>218</v>
      </c>
      <c r="C163" t="s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1.634E-3</v>
      </c>
      <c r="L163" s="11">
        <v>3.0490000000000001E-3</v>
      </c>
      <c r="M163" s="11">
        <v>4.95E-4</v>
      </c>
      <c r="N163" s="11">
        <v>8.2780000000000006E-3</v>
      </c>
      <c r="O163" s="11">
        <v>5.1159999999999999E-3</v>
      </c>
      <c r="P163" s="11">
        <v>2.1419999999999998E-3</v>
      </c>
      <c r="Q163" s="15" t="e">
        <f t="shared" si="2"/>
        <v>#DIV/0!</v>
      </c>
    </row>
    <row r="164" spans="1:17" x14ac:dyDescent="0.2">
      <c r="A164" t="s">
        <v>55</v>
      </c>
      <c r="B164" t="s">
        <v>76</v>
      </c>
      <c r="C164" t="s">
        <v>111</v>
      </c>
      <c r="D164" s="11">
        <v>1.0856619999999999</v>
      </c>
      <c r="E164" s="11">
        <v>0.97685500000000003</v>
      </c>
      <c r="F164" s="11">
        <v>0.763849</v>
      </c>
      <c r="G164" s="11">
        <v>0.409026</v>
      </c>
      <c r="H164" s="11">
        <v>6.1490999999999997E-2</v>
      </c>
      <c r="I164" s="11">
        <v>2.9744E-2</v>
      </c>
      <c r="J164" s="11">
        <v>1.6781999999999998E-2</v>
      </c>
      <c r="K164" s="11">
        <v>8.9200000000000008E-3</v>
      </c>
      <c r="L164" s="11">
        <v>5.5079999999999999E-3</v>
      </c>
      <c r="M164" s="11">
        <v>3.8089999999999999E-3</v>
      </c>
      <c r="N164" s="11">
        <v>4.4780000000000002E-3</v>
      </c>
      <c r="O164" s="11">
        <v>1.4775999999999999E-2</v>
      </c>
      <c r="P164" s="11">
        <v>2.1350000000000002E-3</v>
      </c>
      <c r="Q164" s="15">
        <f t="shared" si="2"/>
        <v>-0.99803345792705278</v>
      </c>
    </row>
    <row r="165" spans="1:17" x14ac:dyDescent="0.2">
      <c r="A165" t="s">
        <v>58</v>
      </c>
      <c r="B165" t="s">
        <v>219</v>
      </c>
      <c r="C165" t="s">
        <v>111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7.0150000000000004E-3</v>
      </c>
      <c r="O165" s="11">
        <v>2.4791000000000001E-2</v>
      </c>
      <c r="P165" s="11">
        <v>2.1020000000000001E-3</v>
      </c>
      <c r="Q165" s="15" t="e">
        <f t="shared" si="2"/>
        <v>#DIV/0!</v>
      </c>
    </row>
    <row r="166" spans="1:17" x14ac:dyDescent="0.2">
      <c r="A166" t="s">
        <v>58</v>
      </c>
      <c r="B166" t="s">
        <v>220</v>
      </c>
      <c r="C166" t="s">
        <v>111</v>
      </c>
      <c r="D166" s="11">
        <v>5.0799999999999999E-4</v>
      </c>
      <c r="E166" s="11">
        <v>4.66E-4</v>
      </c>
      <c r="F166" s="11">
        <v>4.86E-4</v>
      </c>
      <c r="G166" s="11">
        <v>1.291E-3</v>
      </c>
      <c r="H166" s="11">
        <v>4.4700000000000002E-4</v>
      </c>
      <c r="I166" s="11">
        <v>8.3199999999999995E-4</v>
      </c>
      <c r="J166" s="11">
        <v>1.629E-3</v>
      </c>
      <c r="K166" s="11">
        <v>3.9300000000000001E-4</v>
      </c>
      <c r="L166" s="11">
        <v>2.0240000000000002E-3</v>
      </c>
      <c r="M166" s="11">
        <v>4.5389999999999996E-3</v>
      </c>
      <c r="N166" s="11">
        <v>9.8250000000000004E-3</v>
      </c>
      <c r="O166" s="11">
        <v>4.2240000000000003E-3</v>
      </c>
      <c r="P166" s="11">
        <v>1.766E-3</v>
      </c>
      <c r="Q166" s="15">
        <f t="shared" si="2"/>
        <v>2.4763779527559056</v>
      </c>
    </row>
    <row r="167" spans="1:17" x14ac:dyDescent="0.2">
      <c r="A167" t="s">
        <v>57</v>
      </c>
      <c r="B167" t="s">
        <v>221</v>
      </c>
      <c r="C167" t="s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1.549E-3</v>
      </c>
      <c r="Q167" s="15" t="e">
        <f t="shared" si="2"/>
        <v>#DIV/0!</v>
      </c>
    </row>
    <row r="168" spans="1:17" x14ac:dyDescent="0.2">
      <c r="A168" t="s">
        <v>58</v>
      </c>
      <c r="B168" t="s">
        <v>222</v>
      </c>
      <c r="C168" t="s">
        <v>0</v>
      </c>
      <c r="D168" s="11">
        <v>6.8739999999999999E-3</v>
      </c>
      <c r="E168" s="11">
        <v>8.1799999999999998E-3</v>
      </c>
      <c r="F168" s="11">
        <v>4.4229999999999998E-3</v>
      </c>
      <c r="G168" s="11">
        <v>2.4402E-2</v>
      </c>
      <c r="H168" s="11">
        <v>0</v>
      </c>
      <c r="I168" s="11">
        <v>0</v>
      </c>
      <c r="J168" s="11">
        <v>3.2789999999999998E-3</v>
      </c>
      <c r="K168" s="11">
        <v>6.9670000000000001E-3</v>
      </c>
      <c r="L168" s="11">
        <v>0</v>
      </c>
      <c r="M168" s="11">
        <v>0</v>
      </c>
      <c r="N168" s="11">
        <v>4.4330000000000003E-3</v>
      </c>
      <c r="O168" s="11">
        <v>2.2693000000000001E-2</v>
      </c>
      <c r="P168" s="11">
        <v>1.475E-3</v>
      </c>
      <c r="Q168" s="15">
        <f t="shared" si="2"/>
        <v>-0.78542333430317135</v>
      </c>
    </row>
    <row r="169" spans="1:17" x14ac:dyDescent="0.2">
      <c r="A169" t="s">
        <v>134</v>
      </c>
      <c r="B169" t="s">
        <v>223</v>
      </c>
      <c r="C169" t="s">
        <v>111</v>
      </c>
      <c r="D169" s="11">
        <v>2.0683E-2</v>
      </c>
      <c r="E169" s="11">
        <v>1.5076000000000001E-2</v>
      </c>
      <c r="F169" s="11">
        <v>6.7000000000000002E-5</v>
      </c>
      <c r="G169" s="11">
        <v>6.3E-5</v>
      </c>
      <c r="H169" s="11">
        <v>2.1649999999999998E-3</v>
      </c>
      <c r="I169" s="11">
        <v>1.1017000000000001E-2</v>
      </c>
      <c r="J169" s="11">
        <v>1.7090999999999999E-2</v>
      </c>
      <c r="K169" s="11">
        <v>1.132E-2</v>
      </c>
      <c r="L169" s="11">
        <v>2.461E-2</v>
      </c>
      <c r="M169" s="11">
        <v>1.0606000000000001E-2</v>
      </c>
      <c r="N169" s="11">
        <v>3.9410000000000001E-3</v>
      </c>
      <c r="O169" s="11">
        <v>3.79E-3</v>
      </c>
      <c r="P169" s="11">
        <v>1.152E-3</v>
      </c>
      <c r="Q169" s="15">
        <f t="shared" si="2"/>
        <v>-0.94430208383696757</v>
      </c>
    </row>
    <row r="170" spans="1:17" x14ac:dyDescent="0.2">
      <c r="A170" t="s">
        <v>58</v>
      </c>
      <c r="B170" t="s">
        <v>224</v>
      </c>
      <c r="C170" t="s">
        <v>0</v>
      </c>
      <c r="D170" s="11">
        <v>9.1600000000000004E-4</v>
      </c>
      <c r="E170" s="11">
        <v>5.2300000000000003E-4</v>
      </c>
      <c r="F170" s="11">
        <v>0</v>
      </c>
      <c r="G170" s="11">
        <v>0</v>
      </c>
      <c r="H170" s="11">
        <v>1.2800000000000001E-3</v>
      </c>
      <c r="I170" s="11">
        <v>0</v>
      </c>
      <c r="J170" s="11">
        <v>0</v>
      </c>
      <c r="K170" s="11">
        <v>0</v>
      </c>
      <c r="L170" s="11">
        <v>4.4299999999999998E-4</v>
      </c>
      <c r="M170" s="11">
        <v>0</v>
      </c>
      <c r="N170" s="11">
        <v>0</v>
      </c>
      <c r="O170" s="11">
        <v>8.6799999999999996E-4</v>
      </c>
      <c r="P170" s="11">
        <v>1.1199999999999999E-3</v>
      </c>
      <c r="Q170" s="15">
        <f t="shared" si="2"/>
        <v>0.22270742358078588</v>
      </c>
    </row>
    <row r="171" spans="1:17" x14ac:dyDescent="0.2">
      <c r="A171" t="s">
        <v>58</v>
      </c>
      <c r="B171" t="s">
        <v>225</v>
      </c>
      <c r="C171" t="s">
        <v>113</v>
      </c>
      <c r="D171" s="11">
        <v>4.071E-3</v>
      </c>
      <c r="E171" s="11">
        <v>1.5950000000000001E-3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9.5699999999999995E-4</v>
      </c>
      <c r="N171" s="11">
        <v>0</v>
      </c>
      <c r="O171" s="11">
        <v>0</v>
      </c>
      <c r="P171" s="11">
        <v>8.61E-4</v>
      </c>
      <c r="Q171" s="15">
        <f t="shared" si="2"/>
        <v>-0.78850405305821669</v>
      </c>
    </row>
    <row r="172" spans="1:17" x14ac:dyDescent="0.2">
      <c r="A172" t="s">
        <v>58</v>
      </c>
      <c r="B172" t="s">
        <v>226</v>
      </c>
      <c r="C172" t="s">
        <v>3</v>
      </c>
      <c r="D172" s="11">
        <v>2.8779999999999999E-3</v>
      </c>
      <c r="E172" s="11">
        <v>2.836E-3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6.6100000000000002E-4</v>
      </c>
      <c r="Q172" s="15">
        <f t="shared" si="2"/>
        <v>-0.77032661570535088</v>
      </c>
    </row>
    <row r="173" spans="1:17" x14ac:dyDescent="0.2">
      <c r="A173" t="s">
        <v>58</v>
      </c>
      <c r="B173" t="s">
        <v>227</v>
      </c>
      <c r="C173" t="s">
        <v>113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1.0161999999999999E-2</v>
      </c>
      <c r="K173" s="11">
        <v>1.8294000000000001E-2</v>
      </c>
      <c r="L173" s="11">
        <v>1.72E-2</v>
      </c>
      <c r="M173" s="11">
        <v>1.7715000000000002E-2</v>
      </c>
      <c r="N173" s="11">
        <v>1.2286999999999999E-2</v>
      </c>
      <c r="O173" s="11">
        <v>5.5459999999999997E-3</v>
      </c>
      <c r="P173" s="11">
        <v>4.2400000000000001E-4</v>
      </c>
      <c r="Q173" s="15" t="e">
        <f t="shared" si="2"/>
        <v>#DIV/0!</v>
      </c>
    </row>
    <row r="174" spans="1:17" x14ac:dyDescent="0.2">
      <c r="A174" t="s">
        <v>55</v>
      </c>
      <c r="B174" t="s">
        <v>228</v>
      </c>
      <c r="C174" t="s">
        <v>0</v>
      </c>
      <c r="D174" s="11">
        <v>5.1684000000000001E-2</v>
      </c>
      <c r="E174" s="11">
        <v>5.6549000000000002E-2</v>
      </c>
      <c r="F174" s="11">
        <v>4.4260000000000001E-2</v>
      </c>
      <c r="G174" s="11">
        <v>2.9079000000000001E-2</v>
      </c>
      <c r="H174" s="11">
        <v>5.6676999999999998E-2</v>
      </c>
      <c r="I174" s="11">
        <v>3.6729999999999999E-2</v>
      </c>
      <c r="J174" s="11">
        <v>4.4788000000000001E-2</v>
      </c>
      <c r="K174" s="11">
        <v>2.9833999999999999E-2</v>
      </c>
      <c r="L174" s="11">
        <v>1.1599999999999999E-2</v>
      </c>
      <c r="M174" s="11">
        <v>7.6750000000000004E-3</v>
      </c>
      <c r="N174" s="11">
        <v>5.6309999999999997E-3</v>
      </c>
      <c r="O174" s="11">
        <v>5.6010000000000001E-3</v>
      </c>
      <c r="P174" s="11">
        <v>3.97E-4</v>
      </c>
      <c r="Q174" s="15">
        <f t="shared" si="2"/>
        <v>-0.99231870598250904</v>
      </c>
    </row>
    <row r="175" spans="1:17" x14ac:dyDescent="0.2">
      <c r="A175" t="s">
        <v>56</v>
      </c>
      <c r="B175" t="s">
        <v>229</v>
      </c>
      <c r="C175" t="s">
        <v>0</v>
      </c>
      <c r="D175" s="11">
        <v>0</v>
      </c>
      <c r="E175" s="11">
        <v>0</v>
      </c>
      <c r="F175" s="11">
        <v>0</v>
      </c>
      <c r="G175" s="11">
        <v>9.1249999999999994E-3</v>
      </c>
      <c r="H175" s="11">
        <v>4.2960000000000003E-3</v>
      </c>
      <c r="I175" s="11">
        <v>7.737E-3</v>
      </c>
      <c r="J175" s="11">
        <v>6.6439999999999997E-3</v>
      </c>
      <c r="K175" s="11">
        <v>1.4339999999999999E-3</v>
      </c>
      <c r="L175" s="11">
        <v>3.3E-3</v>
      </c>
      <c r="M175" s="11">
        <v>1.1554999999999999E-2</v>
      </c>
      <c r="N175" s="11">
        <v>6.8180000000000003E-3</v>
      </c>
      <c r="O175" s="11">
        <v>5.6490000000000004E-3</v>
      </c>
      <c r="P175" s="11">
        <v>1.9900000000000001E-4</v>
      </c>
      <c r="Q175" s="15" t="e">
        <f t="shared" si="2"/>
        <v>#DIV/0!</v>
      </c>
    </row>
    <row r="176" spans="1:17" x14ac:dyDescent="0.2">
      <c r="A176" t="s">
        <v>58</v>
      </c>
      <c r="B176" t="s">
        <v>230</v>
      </c>
      <c r="C176" t="s">
        <v>111</v>
      </c>
      <c r="D176" s="11">
        <v>0</v>
      </c>
      <c r="E176" s="11">
        <v>1.7013E-2</v>
      </c>
      <c r="F176" s="11">
        <v>2.3921000000000001E-2</v>
      </c>
      <c r="G176" s="11">
        <v>3.5620000000000001E-3</v>
      </c>
      <c r="H176" s="11">
        <v>1.12E-2</v>
      </c>
      <c r="I176" s="11">
        <v>1.0795000000000001E-2</v>
      </c>
      <c r="J176" s="11">
        <v>1.784E-3</v>
      </c>
      <c r="K176" s="11">
        <v>1.0449999999999999E-3</v>
      </c>
      <c r="L176" s="11">
        <v>1.1820000000000001E-3</v>
      </c>
      <c r="M176" s="11">
        <v>2.1259999999999999E-3</v>
      </c>
      <c r="N176" s="11">
        <v>0</v>
      </c>
      <c r="O176" s="11">
        <v>5.7899999999999998E-4</v>
      </c>
      <c r="P176" s="11">
        <v>0</v>
      </c>
      <c r="Q176" s="15" t="e">
        <f t="shared" si="2"/>
        <v>#DIV/0!</v>
      </c>
    </row>
    <row r="177" spans="1:17" x14ac:dyDescent="0.2">
      <c r="A177" t="s">
        <v>58</v>
      </c>
      <c r="B177" t="s">
        <v>231</v>
      </c>
      <c r="C177" t="s">
        <v>113</v>
      </c>
      <c r="D177" s="11">
        <v>2.7137999999999999E-2</v>
      </c>
      <c r="E177" s="11">
        <v>4.0938000000000002E-2</v>
      </c>
      <c r="F177" s="11">
        <v>4.4852999999999997E-2</v>
      </c>
      <c r="G177" s="11">
        <v>3.2344999999999999E-2</v>
      </c>
      <c r="H177" s="11">
        <v>3.8011999999999997E-2</v>
      </c>
      <c r="I177" s="11">
        <v>8.012E-3</v>
      </c>
      <c r="J177" s="11">
        <v>5.4650000000000002E-3</v>
      </c>
      <c r="K177" s="11">
        <v>2.4680000000000001E-3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5">
        <f t="shared" si="2"/>
        <v>-1</v>
      </c>
    </row>
    <row r="178" spans="1:17" x14ac:dyDescent="0.2">
      <c r="A178" t="s">
        <v>144</v>
      </c>
      <c r="B178" t="s">
        <v>232</v>
      </c>
      <c r="C178" t="s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2.9810000000000001E-3</v>
      </c>
      <c r="K178" s="11">
        <v>3.0699999999999998E-3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5" t="e">
        <f t="shared" si="2"/>
        <v>#DIV/0!</v>
      </c>
    </row>
    <row r="179" spans="1:17" x14ac:dyDescent="0.2">
      <c r="A179" t="s">
        <v>58</v>
      </c>
      <c r="B179" t="s">
        <v>233</v>
      </c>
      <c r="C179" t="s">
        <v>113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5" t="e">
        <f t="shared" si="2"/>
        <v>#DIV/0!</v>
      </c>
    </row>
    <row r="180" spans="1:17" x14ac:dyDescent="0.2">
      <c r="A180" t="s">
        <v>144</v>
      </c>
      <c r="B180" t="s">
        <v>88</v>
      </c>
      <c r="C180" t="s">
        <v>113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5" t="e">
        <f t="shared" si="2"/>
        <v>#DIV/0!</v>
      </c>
    </row>
    <row r="181" spans="1:17" x14ac:dyDescent="0.2">
      <c r="A181" t="s">
        <v>134</v>
      </c>
      <c r="B181" t="s">
        <v>234</v>
      </c>
      <c r="C181" t="s">
        <v>0</v>
      </c>
      <c r="D181" s="11">
        <v>1.4912E-2</v>
      </c>
      <c r="E181" s="11">
        <v>1.3205E-2</v>
      </c>
      <c r="F181" s="11">
        <v>4.6000000000000001E-4</v>
      </c>
      <c r="G181" s="11">
        <v>1.7478E-2</v>
      </c>
      <c r="H181" s="11">
        <v>5.0000000000000004E-6</v>
      </c>
      <c r="I181" s="11">
        <v>9.6100000000000005E-4</v>
      </c>
      <c r="J181" s="11">
        <v>8.1969999999999994E-3</v>
      </c>
      <c r="K181" s="11">
        <v>0</v>
      </c>
      <c r="L181" s="11">
        <v>5.025E-3</v>
      </c>
      <c r="M181" s="11">
        <v>3.228E-3</v>
      </c>
      <c r="N181" s="11">
        <v>7.1299999999999998E-4</v>
      </c>
      <c r="O181" s="11">
        <v>7.2220000000000001E-3</v>
      </c>
      <c r="P181" s="11">
        <v>0</v>
      </c>
      <c r="Q181" s="15">
        <f t="shared" si="2"/>
        <v>-1</v>
      </c>
    </row>
    <row r="182" spans="1:17" x14ac:dyDescent="0.2">
      <c r="A182" t="s">
        <v>58</v>
      </c>
      <c r="B182" t="s">
        <v>235</v>
      </c>
      <c r="C182" t="s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4.8000000000000001E-5</v>
      </c>
      <c r="J182" s="11">
        <v>0</v>
      </c>
      <c r="K182" s="11">
        <v>4.3000000000000002E-5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5" t="e">
        <f t="shared" si="2"/>
        <v>#DIV/0!</v>
      </c>
    </row>
    <row r="183" spans="1:17" x14ac:dyDescent="0.2">
      <c r="A183" t="s">
        <v>58</v>
      </c>
      <c r="B183" t="s">
        <v>236</v>
      </c>
      <c r="C183" t="s">
        <v>113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2.8709999999999999E-3</v>
      </c>
      <c r="N183" s="11">
        <v>0</v>
      </c>
      <c r="O183" s="11">
        <v>0</v>
      </c>
      <c r="P183" s="11">
        <v>0</v>
      </c>
      <c r="Q183" s="15" t="e">
        <f t="shared" si="2"/>
        <v>#DIV/0!</v>
      </c>
    </row>
    <row r="184" spans="1:17" x14ac:dyDescent="0.2">
      <c r="A184" t="s">
        <v>58</v>
      </c>
      <c r="B184" t="s">
        <v>237</v>
      </c>
      <c r="C184" t="s">
        <v>113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1.93E-4</v>
      </c>
      <c r="K184" s="11">
        <v>4.26E-4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5" t="e">
        <f t="shared" si="2"/>
        <v>#DIV/0!</v>
      </c>
    </row>
    <row r="185" spans="1:17" x14ac:dyDescent="0.2">
      <c r="A185" t="s">
        <v>57</v>
      </c>
      <c r="B185" t="s">
        <v>110</v>
      </c>
      <c r="C185" t="s">
        <v>113</v>
      </c>
      <c r="D185" s="11">
        <v>5.6092999999999997E-2</v>
      </c>
      <c r="E185" s="11">
        <v>3.9030000000000002E-2</v>
      </c>
      <c r="F185" s="11">
        <v>0</v>
      </c>
      <c r="G185" s="11">
        <v>1.8251E-2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5">
        <f t="shared" si="2"/>
        <v>-1</v>
      </c>
    </row>
    <row r="186" spans="1:17" x14ac:dyDescent="0.2">
      <c r="A186" t="s">
        <v>58</v>
      </c>
      <c r="B186" t="s">
        <v>238</v>
      </c>
      <c r="C186" t="s">
        <v>113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5" t="e">
        <f t="shared" si="2"/>
        <v>#DIV/0!</v>
      </c>
    </row>
    <row r="187" spans="1:17" x14ac:dyDescent="0.2">
      <c r="A187" t="s">
        <v>58</v>
      </c>
      <c r="B187" t="s">
        <v>239</v>
      </c>
      <c r="C187" t="s">
        <v>111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5" t="e">
        <f t="shared" si="2"/>
        <v>#DIV/0!</v>
      </c>
    </row>
    <row r="188" spans="1:17" x14ac:dyDescent="0.2">
      <c r="A188" t="s">
        <v>58</v>
      </c>
      <c r="B188" t="s">
        <v>240</v>
      </c>
      <c r="C188" t="s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8.5400000000000005E-4</v>
      </c>
      <c r="N188" s="11">
        <v>3.421E-3</v>
      </c>
      <c r="O188" s="11">
        <v>0</v>
      </c>
      <c r="P188" s="11">
        <v>0</v>
      </c>
      <c r="Q188" s="15" t="e">
        <f t="shared" si="2"/>
        <v>#DIV/0!</v>
      </c>
    </row>
    <row r="189" spans="1:17" x14ac:dyDescent="0.2">
      <c r="A189" t="s">
        <v>56</v>
      </c>
      <c r="B189" t="s">
        <v>241</v>
      </c>
      <c r="C189" t="s">
        <v>111</v>
      </c>
      <c r="D189" s="11">
        <v>1.4710000000000001E-3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5">
        <f t="shared" si="2"/>
        <v>-1</v>
      </c>
    </row>
    <row r="190" spans="1:17" x14ac:dyDescent="0.2">
      <c r="A190" t="s">
        <v>58</v>
      </c>
      <c r="B190" t="s">
        <v>242</v>
      </c>
      <c r="C190" t="s">
        <v>111</v>
      </c>
      <c r="D190" s="11">
        <v>0</v>
      </c>
      <c r="E190" s="11">
        <v>5.3999999999999998E-5</v>
      </c>
      <c r="F190" s="11">
        <v>5.0000000000000002E-5</v>
      </c>
      <c r="G190" s="11">
        <v>4.6999999999999997E-5</v>
      </c>
      <c r="H190" s="11">
        <v>1.9999999999999999E-6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5" t="e">
        <f t="shared" si="2"/>
        <v>#DIV/0!</v>
      </c>
    </row>
    <row r="191" spans="1:17" x14ac:dyDescent="0.2">
      <c r="A191" t="s">
        <v>58</v>
      </c>
      <c r="B191" t="s">
        <v>243</v>
      </c>
      <c r="C191" t="s">
        <v>111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5" t="e">
        <f t="shared" si="2"/>
        <v>#DIV/0!</v>
      </c>
    </row>
    <row r="192" spans="1:17" x14ac:dyDescent="0.2">
      <c r="A192" t="s">
        <v>58</v>
      </c>
      <c r="B192" t="s">
        <v>244</v>
      </c>
      <c r="C192" t="s">
        <v>111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4.0930000000000003E-3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5" t="e">
        <f t="shared" si="2"/>
        <v>#DIV/0!</v>
      </c>
    </row>
    <row r="193" spans="1:17" x14ac:dyDescent="0.2">
      <c r="A193" t="s">
        <v>58</v>
      </c>
      <c r="B193" t="s">
        <v>245</v>
      </c>
      <c r="C193" t="s">
        <v>113</v>
      </c>
      <c r="D193" s="11">
        <v>3.454E-3</v>
      </c>
      <c r="E193" s="11">
        <v>3.4030000000000002E-3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5">
        <f t="shared" si="2"/>
        <v>-1</v>
      </c>
    </row>
    <row r="194" spans="1:17" x14ac:dyDescent="0.2">
      <c r="A194" t="s">
        <v>57</v>
      </c>
      <c r="B194" t="s">
        <v>246</v>
      </c>
      <c r="C194" t="s">
        <v>0</v>
      </c>
      <c r="D194" s="11">
        <v>0</v>
      </c>
      <c r="E194" s="11">
        <v>6.2100000000000002E-4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5" t="e">
        <f t="shared" si="2"/>
        <v>#DIV/0!</v>
      </c>
    </row>
    <row r="195" spans="1:17" x14ac:dyDescent="0.2">
      <c r="A195" t="s">
        <v>55</v>
      </c>
      <c r="B195" t="s">
        <v>104</v>
      </c>
      <c r="C195" t="s">
        <v>113</v>
      </c>
      <c r="D195" s="11">
        <v>1.2341E-2</v>
      </c>
      <c r="E195" s="11">
        <v>2.7999999999999998E-4</v>
      </c>
      <c r="F195" s="11">
        <v>2.92E-4</v>
      </c>
      <c r="G195" s="11">
        <v>0</v>
      </c>
      <c r="H195" s="11">
        <v>3.0000000000000001E-6</v>
      </c>
      <c r="I195" s="11">
        <v>2.9700000000000001E-4</v>
      </c>
      <c r="J195" s="11">
        <v>0</v>
      </c>
      <c r="K195" s="11">
        <v>2.3599999999999999E-4</v>
      </c>
      <c r="L195" s="11">
        <v>0</v>
      </c>
      <c r="M195" s="11">
        <v>0</v>
      </c>
      <c r="N195" s="11">
        <v>2.9559999999999999E-3</v>
      </c>
      <c r="O195" s="11">
        <v>2.7529999999999998E-3</v>
      </c>
      <c r="P195" s="11">
        <v>0</v>
      </c>
      <c r="Q195" s="15">
        <f t="shared" ref="Q195:Q258" si="3">(P195-D195)/D195</f>
        <v>-1</v>
      </c>
    </row>
    <row r="196" spans="1:17" x14ac:dyDescent="0.2">
      <c r="A196" t="s">
        <v>58</v>
      </c>
      <c r="B196" t="s">
        <v>247</v>
      </c>
      <c r="C196" t="s">
        <v>113</v>
      </c>
      <c r="D196" s="11">
        <v>0</v>
      </c>
      <c r="E196" s="11">
        <v>9.5399999999999999E-4</v>
      </c>
      <c r="F196" s="11">
        <v>0</v>
      </c>
      <c r="G196" s="11">
        <v>9.1249999999999994E-3</v>
      </c>
      <c r="H196" s="11">
        <v>3.4919999999999999E-3</v>
      </c>
      <c r="I196" s="11">
        <v>4.653E-3</v>
      </c>
      <c r="J196" s="11">
        <v>0</v>
      </c>
      <c r="K196" s="11">
        <v>1.3940000000000001E-3</v>
      </c>
      <c r="L196" s="11">
        <v>3.2590000000000002E-3</v>
      </c>
      <c r="M196" s="11">
        <v>0</v>
      </c>
      <c r="N196" s="11">
        <v>0</v>
      </c>
      <c r="O196" s="11">
        <v>1.567E-3</v>
      </c>
      <c r="P196" s="11">
        <v>0</v>
      </c>
      <c r="Q196" s="15" t="e">
        <f t="shared" si="3"/>
        <v>#DIV/0!</v>
      </c>
    </row>
    <row r="197" spans="1:17" x14ac:dyDescent="0.2">
      <c r="A197" t="s">
        <v>58</v>
      </c>
      <c r="B197" t="s">
        <v>248</v>
      </c>
      <c r="C197" t="s">
        <v>113</v>
      </c>
      <c r="D197" s="11">
        <v>0</v>
      </c>
      <c r="E197" s="11">
        <v>2.6159999999999998E-3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5" t="e">
        <f t="shared" si="3"/>
        <v>#DIV/0!</v>
      </c>
    </row>
    <row r="198" spans="1:17" x14ac:dyDescent="0.2">
      <c r="A198" t="s">
        <v>58</v>
      </c>
      <c r="B198" t="s">
        <v>249</v>
      </c>
      <c r="C198" t="s">
        <v>113</v>
      </c>
      <c r="D198" s="11">
        <v>0</v>
      </c>
      <c r="E198" s="11">
        <v>0</v>
      </c>
      <c r="F198" s="11">
        <v>0</v>
      </c>
      <c r="G198" s="11">
        <v>0</v>
      </c>
      <c r="H198" s="11">
        <v>7.9869999999999993E-3</v>
      </c>
      <c r="I198" s="11">
        <v>0</v>
      </c>
      <c r="J198" s="11">
        <v>0</v>
      </c>
      <c r="K198" s="11">
        <v>0</v>
      </c>
      <c r="L198" s="11">
        <v>8.83E-4</v>
      </c>
      <c r="M198" s="11">
        <v>0</v>
      </c>
      <c r="N198" s="11">
        <v>0</v>
      </c>
      <c r="O198" s="11">
        <v>1.642E-3</v>
      </c>
      <c r="P198" s="11">
        <v>0</v>
      </c>
      <c r="Q198" s="15" t="e">
        <f t="shared" si="3"/>
        <v>#DIV/0!</v>
      </c>
    </row>
    <row r="199" spans="1:17" x14ac:dyDescent="0.2">
      <c r="A199" t="s">
        <v>144</v>
      </c>
      <c r="B199" t="s">
        <v>101</v>
      </c>
      <c r="C199" t="s">
        <v>0</v>
      </c>
      <c r="D199" s="11">
        <v>0</v>
      </c>
      <c r="E199" s="11">
        <v>0</v>
      </c>
      <c r="F199" s="11">
        <v>5.3829999999999998E-3</v>
      </c>
      <c r="G199" s="11">
        <v>9.3399999999999993E-3</v>
      </c>
      <c r="H199" s="11">
        <v>3.2950000000000002E-3</v>
      </c>
      <c r="I199" s="11">
        <v>1.2899999999999999E-4</v>
      </c>
      <c r="J199" s="11">
        <v>9.2999999999999997E-5</v>
      </c>
      <c r="K199" s="11">
        <v>1.1130000000000001E-3</v>
      </c>
      <c r="L199" s="11">
        <v>4.3000000000000002E-5</v>
      </c>
      <c r="M199" s="11">
        <v>0</v>
      </c>
      <c r="N199" s="11">
        <v>8.0199999999999998E-4</v>
      </c>
      <c r="O199" s="11">
        <v>6.7320000000000001E-3</v>
      </c>
      <c r="P199" s="11">
        <v>0</v>
      </c>
      <c r="Q199" s="15" t="e">
        <f t="shared" si="3"/>
        <v>#DIV/0!</v>
      </c>
    </row>
    <row r="200" spans="1:17" x14ac:dyDescent="0.2">
      <c r="A200" t="s">
        <v>58</v>
      </c>
      <c r="B200" t="s">
        <v>250</v>
      </c>
      <c r="C200" t="s">
        <v>111</v>
      </c>
      <c r="D200" s="11">
        <v>1.63E-4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3.2400000000000001E-4</v>
      </c>
      <c r="N200" s="11">
        <v>3.7100000000000002E-4</v>
      </c>
      <c r="O200" s="11">
        <v>0</v>
      </c>
      <c r="P200" s="11">
        <v>0</v>
      </c>
      <c r="Q200" s="15">
        <f t="shared" si="3"/>
        <v>-1</v>
      </c>
    </row>
    <row r="201" spans="1:17" x14ac:dyDescent="0.2">
      <c r="A201" t="s">
        <v>58</v>
      </c>
      <c r="B201" t="s">
        <v>251</v>
      </c>
      <c r="C201" t="s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8.5899999999999995E-4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5" t="e">
        <f t="shared" si="3"/>
        <v>#DIV/0!</v>
      </c>
    </row>
    <row r="202" spans="1:17" x14ac:dyDescent="0.2">
      <c r="A202" t="s">
        <v>58</v>
      </c>
      <c r="B202" t="s">
        <v>252</v>
      </c>
      <c r="C202" t="s">
        <v>113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2.0699999999999999E-4</v>
      </c>
      <c r="N202" s="11">
        <v>5.8999999999999998E-5</v>
      </c>
      <c r="O202" s="11">
        <v>0</v>
      </c>
      <c r="P202" s="11">
        <v>0</v>
      </c>
      <c r="Q202" s="15" t="e">
        <f t="shared" si="3"/>
        <v>#DIV/0!</v>
      </c>
    </row>
    <row r="203" spans="1:17" x14ac:dyDescent="0.2">
      <c r="A203" t="s">
        <v>58</v>
      </c>
      <c r="B203" t="s">
        <v>253</v>
      </c>
      <c r="C203" t="s">
        <v>111</v>
      </c>
      <c r="D203" s="11">
        <v>0</v>
      </c>
      <c r="E203" s="11">
        <v>5.8170000000000001E-3</v>
      </c>
      <c r="F203" s="11">
        <v>1.3823E-2</v>
      </c>
      <c r="G203" s="11">
        <v>0</v>
      </c>
      <c r="H203" s="11">
        <v>0</v>
      </c>
      <c r="I203" s="11">
        <v>1.1913E-2</v>
      </c>
      <c r="J203" s="11">
        <v>2.0306999999999999E-2</v>
      </c>
      <c r="K203" s="11">
        <v>2.5146000000000002E-2</v>
      </c>
      <c r="L203" s="11">
        <v>1.4037000000000001E-2</v>
      </c>
      <c r="M203" s="11">
        <v>0</v>
      </c>
      <c r="N203" s="11">
        <v>0</v>
      </c>
      <c r="O203" s="11">
        <v>0</v>
      </c>
      <c r="P203" s="11">
        <v>0</v>
      </c>
      <c r="Q203" s="15" t="e">
        <f t="shared" si="3"/>
        <v>#DIV/0!</v>
      </c>
    </row>
    <row r="204" spans="1:17" x14ac:dyDescent="0.2">
      <c r="A204" t="s">
        <v>58</v>
      </c>
      <c r="B204" t="s">
        <v>254</v>
      </c>
      <c r="C204" t="s">
        <v>113</v>
      </c>
      <c r="D204" s="11">
        <v>3.9830999999999998E-2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5">
        <f t="shared" si="3"/>
        <v>-1</v>
      </c>
    </row>
    <row r="205" spans="1:17" x14ac:dyDescent="0.2">
      <c r="A205" t="s">
        <v>58</v>
      </c>
      <c r="B205" t="s">
        <v>255</v>
      </c>
      <c r="C205" t="s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5" t="e">
        <f t="shared" si="3"/>
        <v>#DIV/0!</v>
      </c>
    </row>
    <row r="206" spans="1:17" x14ac:dyDescent="0.2">
      <c r="A206" t="s">
        <v>144</v>
      </c>
      <c r="B206" t="s">
        <v>87</v>
      </c>
      <c r="C206" t="s">
        <v>111</v>
      </c>
      <c r="D206" s="11">
        <v>5.7499999999999999E-4</v>
      </c>
      <c r="E206" s="11">
        <v>4.6999999999999999E-4</v>
      </c>
      <c r="F206" s="11">
        <v>2.7E-4</v>
      </c>
      <c r="G206" s="11">
        <v>4.0000000000000003E-5</v>
      </c>
      <c r="H206" s="11">
        <v>2.9700000000000001E-4</v>
      </c>
      <c r="I206" s="11">
        <v>2.9E-5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2.0000000000000002E-5</v>
      </c>
      <c r="P206" s="11">
        <v>0</v>
      </c>
      <c r="Q206" s="15">
        <f t="shared" si="3"/>
        <v>-1</v>
      </c>
    </row>
    <row r="207" spans="1:17" x14ac:dyDescent="0.2">
      <c r="A207" t="s">
        <v>58</v>
      </c>
      <c r="B207" t="s">
        <v>256</v>
      </c>
      <c r="C207" t="s">
        <v>113</v>
      </c>
      <c r="D207" s="11">
        <v>8.8120000000000004E-3</v>
      </c>
      <c r="E207" s="11">
        <v>2.3643000000000001E-2</v>
      </c>
      <c r="F207" s="11">
        <v>2.8537E-2</v>
      </c>
      <c r="G207" s="11">
        <v>2.1659999999999999E-2</v>
      </c>
      <c r="H207" s="11">
        <v>1.9179000000000002E-2</v>
      </c>
      <c r="I207" s="11">
        <v>2.5151E-2</v>
      </c>
      <c r="J207" s="11">
        <v>4.9904999999999998E-2</v>
      </c>
      <c r="K207" s="11">
        <v>1.1309E-2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5">
        <f t="shared" si="3"/>
        <v>-1</v>
      </c>
    </row>
    <row r="208" spans="1:17" x14ac:dyDescent="0.2">
      <c r="A208" t="s">
        <v>57</v>
      </c>
      <c r="B208" t="s">
        <v>81</v>
      </c>
      <c r="C208" t="s">
        <v>113</v>
      </c>
      <c r="D208" s="11">
        <v>4.4079999999999996E-3</v>
      </c>
      <c r="E208" s="11">
        <v>8.0400000000000003E-4</v>
      </c>
      <c r="F208" s="11">
        <v>0</v>
      </c>
      <c r="G208" s="11">
        <v>0</v>
      </c>
      <c r="H208" s="11">
        <v>5.9069999999999999E-3</v>
      </c>
      <c r="I208" s="11">
        <v>4.26E-4</v>
      </c>
      <c r="J208" s="11">
        <v>0</v>
      </c>
      <c r="K208" s="11">
        <v>4.44E-4</v>
      </c>
      <c r="L208" s="11">
        <v>1.9550000000000001E-3</v>
      </c>
      <c r="M208" s="11">
        <v>4.5300000000000001E-4</v>
      </c>
      <c r="N208" s="11">
        <v>7.2989999999999999E-3</v>
      </c>
      <c r="O208" s="11">
        <v>4.1780000000000003E-3</v>
      </c>
      <c r="P208" s="11">
        <v>0</v>
      </c>
      <c r="Q208" s="15">
        <f t="shared" si="3"/>
        <v>-1</v>
      </c>
    </row>
    <row r="209" spans="1:17" x14ac:dyDescent="0.2">
      <c r="A209" t="s">
        <v>58</v>
      </c>
      <c r="B209" t="s">
        <v>257</v>
      </c>
      <c r="C209" t="s">
        <v>0</v>
      </c>
      <c r="D209" s="11">
        <v>0</v>
      </c>
      <c r="E209" s="11">
        <v>1.3100000000000001E-4</v>
      </c>
      <c r="F209" s="11">
        <v>0</v>
      </c>
      <c r="G209" s="11">
        <v>0</v>
      </c>
      <c r="H209" s="11">
        <v>1.2899999999999999E-4</v>
      </c>
      <c r="I209" s="11">
        <v>4.8000000000000001E-5</v>
      </c>
      <c r="J209" s="11">
        <v>0</v>
      </c>
      <c r="K209" s="11">
        <v>8.5000000000000006E-5</v>
      </c>
      <c r="L209" s="11">
        <v>3.8999999999999999E-5</v>
      </c>
      <c r="M209" s="11">
        <v>0</v>
      </c>
      <c r="N209" s="11">
        <v>1.5200000000000001E-4</v>
      </c>
      <c r="O209" s="11">
        <v>4.0000000000000003E-5</v>
      </c>
      <c r="P209" s="11">
        <v>0</v>
      </c>
      <c r="Q209" s="15" t="e">
        <f t="shared" si="3"/>
        <v>#DIV/0!</v>
      </c>
    </row>
    <row r="210" spans="1:17" x14ac:dyDescent="0.2">
      <c r="A210" t="s">
        <v>58</v>
      </c>
      <c r="B210" t="s">
        <v>258</v>
      </c>
      <c r="C210" t="s">
        <v>113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5" t="e">
        <f t="shared" si="3"/>
        <v>#DIV/0!</v>
      </c>
    </row>
    <row r="211" spans="1:17" x14ac:dyDescent="0.2">
      <c r="A211" t="s">
        <v>58</v>
      </c>
      <c r="B211" t="s">
        <v>259</v>
      </c>
      <c r="C211" t="s">
        <v>113</v>
      </c>
      <c r="D211" s="11">
        <v>0</v>
      </c>
      <c r="E211" s="11">
        <v>7.9749999999999995E-3</v>
      </c>
      <c r="F211" s="11">
        <v>0</v>
      </c>
      <c r="G211" s="11">
        <v>0</v>
      </c>
      <c r="H211" s="11">
        <v>2.9099999999999998E-3</v>
      </c>
      <c r="I211" s="11">
        <v>1.0338E-2</v>
      </c>
      <c r="J211" s="11">
        <v>0</v>
      </c>
      <c r="K211" s="11">
        <v>0</v>
      </c>
      <c r="L211" s="11">
        <v>7.3829999999999998E-3</v>
      </c>
      <c r="M211" s="11">
        <v>0</v>
      </c>
      <c r="N211" s="11">
        <v>0</v>
      </c>
      <c r="O211" s="11">
        <v>0</v>
      </c>
      <c r="P211" s="11">
        <v>0</v>
      </c>
      <c r="Q211" s="15" t="e">
        <f t="shared" si="3"/>
        <v>#DIV/0!</v>
      </c>
    </row>
    <row r="212" spans="1:17" x14ac:dyDescent="0.2">
      <c r="A212" t="s">
        <v>58</v>
      </c>
      <c r="B212" t="s">
        <v>260</v>
      </c>
      <c r="C212" t="s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3.052E-3</v>
      </c>
      <c r="N212" s="11">
        <v>4.4330000000000003E-3</v>
      </c>
      <c r="O212" s="11">
        <v>0</v>
      </c>
      <c r="P212" s="11">
        <v>0</v>
      </c>
      <c r="Q212" s="15" t="e">
        <f t="shared" si="3"/>
        <v>#DIV/0!</v>
      </c>
    </row>
    <row r="213" spans="1:17" x14ac:dyDescent="0.2">
      <c r="A213" t="s">
        <v>144</v>
      </c>
      <c r="B213" t="s">
        <v>261</v>
      </c>
      <c r="C213" t="s">
        <v>113</v>
      </c>
      <c r="D213" s="11">
        <v>0</v>
      </c>
      <c r="E213" s="11">
        <v>3.297E-3</v>
      </c>
      <c r="F213" s="11">
        <v>3.4250000000000001E-3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2.7009999999999998E-3</v>
      </c>
      <c r="M213" s="11">
        <v>0</v>
      </c>
      <c r="N213" s="11">
        <v>0</v>
      </c>
      <c r="O213" s="11">
        <v>0</v>
      </c>
      <c r="P213" s="11">
        <v>0</v>
      </c>
      <c r="Q213" s="15" t="e">
        <f t="shared" si="3"/>
        <v>#DIV/0!</v>
      </c>
    </row>
    <row r="214" spans="1:17" x14ac:dyDescent="0.2">
      <c r="A214" t="s">
        <v>144</v>
      </c>
      <c r="B214" t="s">
        <v>89</v>
      </c>
      <c r="C214" t="s">
        <v>3</v>
      </c>
      <c r="D214" s="11">
        <v>0</v>
      </c>
      <c r="E214" s="11">
        <v>0</v>
      </c>
      <c r="F214" s="11">
        <v>2.0999999999999999E-5</v>
      </c>
      <c r="G214" s="11">
        <v>1.2E-5</v>
      </c>
      <c r="H214" s="11">
        <v>2.1999999999999999E-5</v>
      </c>
      <c r="I214" s="11">
        <v>0</v>
      </c>
      <c r="J214" s="11">
        <v>1.1E-5</v>
      </c>
      <c r="K214" s="11">
        <v>0</v>
      </c>
      <c r="L214" s="11">
        <v>3.3300000000000001E-3</v>
      </c>
      <c r="M214" s="11">
        <v>1.0000000000000001E-5</v>
      </c>
      <c r="N214" s="11">
        <v>0</v>
      </c>
      <c r="O214" s="11">
        <v>7.9999999999999996E-6</v>
      </c>
      <c r="P214" s="11">
        <v>0</v>
      </c>
      <c r="Q214" s="15" t="e">
        <f t="shared" si="3"/>
        <v>#DIV/0!</v>
      </c>
    </row>
    <row r="215" spans="1:17" x14ac:dyDescent="0.2">
      <c r="A215" t="s">
        <v>58</v>
      </c>
      <c r="B215" t="s">
        <v>262</v>
      </c>
      <c r="C215" t="s">
        <v>111</v>
      </c>
      <c r="D215" s="11">
        <v>5.7559999999999998E-3</v>
      </c>
      <c r="E215" s="11">
        <v>5.6709999999999998E-3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5">
        <f t="shared" si="3"/>
        <v>-1</v>
      </c>
    </row>
    <row r="216" spans="1:17" x14ac:dyDescent="0.2">
      <c r="A216" t="s">
        <v>58</v>
      </c>
      <c r="B216" t="s">
        <v>263</v>
      </c>
      <c r="C216" t="s">
        <v>113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5" t="e">
        <f t="shared" si="3"/>
        <v>#DIV/0!</v>
      </c>
    </row>
    <row r="217" spans="1:17" x14ac:dyDescent="0.2">
      <c r="A217" t="s">
        <v>57</v>
      </c>
      <c r="B217" t="s">
        <v>264</v>
      </c>
      <c r="C217" t="s">
        <v>111</v>
      </c>
      <c r="D217" s="11">
        <v>5.3183000000000001E-2</v>
      </c>
      <c r="E217" s="11">
        <v>2.8354000000000001E-2</v>
      </c>
      <c r="F217" s="11">
        <v>1.4080000000000001E-2</v>
      </c>
      <c r="G217" s="11">
        <v>0</v>
      </c>
      <c r="H217" s="11">
        <v>1.1372999999999999E-2</v>
      </c>
      <c r="I217" s="11">
        <v>1.4194999999999999E-2</v>
      </c>
      <c r="J217" s="11">
        <v>1.9113000000000002E-2</v>
      </c>
      <c r="K217" s="11">
        <v>1.4148000000000001E-2</v>
      </c>
      <c r="L217" s="11">
        <v>1.0429000000000001E-2</v>
      </c>
      <c r="M217" s="11">
        <v>0</v>
      </c>
      <c r="N217" s="11">
        <v>0</v>
      </c>
      <c r="O217" s="11">
        <v>0</v>
      </c>
      <c r="P217" s="11">
        <v>0</v>
      </c>
      <c r="Q217" s="15">
        <f t="shared" si="3"/>
        <v>-1</v>
      </c>
    </row>
    <row r="218" spans="1:17" x14ac:dyDescent="0.2">
      <c r="A218" t="s">
        <v>58</v>
      </c>
      <c r="B218" t="s">
        <v>265</v>
      </c>
      <c r="C218" t="s">
        <v>111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3.48E-4</v>
      </c>
      <c r="K218" s="11">
        <v>0</v>
      </c>
      <c r="L218" s="11">
        <v>3.2400000000000001E-4</v>
      </c>
      <c r="M218" s="11">
        <v>0</v>
      </c>
      <c r="N218" s="11">
        <v>0</v>
      </c>
      <c r="O218" s="11">
        <v>3.1700000000000001E-4</v>
      </c>
      <c r="P218" s="11">
        <v>0</v>
      </c>
      <c r="Q218" s="15" t="e">
        <f t="shared" si="3"/>
        <v>#DIV/0!</v>
      </c>
    </row>
    <row r="219" spans="1:17" x14ac:dyDescent="0.2">
      <c r="A219" t="s">
        <v>144</v>
      </c>
      <c r="B219" t="s">
        <v>266</v>
      </c>
      <c r="C219" t="s">
        <v>3</v>
      </c>
      <c r="D219" s="11">
        <v>0.21491099999999999</v>
      </c>
      <c r="E219" s="11">
        <v>0.114469</v>
      </c>
      <c r="F219" s="11">
        <v>5.3386999999999997E-2</v>
      </c>
      <c r="G219" s="11">
        <v>5.0897999999999999E-2</v>
      </c>
      <c r="H219" s="11">
        <v>3.6713999999999997E-2</v>
      </c>
      <c r="I219" s="11">
        <v>2.8459000000000002E-2</v>
      </c>
      <c r="J219" s="11">
        <v>2.5562000000000001E-2</v>
      </c>
      <c r="K219" s="11">
        <v>0</v>
      </c>
      <c r="L219" s="11">
        <v>1.5479999999999999E-3</v>
      </c>
      <c r="M219" s="11">
        <v>1.7309999999999999E-3</v>
      </c>
      <c r="N219" s="11">
        <v>0</v>
      </c>
      <c r="O219" s="11">
        <v>0</v>
      </c>
      <c r="P219" s="11">
        <v>0</v>
      </c>
      <c r="Q219" s="15">
        <f t="shared" si="3"/>
        <v>-1</v>
      </c>
    </row>
    <row r="220" spans="1:17" x14ac:dyDescent="0.2">
      <c r="A220" t="s">
        <v>58</v>
      </c>
      <c r="B220" t="s">
        <v>267</v>
      </c>
      <c r="C220" t="s">
        <v>113</v>
      </c>
      <c r="D220" s="11">
        <v>0</v>
      </c>
      <c r="E220" s="11">
        <v>1.018E-3</v>
      </c>
      <c r="F220" s="11">
        <v>1.07E-3</v>
      </c>
      <c r="G220" s="11">
        <v>1.0150000000000001E-3</v>
      </c>
      <c r="H220" s="11">
        <v>0</v>
      </c>
      <c r="I220" s="11">
        <v>1.0569E-2</v>
      </c>
      <c r="J220" s="11">
        <v>2.1791999999999999E-2</v>
      </c>
      <c r="K220" s="11">
        <v>2.0889999999999999E-2</v>
      </c>
      <c r="L220" s="11">
        <v>8.1989999999999997E-3</v>
      </c>
      <c r="M220" s="11">
        <v>8.5439999999999995E-3</v>
      </c>
      <c r="N220" s="11">
        <v>8.5520000000000006E-3</v>
      </c>
      <c r="O220" s="11">
        <v>0</v>
      </c>
      <c r="P220" s="11">
        <v>0</v>
      </c>
      <c r="Q220" s="15" t="e">
        <f t="shared" si="3"/>
        <v>#DIV/0!</v>
      </c>
    </row>
    <row r="221" spans="1:17" x14ac:dyDescent="0.2">
      <c r="A221" t="s">
        <v>56</v>
      </c>
      <c r="B221" t="s">
        <v>268</v>
      </c>
      <c r="C221" t="s">
        <v>113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5" t="e">
        <f t="shared" si="3"/>
        <v>#DIV/0!</v>
      </c>
    </row>
    <row r="222" spans="1:17" x14ac:dyDescent="0.2">
      <c r="A222" t="s">
        <v>58</v>
      </c>
      <c r="B222" t="s">
        <v>269</v>
      </c>
      <c r="C222" t="s">
        <v>113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1.189E-3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5" t="e">
        <f t="shared" si="3"/>
        <v>#DIV/0!</v>
      </c>
    </row>
    <row r="223" spans="1:17" x14ac:dyDescent="0.2">
      <c r="A223" t="s">
        <v>58</v>
      </c>
      <c r="B223" t="s">
        <v>270</v>
      </c>
      <c r="C223" t="s">
        <v>111</v>
      </c>
      <c r="D223" s="11">
        <v>3.617E-3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1.567E-3</v>
      </c>
      <c r="P223" s="11">
        <v>0</v>
      </c>
      <c r="Q223" s="15">
        <f t="shared" si="3"/>
        <v>-1</v>
      </c>
    </row>
    <row r="224" spans="1:17" x14ac:dyDescent="0.2">
      <c r="A224" t="s">
        <v>55</v>
      </c>
      <c r="B224" t="s">
        <v>271</v>
      </c>
      <c r="C224" t="s">
        <v>113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3.8999999999999999E-5</v>
      </c>
      <c r="M224" s="11">
        <v>0</v>
      </c>
      <c r="N224" s="11">
        <v>0</v>
      </c>
      <c r="O224" s="11">
        <v>0</v>
      </c>
      <c r="P224" s="11">
        <v>0</v>
      </c>
      <c r="Q224" s="15" t="e">
        <f t="shared" si="3"/>
        <v>#DIV/0!</v>
      </c>
    </row>
    <row r="225" spans="1:17" x14ac:dyDescent="0.2">
      <c r="A225" t="s">
        <v>58</v>
      </c>
      <c r="B225" t="s">
        <v>272</v>
      </c>
      <c r="C225" t="s">
        <v>0</v>
      </c>
      <c r="D225" s="11">
        <v>2.2506999999999999E-2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5">
        <f t="shared" si="3"/>
        <v>-1</v>
      </c>
    </row>
    <row r="226" spans="1:17" x14ac:dyDescent="0.2">
      <c r="A226" t="s">
        <v>58</v>
      </c>
      <c r="B226" t="s">
        <v>273</v>
      </c>
      <c r="C226" t="s">
        <v>113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5" t="e">
        <f t="shared" si="3"/>
        <v>#DIV/0!</v>
      </c>
    </row>
    <row r="227" spans="1:17" x14ac:dyDescent="0.2">
      <c r="A227" t="s">
        <v>134</v>
      </c>
      <c r="B227" t="s">
        <v>274</v>
      </c>
      <c r="C227" t="s">
        <v>113</v>
      </c>
      <c r="D227" s="11">
        <v>1.0938E-2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5">
        <f t="shared" si="3"/>
        <v>-1</v>
      </c>
    </row>
    <row r="228" spans="1:17" x14ac:dyDescent="0.2">
      <c r="A228" t="s">
        <v>58</v>
      </c>
      <c r="B228" t="s">
        <v>275</v>
      </c>
      <c r="C228" t="s">
        <v>0</v>
      </c>
      <c r="D228" s="11">
        <v>0</v>
      </c>
      <c r="E228" s="11">
        <v>5.3999999999999998E-5</v>
      </c>
      <c r="F228" s="11">
        <v>5.0000000000000002E-5</v>
      </c>
      <c r="G228" s="11">
        <v>4.6999999999999997E-5</v>
      </c>
      <c r="H228" s="11">
        <v>3.0000000000000001E-6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5" t="e">
        <f t="shared" si="3"/>
        <v>#DIV/0!</v>
      </c>
    </row>
    <row r="229" spans="1:17" x14ac:dyDescent="0.2">
      <c r="A229" t="s">
        <v>58</v>
      </c>
      <c r="B229" t="s">
        <v>276</v>
      </c>
      <c r="C229" t="s">
        <v>0</v>
      </c>
      <c r="D229" s="11">
        <v>9.7730000000000004E-3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5">
        <f t="shared" si="3"/>
        <v>-1</v>
      </c>
    </row>
    <row r="230" spans="1:17" x14ac:dyDescent="0.2">
      <c r="A230" t="s">
        <v>58</v>
      </c>
      <c r="B230" t="s">
        <v>277</v>
      </c>
      <c r="C230" t="s">
        <v>111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5" t="e">
        <f t="shared" si="3"/>
        <v>#DIV/0!</v>
      </c>
    </row>
    <row r="231" spans="1:17" x14ac:dyDescent="0.2">
      <c r="A231" t="s">
        <v>58</v>
      </c>
      <c r="B231" t="s">
        <v>278</v>
      </c>
      <c r="C231" t="s">
        <v>113</v>
      </c>
      <c r="D231" s="11">
        <v>7.2928999999999994E-2</v>
      </c>
      <c r="E231" s="11">
        <v>7.6185000000000003E-2</v>
      </c>
      <c r="F231" s="11">
        <v>6.5515000000000004E-2</v>
      </c>
      <c r="G231" s="11">
        <v>3.7468000000000001E-2</v>
      </c>
      <c r="H231" s="11">
        <v>7.7330000000000003E-3</v>
      </c>
      <c r="I231" s="11">
        <v>3.7224E-2</v>
      </c>
      <c r="J231" s="11">
        <v>2.2523000000000001E-2</v>
      </c>
      <c r="K231" s="11">
        <v>6.1296999999999997E-2</v>
      </c>
      <c r="L231" s="11">
        <v>8.1298999999999996E-2</v>
      </c>
      <c r="M231" s="11">
        <v>5.0860000000000002E-2</v>
      </c>
      <c r="N231" s="11">
        <v>0</v>
      </c>
      <c r="O231" s="11">
        <v>0</v>
      </c>
      <c r="P231" s="11">
        <v>0</v>
      </c>
      <c r="Q231" s="15">
        <f t="shared" si="3"/>
        <v>-1</v>
      </c>
    </row>
    <row r="232" spans="1:17" x14ac:dyDescent="0.2">
      <c r="A232" t="s">
        <v>58</v>
      </c>
      <c r="B232" t="s">
        <v>279</v>
      </c>
      <c r="C232" t="s">
        <v>113</v>
      </c>
      <c r="D232" s="11">
        <v>3.2499999999999999E-4</v>
      </c>
      <c r="E232" s="11">
        <v>4.1399999999999998E-4</v>
      </c>
      <c r="F232" s="11">
        <v>4.6299999999999998E-4</v>
      </c>
      <c r="G232" s="11">
        <v>4.5800000000000002E-4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5">
        <f t="shared" si="3"/>
        <v>-1</v>
      </c>
    </row>
    <row r="233" spans="1:17" x14ac:dyDescent="0.2">
      <c r="A233" t="s">
        <v>58</v>
      </c>
      <c r="B233" t="s">
        <v>280</v>
      </c>
      <c r="C233" t="s">
        <v>111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1.9710000000000001E-3</v>
      </c>
      <c r="O233" s="11">
        <v>0</v>
      </c>
      <c r="P233" s="11">
        <v>0</v>
      </c>
      <c r="Q233" s="15" t="e">
        <f t="shared" si="3"/>
        <v>#DIV/0!</v>
      </c>
    </row>
    <row r="234" spans="1:17" x14ac:dyDescent="0.2">
      <c r="A234" t="s">
        <v>58</v>
      </c>
      <c r="B234" t="s">
        <v>281</v>
      </c>
      <c r="C234" t="s">
        <v>113</v>
      </c>
      <c r="D234" s="11">
        <v>1.5768999999999998E-2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5">
        <f t="shared" si="3"/>
        <v>-1</v>
      </c>
    </row>
    <row r="235" spans="1:17" x14ac:dyDescent="0.2">
      <c r="A235" t="s">
        <v>58</v>
      </c>
      <c r="B235" t="s">
        <v>282</v>
      </c>
      <c r="C235" t="s">
        <v>113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3.8900000000000002E-4</v>
      </c>
      <c r="M235" s="11">
        <v>6.6500000000000001E-4</v>
      </c>
      <c r="N235" s="11">
        <v>3.8000000000000002E-4</v>
      </c>
      <c r="O235" s="11">
        <v>0</v>
      </c>
      <c r="P235" s="11">
        <v>0</v>
      </c>
      <c r="Q235" s="15" t="e">
        <f t="shared" si="3"/>
        <v>#DIV/0!</v>
      </c>
    </row>
    <row r="236" spans="1:17" x14ac:dyDescent="0.2">
      <c r="A236" t="s">
        <v>58</v>
      </c>
      <c r="B236" t="s">
        <v>283</v>
      </c>
      <c r="C236" t="s">
        <v>0</v>
      </c>
      <c r="D236" s="11">
        <v>1.781E-3</v>
      </c>
      <c r="E236" s="11">
        <v>1.701E-3</v>
      </c>
      <c r="F236" s="11">
        <v>0</v>
      </c>
      <c r="G236" s="11">
        <v>1.825E-3</v>
      </c>
      <c r="H236" s="11">
        <v>0</v>
      </c>
      <c r="I236" s="11">
        <v>0</v>
      </c>
      <c r="J236" s="11">
        <v>0</v>
      </c>
      <c r="K236" s="11">
        <v>1.3940000000000001E-3</v>
      </c>
      <c r="L236" s="11">
        <v>3.2590000000000002E-3</v>
      </c>
      <c r="M236" s="11">
        <v>0</v>
      </c>
      <c r="N236" s="11">
        <v>0</v>
      </c>
      <c r="O236" s="11">
        <v>0</v>
      </c>
      <c r="P236" s="11">
        <v>0</v>
      </c>
      <c r="Q236" s="15">
        <f t="shared" si="3"/>
        <v>-1</v>
      </c>
    </row>
    <row r="237" spans="1:17" x14ac:dyDescent="0.2">
      <c r="A237" t="s">
        <v>58</v>
      </c>
      <c r="B237" t="s">
        <v>284</v>
      </c>
      <c r="C237" t="s">
        <v>0</v>
      </c>
      <c r="D237" s="11">
        <v>5.1939999999999998E-3</v>
      </c>
      <c r="E237" s="11">
        <v>1.745E-3</v>
      </c>
      <c r="F237" s="11">
        <v>0</v>
      </c>
      <c r="G237" s="11">
        <v>0</v>
      </c>
      <c r="H237" s="11">
        <v>9.8279999999999999E-3</v>
      </c>
      <c r="I237" s="11">
        <v>8.012E-3</v>
      </c>
      <c r="J237" s="11">
        <v>1.1476E-2</v>
      </c>
      <c r="K237" s="11">
        <v>7.4450000000000002E-3</v>
      </c>
      <c r="L237" s="11">
        <v>2.9529999999999999E-3</v>
      </c>
      <c r="M237" s="11">
        <v>1.526E-3</v>
      </c>
      <c r="N237" s="11">
        <v>5.9119999999999997E-3</v>
      </c>
      <c r="O237" s="11">
        <v>2.2141999999999998E-2</v>
      </c>
      <c r="P237" s="11">
        <v>0</v>
      </c>
      <c r="Q237" s="15">
        <f t="shared" si="3"/>
        <v>-1</v>
      </c>
    </row>
    <row r="238" spans="1:17" x14ac:dyDescent="0.2">
      <c r="A238" t="s">
        <v>58</v>
      </c>
      <c r="B238" t="s">
        <v>285</v>
      </c>
      <c r="C238" t="s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5" t="e">
        <f t="shared" si="3"/>
        <v>#DIV/0!</v>
      </c>
    </row>
    <row r="239" spans="1:17" x14ac:dyDescent="0.2">
      <c r="A239" t="s">
        <v>58</v>
      </c>
      <c r="B239" t="s">
        <v>286</v>
      </c>
      <c r="C239" t="s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5.0499999999999998E-3</v>
      </c>
      <c r="I239" s="11">
        <v>3.1020000000000002E-3</v>
      </c>
      <c r="J239" s="11">
        <v>0</v>
      </c>
      <c r="K239" s="11">
        <v>1.48E-3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5" t="e">
        <f t="shared" si="3"/>
        <v>#DIV/0!</v>
      </c>
    </row>
    <row r="240" spans="1:17" x14ac:dyDescent="0.2">
      <c r="A240" t="s">
        <v>58</v>
      </c>
      <c r="B240" t="s">
        <v>287</v>
      </c>
      <c r="C240" t="s">
        <v>3</v>
      </c>
      <c r="D240" s="11">
        <v>0</v>
      </c>
      <c r="E240" s="11">
        <v>1.6969999999999999E-3</v>
      </c>
      <c r="F240" s="11">
        <v>1.7830000000000001E-3</v>
      </c>
      <c r="G240" s="11">
        <v>1.6919999999999999E-3</v>
      </c>
      <c r="H240" s="11">
        <v>7.3460000000000001E-3</v>
      </c>
      <c r="I240" s="11">
        <v>1.5956000000000001E-2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7.7499999999999997E-4</v>
      </c>
      <c r="P240" s="11">
        <v>0</v>
      </c>
      <c r="Q240" s="15" t="e">
        <f t="shared" si="3"/>
        <v>#DIV/0!</v>
      </c>
    </row>
    <row r="241" spans="1:17" x14ac:dyDescent="0.2">
      <c r="A241" t="s">
        <v>58</v>
      </c>
      <c r="B241" t="s">
        <v>109</v>
      </c>
      <c r="C241" t="s">
        <v>111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5" t="e">
        <f t="shared" si="3"/>
        <v>#DIV/0!</v>
      </c>
    </row>
    <row r="242" spans="1:17" x14ac:dyDescent="0.2">
      <c r="A242" t="s">
        <v>58</v>
      </c>
      <c r="B242" t="s">
        <v>288</v>
      </c>
      <c r="C242" t="s">
        <v>111</v>
      </c>
      <c r="D242" s="11">
        <v>1.2120000000000001E-2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1.441E-3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5">
        <f t="shared" si="3"/>
        <v>-1</v>
      </c>
    </row>
    <row r="243" spans="1:17" x14ac:dyDescent="0.2">
      <c r="A243" t="s">
        <v>134</v>
      </c>
      <c r="B243" t="s">
        <v>289</v>
      </c>
      <c r="C243" t="s">
        <v>111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5" t="e">
        <f t="shared" si="3"/>
        <v>#DIV/0!</v>
      </c>
    </row>
    <row r="244" spans="1:17" x14ac:dyDescent="0.2">
      <c r="A244" t="s">
        <v>58</v>
      </c>
      <c r="B244" t="s">
        <v>290</v>
      </c>
      <c r="C244" t="s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1.2725E-2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5" t="e">
        <f t="shared" si="3"/>
        <v>#DIV/0!</v>
      </c>
    </row>
    <row r="245" spans="1:17" x14ac:dyDescent="0.2">
      <c r="A245" t="s">
        <v>58</v>
      </c>
      <c r="B245" t="s">
        <v>291</v>
      </c>
      <c r="C245" t="s">
        <v>113</v>
      </c>
      <c r="D245" s="11">
        <v>4.5800000000000002E-4</v>
      </c>
      <c r="E245" s="11">
        <v>0</v>
      </c>
      <c r="F245" s="11">
        <v>0</v>
      </c>
      <c r="G245" s="11">
        <v>0</v>
      </c>
      <c r="H245" s="11">
        <v>1.7459999999999999E-3</v>
      </c>
      <c r="I245" s="11">
        <v>0</v>
      </c>
      <c r="J245" s="11">
        <v>0</v>
      </c>
      <c r="K245" s="11">
        <v>1.011E-3</v>
      </c>
      <c r="L245" s="11">
        <v>0</v>
      </c>
      <c r="M245" s="11">
        <v>0</v>
      </c>
      <c r="N245" s="11">
        <v>0</v>
      </c>
      <c r="O245" s="11">
        <v>1.567E-3</v>
      </c>
      <c r="P245" s="11">
        <v>0</v>
      </c>
      <c r="Q245" s="15">
        <f t="shared" si="3"/>
        <v>-1</v>
      </c>
    </row>
    <row r="246" spans="1:17" x14ac:dyDescent="0.2">
      <c r="A246" t="s">
        <v>58</v>
      </c>
      <c r="B246" t="s">
        <v>292</v>
      </c>
      <c r="C246" t="s">
        <v>0</v>
      </c>
      <c r="D246" s="11">
        <v>1.66E-4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5">
        <f t="shared" si="3"/>
        <v>-1</v>
      </c>
    </row>
    <row r="247" spans="1:17" x14ac:dyDescent="0.2">
      <c r="A247" t="s">
        <v>58</v>
      </c>
      <c r="B247" t="s">
        <v>293</v>
      </c>
      <c r="C247" t="s">
        <v>111</v>
      </c>
      <c r="D247" s="11">
        <v>0</v>
      </c>
      <c r="E247" s="11">
        <v>0</v>
      </c>
      <c r="F247" s="11">
        <v>0</v>
      </c>
      <c r="G247" s="11">
        <v>9.1249999999999994E-3</v>
      </c>
      <c r="H247" s="11">
        <v>0</v>
      </c>
      <c r="I247" s="11">
        <v>6.2360000000000002E-3</v>
      </c>
      <c r="J247" s="11">
        <v>0</v>
      </c>
      <c r="K247" s="11">
        <v>4.0000000000000003E-5</v>
      </c>
      <c r="L247" s="11">
        <v>0</v>
      </c>
      <c r="M247" s="11">
        <v>1.526E-3</v>
      </c>
      <c r="N247" s="11">
        <v>8.8400000000000002E-4</v>
      </c>
      <c r="O247" s="11">
        <v>1.567E-3</v>
      </c>
      <c r="P247" s="11">
        <v>0</v>
      </c>
      <c r="Q247" s="15" t="e">
        <f t="shared" si="3"/>
        <v>#DIV/0!</v>
      </c>
    </row>
    <row r="248" spans="1:17" x14ac:dyDescent="0.2">
      <c r="A248" t="s">
        <v>58</v>
      </c>
      <c r="B248" t="s">
        <v>294</v>
      </c>
      <c r="C248" t="s">
        <v>113</v>
      </c>
      <c r="D248" s="11">
        <v>5.7559999999999998E-3</v>
      </c>
      <c r="E248" s="11">
        <v>5.6709999999999998E-3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5">
        <f t="shared" si="3"/>
        <v>-1</v>
      </c>
    </row>
    <row r="249" spans="1:17" x14ac:dyDescent="0.2">
      <c r="A249" t="s">
        <v>57</v>
      </c>
      <c r="B249" t="s">
        <v>295</v>
      </c>
      <c r="C249" t="s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5" t="e">
        <f t="shared" si="3"/>
        <v>#DIV/0!</v>
      </c>
    </row>
    <row r="250" spans="1:17" x14ac:dyDescent="0.2">
      <c r="A250" t="s">
        <v>58</v>
      </c>
      <c r="B250" t="s">
        <v>296</v>
      </c>
      <c r="C250" t="s">
        <v>111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5" t="e">
        <f t="shared" si="3"/>
        <v>#DIV/0!</v>
      </c>
    </row>
    <row r="251" spans="1:17" x14ac:dyDescent="0.2">
      <c r="A251" t="s">
        <v>57</v>
      </c>
      <c r="B251" t="s">
        <v>93</v>
      </c>
      <c r="C251" t="s">
        <v>0</v>
      </c>
      <c r="D251" s="11">
        <v>3.5707999999999997E-2</v>
      </c>
      <c r="E251" s="11">
        <v>4.1103000000000001E-2</v>
      </c>
      <c r="F251" s="11">
        <v>4.5022E-2</v>
      </c>
      <c r="G251" s="11">
        <v>5.3512999999999998E-2</v>
      </c>
      <c r="H251" s="11">
        <v>3.1392999999999997E-2</v>
      </c>
      <c r="I251" s="11">
        <v>5.9964999999999997E-2</v>
      </c>
      <c r="J251" s="11">
        <v>5.8172000000000001E-2</v>
      </c>
      <c r="K251" s="11">
        <v>5.6688000000000002E-2</v>
      </c>
      <c r="L251" s="11">
        <v>4.9509999999999998E-2</v>
      </c>
      <c r="M251" s="11">
        <v>2.1242E-2</v>
      </c>
      <c r="N251" s="11">
        <v>6.6909999999999999E-3</v>
      </c>
      <c r="O251" s="11">
        <v>0</v>
      </c>
      <c r="P251" s="11">
        <v>0</v>
      </c>
      <c r="Q251" s="15">
        <f t="shared" si="3"/>
        <v>-1</v>
      </c>
    </row>
    <row r="252" spans="1:17" x14ac:dyDescent="0.2">
      <c r="A252" t="s">
        <v>58</v>
      </c>
      <c r="B252" t="s">
        <v>297</v>
      </c>
      <c r="C252" t="s">
        <v>113</v>
      </c>
      <c r="D252" s="11">
        <v>0</v>
      </c>
      <c r="E252" s="11">
        <v>3.284E-3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5" t="e">
        <f t="shared" si="3"/>
        <v>#DIV/0!</v>
      </c>
    </row>
    <row r="253" spans="1:17" x14ac:dyDescent="0.2">
      <c r="A253" t="s">
        <v>58</v>
      </c>
      <c r="B253" t="s">
        <v>298</v>
      </c>
      <c r="C253" t="s">
        <v>111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4.4349999999999997E-3</v>
      </c>
      <c r="P253" s="11">
        <v>0</v>
      </c>
      <c r="Q253" s="15" t="e">
        <f t="shared" si="3"/>
        <v>#DIV/0!</v>
      </c>
    </row>
    <row r="254" spans="1:17" x14ac:dyDescent="0.2">
      <c r="A254" t="s">
        <v>144</v>
      </c>
      <c r="B254" t="s">
        <v>299</v>
      </c>
      <c r="C254" t="s">
        <v>113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8.2799999999999996E-4</v>
      </c>
      <c r="O254" s="11">
        <v>0</v>
      </c>
      <c r="P254" s="11">
        <v>0</v>
      </c>
      <c r="Q254" s="15" t="e">
        <f t="shared" si="3"/>
        <v>#DIV/0!</v>
      </c>
    </row>
    <row r="255" spans="1:17" x14ac:dyDescent="0.2">
      <c r="A255" t="s">
        <v>58</v>
      </c>
      <c r="B255" t="s">
        <v>300</v>
      </c>
      <c r="C255" t="s">
        <v>113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5" t="e">
        <f t="shared" si="3"/>
        <v>#DIV/0!</v>
      </c>
    </row>
    <row r="256" spans="1:17" x14ac:dyDescent="0.2">
      <c r="A256" t="s">
        <v>58</v>
      </c>
      <c r="B256" t="s">
        <v>301</v>
      </c>
      <c r="C256" t="s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4.64E-3</v>
      </c>
      <c r="I256" s="11">
        <v>6.9499999999999996E-3</v>
      </c>
      <c r="J256" s="11">
        <v>7.0819999999999998E-3</v>
      </c>
      <c r="K256" s="11">
        <v>7.0899999999999999E-3</v>
      </c>
      <c r="L256" s="11">
        <v>3.7160000000000001E-3</v>
      </c>
      <c r="M256" s="11">
        <v>4.3080000000000002E-3</v>
      </c>
      <c r="N256" s="11">
        <v>1.0399999999999999E-3</v>
      </c>
      <c r="O256" s="11">
        <v>0</v>
      </c>
      <c r="P256" s="11">
        <v>0</v>
      </c>
      <c r="Q256" s="15" t="e">
        <f t="shared" si="3"/>
        <v>#DIV/0!</v>
      </c>
    </row>
    <row r="257" spans="1:17" x14ac:dyDescent="0.2">
      <c r="A257" t="s">
        <v>58</v>
      </c>
      <c r="B257" t="s">
        <v>302</v>
      </c>
      <c r="C257" t="s">
        <v>0</v>
      </c>
      <c r="D257" s="11">
        <v>1.1696E-2</v>
      </c>
      <c r="E257" s="11">
        <v>3.1589999999999999E-3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5">
        <f t="shared" si="3"/>
        <v>-1</v>
      </c>
    </row>
    <row r="258" spans="1:17" x14ac:dyDescent="0.2">
      <c r="A258" t="s">
        <v>58</v>
      </c>
      <c r="B258" t="s">
        <v>303</v>
      </c>
      <c r="C258" t="s">
        <v>3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5" t="e">
        <f t="shared" si="3"/>
        <v>#DIV/0!</v>
      </c>
    </row>
    <row r="259" spans="1:17" x14ac:dyDescent="0.2">
      <c r="A259" t="s">
        <v>58</v>
      </c>
      <c r="B259" t="s">
        <v>304</v>
      </c>
      <c r="C259" t="s">
        <v>111</v>
      </c>
      <c r="D259" s="11">
        <v>2.206E-2</v>
      </c>
      <c r="E259" s="11">
        <v>5.7225999999999999E-2</v>
      </c>
      <c r="F259" s="11">
        <v>6.0999999999999999E-2</v>
      </c>
      <c r="G259" s="11">
        <v>5.1222999999999998E-2</v>
      </c>
      <c r="H259" s="11">
        <v>5.0502999999999999E-2</v>
      </c>
      <c r="I259" s="11">
        <v>4.4755999999999997E-2</v>
      </c>
      <c r="J259" s="11">
        <v>3.7707999999999998E-2</v>
      </c>
      <c r="K259" s="11">
        <v>2.6846999999999999E-2</v>
      </c>
      <c r="L259" s="11">
        <v>1.9816E-2</v>
      </c>
      <c r="M259" s="11">
        <v>1.2206E-2</v>
      </c>
      <c r="N259" s="11">
        <v>3.16E-3</v>
      </c>
      <c r="O259" s="11">
        <v>0</v>
      </c>
      <c r="P259" s="11">
        <v>0</v>
      </c>
      <c r="Q259" s="15">
        <f t="shared" ref="Q259:Q263" si="4">(P259-D259)/D259</f>
        <v>-1</v>
      </c>
    </row>
    <row r="260" spans="1:17" x14ac:dyDescent="0.2">
      <c r="A260" t="s">
        <v>58</v>
      </c>
      <c r="B260" t="s">
        <v>305</v>
      </c>
      <c r="C260" t="s">
        <v>113</v>
      </c>
      <c r="D260" s="11">
        <v>1.8714999999999999E-2</v>
      </c>
      <c r="E260" s="11">
        <v>8.6599999999999993E-3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5">
        <f t="shared" si="4"/>
        <v>-1</v>
      </c>
    </row>
    <row r="261" spans="1:17" x14ac:dyDescent="0.2">
      <c r="A261" t="s">
        <v>58</v>
      </c>
      <c r="B261" t="s">
        <v>306</v>
      </c>
      <c r="C261" t="s">
        <v>0</v>
      </c>
      <c r="D261" s="11">
        <v>1.14E-3</v>
      </c>
      <c r="E261" s="11">
        <v>1.435E-2</v>
      </c>
      <c r="F261" s="11">
        <v>3.1820000000000001E-2</v>
      </c>
      <c r="G261" s="11">
        <v>2.4570999999999999E-2</v>
      </c>
      <c r="H261" s="11">
        <v>7.5361999999999998E-2</v>
      </c>
      <c r="I261" s="11">
        <v>3.2710999999999997E-2</v>
      </c>
      <c r="J261" s="11">
        <v>2.9000999999999999E-2</v>
      </c>
      <c r="K261" s="11">
        <v>4.0828000000000003E-2</v>
      </c>
      <c r="L261" s="11">
        <v>0</v>
      </c>
      <c r="M261" s="11">
        <v>3.5439999999999998E-3</v>
      </c>
      <c r="N261" s="11">
        <v>3.31E-3</v>
      </c>
      <c r="O261" s="11">
        <v>0</v>
      </c>
      <c r="P261" s="11">
        <v>0</v>
      </c>
      <c r="Q261" s="15">
        <f t="shared" si="4"/>
        <v>-1</v>
      </c>
    </row>
    <row r="262" spans="1:17" x14ac:dyDescent="0.2">
      <c r="A262" t="s">
        <v>58</v>
      </c>
      <c r="B262" t="s">
        <v>307</v>
      </c>
      <c r="C262" t="s">
        <v>3</v>
      </c>
      <c r="D262" s="11">
        <v>1.66E-4</v>
      </c>
      <c r="E262" s="11">
        <v>1.22E-4</v>
      </c>
      <c r="F262" s="11">
        <v>6.3E-5</v>
      </c>
      <c r="G262" s="11">
        <v>0</v>
      </c>
      <c r="H262" s="11">
        <v>1.5300000000000001E-4</v>
      </c>
      <c r="I262" s="11">
        <v>2.0599999999999999E-4</v>
      </c>
      <c r="J262" s="11">
        <v>9.8999999999999994E-5</v>
      </c>
      <c r="K262" s="11">
        <v>1.3100000000000001E-4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5">
        <f t="shared" si="4"/>
        <v>-1</v>
      </c>
    </row>
    <row r="263" spans="1:17" x14ac:dyDescent="0.2">
      <c r="A263" t="s">
        <v>58</v>
      </c>
      <c r="B263" t="s">
        <v>308</v>
      </c>
      <c r="C263" t="s">
        <v>113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6.3199999999999997E-4</v>
      </c>
      <c r="J263" s="11">
        <v>3.8699999999999997E-4</v>
      </c>
      <c r="K263" s="11">
        <v>0</v>
      </c>
      <c r="L263" s="11">
        <v>1.2999999999999999E-4</v>
      </c>
      <c r="M263" s="11">
        <v>0</v>
      </c>
      <c r="N263" s="11">
        <v>1.0267E-2</v>
      </c>
      <c r="O263" s="11">
        <v>3.395E-3</v>
      </c>
      <c r="P263" s="11">
        <v>0</v>
      </c>
      <c r="Q263" s="15" t="e">
        <f t="shared" si="4"/>
        <v>#DIV/0!</v>
      </c>
    </row>
  </sheetData>
  <autoFilter ref="A1:P263" xr:uid="{E34F8227-BD30-3449-9560-CE6CD26E89F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FAEE-90B9-1E4B-9960-4021B5F267B1}">
  <dimension ref="A1:Q204"/>
  <sheetViews>
    <sheetView workbookViewId="0">
      <selection activeCell="A42" sqref="A42"/>
    </sheetView>
  </sheetViews>
  <sheetFormatPr baseColWidth="10" defaultColWidth="8.83203125" defaultRowHeight="15" x14ac:dyDescent="0.2"/>
  <cols>
    <col min="1" max="1" width="27" style="16" bestFit="1" customWidth="1"/>
    <col min="2" max="2" width="8.5" style="16" bestFit="1" customWidth="1"/>
    <col min="3" max="3" width="7.5" style="16" bestFit="1" customWidth="1"/>
    <col min="4" max="4" width="8.1640625" style="16" bestFit="1" customWidth="1"/>
    <col min="5" max="5" width="6.5" style="17" bestFit="1" customWidth="1"/>
    <col min="6" max="7" width="6.33203125" style="17" bestFit="1" customWidth="1"/>
    <col min="8" max="8" width="6.6640625" style="17" bestFit="1" customWidth="1"/>
    <col min="9" max="9" width="6.33203125" style="17" bestFit="1" customWidth="1"/>
    <col min="10" max="10" width="6.1640625" style="16" bestFit="1" customWidth="1"/>
    <col min="11" max="11" width="6.33203125" style="16" bestFit="1" customWidth="1"/>
    <col min="12" max="12" width="6.6640625" style="16" bestFit="1" customWidth="1"/>
    <col min="13" max="13" width="6.33203125" style="16" bestFit="1" customWidth="1"/>
    <col min="14" max="14" width="6.83203125" style="16" bestFit="1" customWidth="1"/>
    <col min="15" max="15" width="6.6640625" style="16" bestFit="1" customWidth="1"/>
    <col min="16" max="16" width="6.33203125" style="16" bestFit="1" customWidth="1"/>
    <col min="17" max="17" width="6.83203125" style="16" bestFit="1" customWidth="1"/>
    <col min="18" max="16384" width="8.83203125" style="16"/>
  </cols>
  <sheetData>
    <row r="1" spans="1:17" x14ac:dyDescent="0.2">
      <c r="A1" t="s">
        <v>6</v>
      </c>
      <c r="B1" t="s">
        <v>54</v>
      </c>
      <c r="C1" t="s">
        <v>112</v>
      </c>
      <c r="D1" t="s">
        <v>336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131</v>
      </c>
      <c r="Q1" t="s">
        <v>133</v>
      </c>
    </row>
    <row r="2" spans="1:17" x14ac:dyDescent="0.2">
      <c r="A2" t="s">
        <v>18</v>
      </c>
      <c r="B2" t="s">
        <v>56</v>
      </c>
      <c r="C2" t="s">
        <v>113</v>
      </c>
      <c r="D2" t="s">
        <v>337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</row>
    <row r="3" spans="1:17" x14ac:dyDescent="0.2">
      <c r="A3" t="s">
        <v>19</v>
      </c>
      <c r="B3" t="s">
        <v>55</v>
      </c>
      <c r="C3" t="s">
        <v>111</v>
      </c>
      <c r="D3" t="s">
        <v>337</v>
      </c>
      <c r="E3">
        <v>84</v>
      </c>
      <c r="F3">
        <v>84</v>
      </c>
      <c r="G3">
        <v>84</v>
      </c>
      <c r="H3">
        <v>84</v>
      </c>
      <c r="I3">
        <v>85</v>
      </c>
      <c r="J3">
        <v>84</v>
      </c>
      <c r="K3">
        <v>84</v>
      </c>
      <c r="L3">
        <v>84</v>
      </c>
      <c r="M3">
        <v>84</v>
      </c>
      <c r="N3">
        <v>84</v>
      </c>
      <c r="O3">
        <v>89</v>
      </c>
      <c r="P3">
        <v>88</v>
      </c>
      <c r="Q3">
        <v>88</v>
      </c>
    </row>
    <row r="4" spans="1:17" x14ac:dyDescent="0.2">
      <c r="A4" t="s">
        <v>20</v>
      </c>
      <c r="B4" t="s">
        <v>58</v>
      </c>
      <c r="C4" t="s">
        <v>0</v>
      </c>
      <c r="D4" t="s">
        <v>338</v>
      </c>
      <c r="E4">
        <v>83</v>
      </c>
      <c r="F4">
        <v>84</v>
      </c>
      <c r="G4">
        <v>83</v>
      </c>
      <c r="H4">
        <v>83</v>
      </c>
      <c r="I4">
        <v>84</v>
      </c>
      <c r="J4">
        <v>83</v>
      </c>
      <c r="K4">
        <v>84</v>
      </c>
      <c r="L4">
        <v>84</v>
      </c>
      <c r="M4">
        <v>79</v>
      </c>
      <c r="N4">
        <v>79</v>
      </c>
      <c r="O4">
        <v>80</v>
      </c>
      <c r="P4">
        <v>79</v>
      </c>
      <c r="Q4">
        <v>83</v>
      </c>
    </row>
    <row r="5" spans="1:17" x14ac:dyDescent="0.2">
      <c r="A5" t="s">
        <v>22</v>
      </c>
      <c r="B5" t="s">
        <v>55</v>
      </c>
      <c r="C5" t="s">
        <v>0</v>
      </c>
      <c r="D5" t="s">
        <v>337</v>
      </c>
      <c r="E5">
        <v>84</v>
      </c>
      <c r="F5">
        <v>84</v>
      </c>
      <c r="G5">
        <v>85</v>
      </c>
      <c r="H5">
        <v>83</v>
      </c>
      <c r="I5">
        <v>88</v>
      </c>
      <c r="J5">
        <v>88</v>
      </c>
      <c r="K5">
        <v>84</v>
      </c>
      <c r="L5">
        <v>83</v>
      </c>
      <c r="M5">
        <v>83</v>
      </c>
      <c r="N5">
        <v>88</v>
      </c>
      <c r="O5">
        <v>88</v>
      </c>
      <c r="P5">
        <v>82</v>
      </c>
      <c r="Q5">
        <v>83</v>
      </c>
    </row>
    <row r="6" spans="1:17" x14ac:dyDescent="0.2">
      <c r="A6" t="s">
        <v>26</v>
      </c>
      <c r="B6" t="s">
        <v>55</v>
      </c>
      <c r="C6" t="s">
        <v>0</v>
      </c>
      <c r="D6" t="s">
        <v>339</v>
      </c>
      <c r="E6">
        <v>82</v>
      </c>
      <c r="F6">
        <v>83</v>
      </c>
      <c r="G6">
        <v>77</v>
      </c>
      <c r="H6">
        <v>77</v>
      </c>
      <c r="I6">
        <v>78</v>
      </c>
      <c r="J6">
        <v>78</v>
      </c>
      <c r="K6">
        <v>78</v>
      </c>
      <c r="L6">
        <v>79</v>
      </c>
      <c r="M6">
        <v>79</v>
      </c>
      <c r="N6">
        <v>79</v>
      </c>
      <c r="O6">
        <v>84</v>
      </c>
      <c r="P6">
        <v>78</v>
      </c>
      <c r="Q6">
        <v>83</v>
      </c>
    </row>
    <row r="7" spans="1:17" x14ac:dyDescent="0.2">
      <c r="A7" t="s">
        <v>23</v>
      </c>
      <c r="B7" t="s">
        <v>57</v>
      </c>
      <c r="C7" t="s">
        <v>111</v>
      </c>
      <c r="D7" t="s">
        <v>337</v>
      </c>
      <c r="E7">
        <v>82</v>
      </c>
      <c r="F7">
        <v>81</v>
      </c>
      <c r="G7">
        <v>81</v>
      </c>
      <c r="H7">
        <v>67</v>
      </c>
      <c r="I7">
        <v>72</v>
      </c>
      <c r="J7">
        <v>71</v>
      </c>
      <c r="K7">
        <v>72</v>
      </c>
      <c r="L7">
        <v>71</v>
      </c>
      <c r="M7">
        <v>71</v>
      </c>
      <c r="N7">
        <v>70</v>
      </c>
      <c r="O7">
        <v>75</v>
      </c>
      <c r="P7">
        <v>75</v>
      </c>
      <c r="Q7">
        <v>75</v>
      </c>
    </row>
    <row r="8" spans="1:17" x14ac:dyDescent="0.2">
      <c r="A8" t="s">
        <v>30</v>
      </c>
      <c r="B8" t="s">
        <v>57</v>
      </c>
      <c r="C8" t="s">
        <v>111</v>
      </c>
      <c r="D8" t="s">
        <v>337</v>
      </c>
      <c r="E8">
        <v>61</v>
      </c>
      <c r="F8">
        <v>71</v>
      </c>
      <c r="G8">
        <v>71</v>
      </c>
      <c r="H8">
        <v>70</v>
      </c>
      <c r="I8">
        <v>71</v>
      </c>
      <c r="J8">
        <v>66</v>
      </c>
      <c r="K8">
        <v>70</v>
      </c>
      <c r="L8">
        <v>61</v>
      </c>
      <c r="M8">
        <v>69</v>
      </c>
      <c r="N8">
        <v>69</v>
      </c>
      <c r="O8">
        <v>69</v>
      </c>
      <c r="P8">
        <v>64</v>
      </c>
      <c r="Q8">
        <v>69</v>
      </c>
    </row>
    <row r="9" spans="1:17" x14ac:dyDescent="0.2">
      <c r="A9" t="s">
        <v>33</v>
      </c>
      <c r="B9" t="s">
        <v>58</v>
      </c>
      <c r="C9" t="s">
        <v>113</v>
      </c>
      <c r="D9" t="s">
        <v>337</v>
      </c>
      <c r="E9">
        <v>62</v>
      </c>
      <c r="F9">
        <v>63</v>
      </c>
      <c r="G9">
        <v>63</v>
      </c>
      <c r="H9">
        <v>63</v>
      </c>
      <c r="I9">
        <v>63</v>
      </c>
      <c r="J9">
        <v>63</v>
      </c>
      <c r="K9">
        <v>63</v>
      </c>
      <c r="L9">
        <v>63</v>
      </c>
      <c r="M9">
        <v>58</v>
      </c>
      <c r="N9">
        <v>56</v>
      </c>
      <c r="O9">
        <v>57</v>
      </c>
      <c r="P9">
        <v>56</v>
      </c>
      <c r="Q9">
        <v>58</v>
      </c>
    </row>
    <row r="10" spans="1:17" x14ac:dyDescent="0.2">
      <c r="A10" t="s">
        <v>21</v>
      </c>
      <c r="B10" t="s">
        <v>58</v>
      </c>
      <c r="C10" t="s">
        <v>113</v>
      </c>
      <c r="D10" t="s">
        <v>338</v>
      </c>
      <c r="E10">
        <v>49</v>
      </c>
      <c r="F10">
        <v>49</v>
      </c>
      <c r="G10">
        <v>57</v>
      </c>
      <c r="H10">
        <v>54</v>
      </c>
      <c r="I10">
        <v>50</v>
      </c>
      <c r="J10">
        <v>50</v>
      </c>
      <c r="K10">
        <v>50</v>
      </c>
      <c r="L10">
        <v>55</v>
      </c>
      <c r="M10">
        <v>55</v>
      </c>
      <c r="N10">
        <v>55</v>
      </c>
      <c r="O10">
        <v>55</v>
      </c>
      <c r="P10">
        <v>55</v>
      </c>
      <c r="Q10">
        <v>55</v>
      </c>
    </row>
    <row r="11" spans="1:17" x14ac:dyDescent="0.2">
      <c r="A11" t="s">
        <v>27</v>
      </c>
      <c r="B11" t="s">
        <v>58</v>
      </c>
      <c r="C11" t="s">
        <v>113</v>
      </c>
      <c r="D11" t="s">
        <v>338</v>
      </c>
      <c r="E11">
        <v>50</v>
      </c>
      <c r="F11">
        <v>50</v>
      </c>
      <c r="G11">
        <v>50</v>
      </c>
      <c r="H11">
        <v>50</v>
      </c>
      <c r="I11">
        <v>49</v>
      </c>
      <c r="J11">
        <v>50</v>
      </c>
      <c r="K11">
        <v>54</v>
      </c>
      <c r="L11">
        <v>58</v>
      </c>
      <c r="M11">
        <v>57</v>
      </c>
      <c r="N11">
        <v>51</v>
      </c>
      <c r="O11">
        <v>51</v>
      </c>
      <c r="P11">
        <v>52</v>
      </c>
      <c r="Q11">
        <v>53</v>
      </c>
    </row>
    <row r="12" spans="1:17" x14ac:dyDescent="0.2">
      <c r="A12" t="s">
        <v>31</v>
      </c>
      <c r="B12" t="s">
        <v>58</v>
      </c>
      <c r="C12" t="s">
        <v>113</v>
      </c>
      <c r="D12" t="s">
        <v>338</v>
      </c>
      <c r="E12">
        <v>45</v>
      </c>
      <c r="F12">
        <v>45</v>
      </c>
      <c r="G12">
        <v>40</v>
      </c>
      <c r="H12">
        <v>40</v>
      </c>
      <c r="I12">
        <v>44</v>
      </c>
      <c r="J12">
        <v>44</v>
      </c>
      <c r="K12">
        <v>49</v>
      </c>
      <c r="L12">
        <v>49</v>
      </c>
      <c r="M12">
        <v>44</v>
      </c>
      <c r="N12">
        <v>48</v>
      </c>
      <c r="O12">
        <v>47</v>
      </c>
      <c r="P12">
        <v>50</v>
      </c>
      <c r="Q12">
        <v>51</v>
      </c>
    </row>
    <row r="13" spans="1:17" x14ac:dyDescent="0.2">
      <c r="A13" t="s">
        <v>32</v>
      </c>
      <c r="B13" t="s">
        <v>57</v>
      </c>
      <c r="C13" t="s">
        <v>111</v>
      </c>
      <c r="D13" t="s">
        <v>338</v>
      </c>
      <c r="E13">
        <v>41</v>
      </c>
      <c r="F13">
        <v>43</v>
      </c>
      <c r="G13">
        <v>43</v>
      </c>
      <c r="H13">
        <v>43</v>
      </c>
      <c r="I13">
        <v>43</v>
      </c>
      <c r="J13">
        <v>47</v>
      </c>
      <c r="K13">
        <v>47</v>
      </c>
      <c r="L13">
        <v>48</v>
      </c>
      <c r="M13">
        <v>53</v>
      </c>
      <c r="N13">
        <v>49</v>
      </c>
      <c r="O13">
        <v>54</v>
      </c>
      <c r="P13">
        <v>49</v>
      </c>
      <c r="Q13">
        <v>49</v>
      </c>
    </row>
    <row r="14" spans="1:17" x14ac:dyDescent="0.2">
      <c r="A14" t="s">
        <v>53</v>
      </c>
      <c r="B14" t="s">
        <v>56</v>
      </c>
      <c r="C14" t="s">
        <v>113</v>
      </c>
      <c r="D14" t="s">
        <v>337</v>
      </c>
      <c r="E14">
        <v>49</v>
      </c>
      <c r="F14">
        <v>49</v>
      </c>
      <c r="G14">
        <v>49</v>
      </c>
      <c r="H14">
        <v>48</v>
      </c>
      <c r="I14">
        <v>49</v>
      </c>
      <c r="J14">
        <v>44</v>
      </c>
      <c r="K14">
        <v>39</v>
      </c>
      <c r="L14">
        <v>39</v>
      </c>
      <c r="M14">
        <v>34</v>
      </c>
      <c r="N14">
        <v>37</v>
      </c>
      <c r="O14">
        <v>42</v>
      </c>
      <c r="P14">
        <v>40</v>
      </c>
      <c r="Q14">
        <v>49</v>
      </c>
    </row>
    <row r="15" spans="1:17" x14ac:dyDescent="0.2">
      <c r="A15" t="s">
        <v>36</v>
      </c>
      <c r="B15" t="s">
        <v>55</v>
      </c>
      <c r="C15" t="s">
        <v>3</v>
      </c>
      <c r="D15" t="s">
        <v>337</v>
      </c>
      <c r="E15">
        <v>50</v>
      </c>
      <c r="F15">
        <v>55</v>
      </c>
      <c r="G15">
        <v>55</v>
      </c>
      <c r="H15">
        <v>59</v>
      </c>
      <c r="I15">
        <v>64</v>
      </c>
      <c r="J15">
        <v>50</v>
      </c>
      <c r="K15">
        <v>49</v>
      </c>
      <c r="L15">
        <v>43</v>
      </c>
      <c r="M15">
        <v>43</v>
      </c>
      <c r="N15">
        <v>44</v>
      </c>
      <c r="O15">
        <v>44</v>
      </c>
      <c r="P15">
        <v>46</v>
      </c>
      <c r="Q15">
        <v>46</v>
      </c>
    </row>
    <row r="16" spans="1:17" x14ac:dyDescent="0.2">
      <c r="A16" t="s">
        <v>48</v>
      </c>
      <c r="B16" t="s">
        <v>56</v>
      </c>
      <c r="C16" t="s">
        <v>0</v>
      </c>
      <c r="D16" t="s">
        <v>339</v>
      </c>
      <c r="E16">
        <v>46</v>
      </c>
      <c r="F16">
        <v>51</v>
      </c>
      <c r="G16">
        <v>51</v>
      </c>
      <c r="H16">
        <v>45</v>
      </c>
      <c r="I16">
        <v>47</v>
      </c>
      <c r="J16">
        <v>46</v>
      </c>
      <c r="K16">
        <v>46</v>
      </c>
      <c r="L16">
        <v>42</v>
      </c>
      <c r="M16">
        <v>43</v>
      </c>
      <c r="N16">
        <v>44</v>
      </c>
      <c r="O16">
        <v>48</v>
      </c>
      <c r="P16">
        <v>44</v>
      </c>
      <c r="Q16">
        <v>45</v>
      </c>
    </row>
    <row r="17" spans="1:17" x14ac:dyDescent="0.2">
      <c r="A17" t="s">
        <v>47</v>
      </c>
      <c r="B17" t="s">
        <v>56</v>
      </c>
      <c r="C17" t="s">
        <v>113</v>
      </c>
      <c r="D17" t="s">
        <v>337</v>
      </c>
      <c r="E17">
        <v>51</v>
      </c>
      <c r="F17">
        <v>53</v>
      </c>
      <c r="G17">
        <v>51</v>
      </c>
      <c r="H17">
        <v>50</v>
      </c>
      <c r="I17">
        <v>52</v>
      </c>
      <c r="J17">
        <v>42</v>
      </c>
      <c r="K17">
        <v>47</v>
      </c>
      <c r="L17">
        <v>46</v>
      </c>
      <c r="M17">
        <v>45</v>
      </c>
      <c r="N17">
        <v>45</v>
      </c>
      <c r="O17">
        <v>41</v>
      </c>
      <c r="P17">
        <v>40</v>
      </c>
      <c r="Q17">
        <v>44</v>
      </c>
    </row>
    <row r="18" spans="1:17" x14ac:dyDescent="0.2">
      <c r="A18" t="s">
        <v>52</v>
      </c>
      <c r="B18" t="s">
        <v>56</v>
      </c>
      <c r="C18" t="s">
        <v>111</v>
      </c>
      <c r="D18" t="s">
        <v>337</v>
      </c>
      <c r="E18">
        <v>59</v>
      </c>
      <c r="F18">
        <v>59</v>
      </c>
      <c r="G18">
        <v>59</v>
      </c>
      <c r="H18">
        <v>57</v>
      </c>
      <c r="I18">
        <v>53</v>
      </c>
      <c r="J18">
        <v>53</v>
      </c>
      <c r="K18">
        <v>53</v>
      </c>
      <c r="L18">
        <v>47</v>
      </c>
      <c r="M18">
        <v>44</v>
      </c>
      <c r="N18">
        <v>43</v>
      </c>
      <c r="O18">
        <v>47</v>
      </c>
      <c r="P18">
        <v>39</v>
      </c>
      <c r="Q18">
        <v>44</v>
      </c>
    </row>
    <row r="19" spans="1:17" x14ac:dyDescent="0.2">
      <c r="A19" t="s">
        <v>51</v>
      </c>
      <c r="B19" t="s">
        <v>134</v>
      </c>
      <c r="C19" t="s">
        <v>111</v>
      </c>
      <c r="D19" t="s">
        <v>337</v>
      </c>
      <c r="E19">
        <v>62</v>
      </c>
      <c r="F19">
        <v>58</v>
      </c>
      <c r="G19">
        <v>58</v>
      </c>
      <c r="H19">
        <v>57</v>
      </c>
      <c r="I19">
        <v>59</v>
      </c>
      <c r="J19">
        <v>54</v>
      </c>
      <c r="K19">
        <v>54</v>
      </c>
      <c r="L19">
        <v>49</v>
      </c>
      <c r="M19">
        <v>46</v>
      </c>
      <c r="N19">
        <v>47</v>
      </c>
      <c r="O19">
        <v>46</v>
      </c>
      <c r="P19">
        <v>46</v>
      </c>
      <c r="Q19">
        <v>42</v>
      </c>
    </row>
    <row r="20" spans="1:17" x14ac:dyDescent="0.2">
      <c r="A20" t="s">
        <v>46</v>
      </c>
      <c r="B20" t="s">
        <v>58</v>
      </c>
      <c r="C20" t="s">
        <v>113</v>
      </c>
      <c r="D20" t="s">
        <v>338</v>
      </c>
      <c r="E20">
        <v>49</v>
      </c>
      <c r="F20">
        <v>50</v>
      </c>
      <c r="G20">
        <v>49</v>
      </c>
      <c r="H20">
        <v>49</v>
      </c>
      <c r="I20">
        <v>50</v>
      </c>
      <c r="J20">
        <v>43</v>
      </c>
      <c r="K20">
        <v>43</v>
      </c>
      <c r="L20">
        <v>38</v>
      </c>
      <c r="M20">
        <v>38</v>
      </c>
      <c r="N20">
        <v>42</v>
      </c>
      <c r="O20">
        <v>37</v>
      </c>
      <c r="P20">
        <v>37</v>
      </c>
      <c r="Q20">
        <v>41</v>
      </c>
    </row>
    <row r="21" spans="1:17" x14ac:dyDescent="0.2">
      <c r="A21" t="s">
        <v>24</v>
      </c>
      <c r="B21" t="s">
        <v>58</v>
      </c>
      <c r="C21" t="s">
        <v>113</v>
      </c>
      <c r="D21" t="s">
        <v>337</v>
      </c>
      <c r="E21">
        <v>38</v>
      </c>
      <c r="F21">
        <v>38</v>
      </c>
      <c r="G21">
        <v>38</v>
      </c>
      <c r="H21">
        <v>38</v>
      </c>
      <c r="I21">
        <v>38</v>
      </c>
      <c r="J21">
        <v>38</v>
      </c>
      <c r="K21">
        <v>38</v>
      </c>
      <c r="L21">
        <v>41</v>
      </c>
      <c r="M21">
        <v>41</v>
      </c>
      <c r="N21">
        <v>41</v>
      </c>
      <c r="O21">
        <v>42</v>
      </c>
      <c r="P21">
        <v>40</v>
      </c>
      <c r="Q21">
        <v>41</v>
      </c>
    </row>
    <row r="22" spans="1:17" x14ac:dyDescent="0.2">
      <c r="A22" t="s">
        <v>39</v>
      </c>
      <c r="B22" t="s">
        <v>57</v>
      </c>
      <c r="C22" t="s">
        <v>0</v>
      </c>
      <c r="D22" t="s">
        <v>339</v>
      </c>
      <c r="E22">
        <v>40</v>
      </c>
      <c r="F22">
        <v>41</v>
      </c>
      <c r="G22">
        <v>37</v>
      </c>
      <c r="H22">
        <v>41</v>
      </c>
      <c r="I22">
        <v>42</v>
      </c>
      <c r="J22">
        <v>42</v>
      </c>
      <c r="K22">
        <v>41</v>
      </c>
      <c r="L22">
        <v>41</v>
      </c>
      <c r="M22">
        <v>41</v>
      </c>
      <c r="N22">
        <v>37</v>
      </c>
      <c r="O22">
        <v>40</v>
      </c>
      <c r="P22">
        <v>40</v>
      </c>
      <c r="Q22">
        <v>40</v>
      </c>
    </row>
    <row r="23" spans="1:17" x14ac:dyDescent="0.2">
      <c r="A23" t="s">
        <v>37</v>
      </c>
      <c r="B23" t="s">
        <v>55</v>
      </c>
      <c r="C23" t="s">
        <v>113</v>
      </c>
      <c r="D23" t="s">
        <v>337</v>
      </c>
      <c r="E23">
        <v>41</v>
      </c>
      <c r="F23">
        <v>41</v>
      </c>
      <c r="G23">
        <v>40</v>
      </c>
      <c r="H23">
        <v>39</v>
      </c>
      <c r="I23">
        <v>42</v>
      </c>
      <c r="J23">
        <v>40</v>
      </c>
      <c r="K23">
        <v>40</v>
      </c>
      <c r="L23">
        <v>36</v>
      </c>
      <c r="M23">
        <v>41</v>
      </c>
      <c r="N23">
        <v>40</v>
      </c>
      <c r="O23">
        <v>39</v>
      </c>
      <c r="P23">
        <v>38</v>
      </c>
      <c r="Q23">
        <v>39</v>
      </c>
    </row>
    <row r="24" spans="1:17" x14ac:dyDescent="0.2">
      <c r="A24" t="s">
        <v>43</v>
      </c>
      <c r="B24" t="s">
        <v>55</v>
      </c>
      <c r="C24" t="s">
        <v>113</v>
      </c>
      <c r="D24" t="s">
        <v>337</v>
      </c>
      <c r="E24">
        <v>38</v>
      </c>
      <c r="F24">
        <v>41</v>
      </c>
      <c r="G24">
        <v>41</v>
      </c>
      <c r="H24">
        <v>36</v>
      </c>
      <c r="I24">
        <v>43</v>
      </c>
      <c r="J24">
        <v>39</v>
      </c>
      <c r="K24">
        <v>39</v>
      </c>
      <c r="L24">
        <v>37</v>
      </c>
      <c r="M24">
        <v>37</v>
      </c>
      <c r="N24">
        <v>33</v>
      </c>
      <c r="O24">
        <v>38</v>
      </c>
      <c r="P24">
        <v>39</v>
      </c>
      <c r="Q24">
        <v>39</v>
      </c>
    </row>
    <row r="25" spans="1:17" x14ac:dyDescent="0.2">
      <c r="A25" t="s">
        <v>40</v>
      </c>
      <c r="B25" t="s">
        <v>58</v>
      </c>
      <c r="C25" t="s">
        <v>111</v>
      </c>
      <c r="D25" t="s">
        <v>338</v>
      </c>
      <c r="E25">
        <v>51</v>
      </c>
      <c r="F25">
        <v>52</v>
      </c>
      <c r="G25">
        <v>52</v>
      </c>
      <c r="H25">
        <v>46</v>
      </c>
      <c r="I25">
        <v>42</v>
      </c>
      <c r="J25">
        <v>35</v>
      </c>
      <c r="K25">
        <v>40</v>
      </c>
      <c r="L25">
        <v>38</v>
      </c>
      <c r="M25">
        <v>34</v>
      </c>
      <c r="N25">
        <v>34</v>
      </c>
      <c r="O25">
        <v>38</v>
      </c>
      <c r="P25">
        <v>33</v>
      </c>
      <c r="Q25">
        <v>38</v>
      </c>
    </row>
    <row r="26" spans="1:17" x14ac:dyDescent="0.2">
      <c r="A26" t="s">
        <v>233</v>
      </c>
      <c r="B26" t="s">
        <v>58</v>
      </c>
      <c r="C26" t="s">
        <v>113</v>
      </c>
      <c r="D26" t="s">
        <v>338</v>
      </c>
      <c r="E26">
        <v>33</v>
      </c>
      <c r="F26">
        <v>31</v>
      </c>
      <c r="G26">
        <v>30</v>
      </c>
      <c r="H26">
        <v>28</v>
      </c>
      <c r="I26">
        <v>30</v>
      </c>
      <c r="J26">
        <v>21</v>
      </c>
      <c r="K26">
        <v>21</v>
      </c>
      <c r="L26">
        <v>23</v>
      </c>
      <c r="M26">
        <v>24</v>
      </c>
      <c r="N26">
        <v>28</v>
      </c>
      <c r="O26">
        <v>38</v>
      </c>
      <c r="P26">
        <v>37</v>
      </c>
      <c r="Q26">
        <v>37</v>
      </c>
    </row>
    <row r="27" spans="1:17" x14ac:dyDescent="0.2">
      <c r="A27" t="s">
        <v>66</v>
      </c>
      <c r="B27" t="s">
        <v>55</v>
      </c>
      <c r="C27" t="s">
        <v>111</v>
      </c>
      <c r="D27" t="s">
        <v>337</v>
      </c>
      <c r="E27">
        <v>50</v>
      </c>
      <c r="F27">
        <v>51</v>
      </c>
      <c r="G27">
        <v>50</v>
      </c>
      <c r="H27">
        <v>50</v>
      </c>
      <c r="I27">
        <v>49</v>
      </c>
      <c r="J27">
        <v>46</v>
      </c>
      <c r="K27">
        <v>42</v>
      </c>
      <c r="L27">
        <v>38</v>
      </c>
      <c r="M27">
        <v>37</v>
      </c>
      <c r="N27">
        <v>31</v>
      </c>
      <c r="O27">
        <v>33</v>
      </c>
      <c r="P27">
        <v>30</v>
      </c>
      <c r="Q27">
        <v>35</v>
      </c>
    </row>
    <row r="28" spans="1:17" x14ac:dyDescent="0.2">
      <c r="A28" t="s">
        <v>65</v>
      </c>
      <c r="B28" t="s">
        <v>55</v>
      </c>
      <c r="C28" t="s">
        <v>111</v>
      </c>
      <c r="D28" t="s">
        <v>337</v>
      </c>
      <c r="E28">
        <v>0</v>
      </c>
      <c r="F28">
        <v>0</v>
      </c>
      <c r="G28">
        <v>2</v>
      </c>
      <c r="H28">
        <v>6</v>
      </c>
      <c r="I28">
        <v>40</v>
      </c>
      <c r="J28">
        <v>46</v>
      </c>
      <c r="K28">
        <v>47</v>
      </c>
      <c r="L28">
        <v>42</v>
      </c>
      <c r="M28">
        <v>41</v>
      </c>
      <c r="N28">
        <v>41</v>
      </c>
      <c r="O28">
        <v>36</v>
      </c>
      <c r="P28">
        <v>35</v>
      </c>
      <c r="Q28">
        <v>34</v>
      </c>
    </row>
    <row r="29" spans="1:17" x14ac:dyDescent="0.2">
      <c r="A29" t="s">
        <v>38</v>
      </c>
      <c r="B29" t="s">
        <v>58</v>
      </c>
      <c r="C29" t="s">
        <v>111</v>
      </c>
      <c r="D29" t="s">
        <v>339</v>
      </c>
      <c r="E29">
        <v>35</v>
      </c>
      <c r="F29">
        <v>36</v>
      </c>
      <c r="G29">
        <v>31</v>
      </c>
      <c r="H29">
        <v>31</v>
      </c>
      <c r="I29">
        <v>33</v>
      </c>
      <c r="J29">
        <v>32</v>
      </c>
      <c r="K29">
        <v>31</v>
      </c>
      <c r="L29">
        <v>36</v>
      </c>
      <c r="M29">
        <v>32</v>
      </c>
      <c r="N29">
        <v>32</v>
      </c>
      <c r="O29">
        <v>29</v>
      </c>
      <c r="P29">
        <v>28</v>
      </c>
      <c r="Q29">
        <v>33</v>
      </c>
    </row>
    <row r="30" spans="1:17" x14ac:dyDescent="0.2">
      <c r="A30" t="s">
        <v>150</v>
      </c>
      <c r="B30" t="s">
        <v>55</v>
      </c>
      <c r="C30" t="s">
        <v>113</v>
      </c>
      <c r="D30" t="s">
        <v>337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14</v>
      </c>
      <c r="P30">
        <v>28</v>
      </c>
      <c r="Q30">
        <v>33</v>
      </c>
    </row>
    <row r="31" spans="1:17" x14ac:dyDescent="0.2">
      <c r="A31" t="s">
        <v>45</v>
      </c>
      <c r="B31" t="s">
        <v>58</v>
      </c>
      <c r="C31" t="s">
        <v>3</v>
      </c>
      <c r="D31" t="s">
        <v>338</v>
      </c>
      <c r="E31">
        <v>44</v>
      </c>
      <c r="F31">
        <v>36</v>
      </c>
      <c r="G31">
        <v>35</v>
      </c>
      <c r="H31">
        <v>35</v>
      </c>
      <c r="I31">
        <v>35</v>
      </c>
      <c r="J31">
        <v>36</v>
      </c>
      <c r="K31">
        <v>36</v>
      </c>
      <c r="L31">
        <v>35</v>
      </c>
      <c r="M31">
        <v>36</v>
      </c>
      <c r="N31">
        <v>36</v>
      </c>
      <c r="O31">
        <v>28</v>
      </c>
      <c r="P31">
        <v>26</v>
      </c>
      <c r="Q31">
        <v>32</v>
      </c>
    </row>
    <row r="32" spans="1:17" x14ac:dyDescent="0.2">
      <c r="A32" t="s">
        <v>103</v>
      </c>
      <c r="B32" t="s">
        <v>56</v>
      </c>
      <c r="C32" t="s">
        <v>113</v>
      </c>
      <c r="D32" t="s">
        <v>337</v>
      </c>
      <c r="E32">
        <v>37</v>
      </c>
      <c r="F32">
        <v>32</v>
      </c>
      <c r="G32">
        <v>32</v>
      </c>
      <c r="H32">
        <v>26</v>
      </c>
      <c r="I32">
        <v>27</v>
      </c>
      <c r="J32">
        <v>28</v>
      </c>
      <c r="K32">
        <v>24</v>
      </c>
      <c r="L32">
        <v>24</v>
      </c>
      <c r="M32">
        <v>25</v>
      </c>
      <c r="N32">
        <v>23</v>
      </c>
      <c r="O32">
        <v>22</v>
      </c>
      <c r="P32">
        <v>22</v>
      </c>
      <c r="Q32">
        <v>32</v>
      </c>
    </row>
    <row r="33" spans="1:17" x14ac:dyDescent="0.2">
      <c r="A33" t="s">
        <v>64</v>
      </c>
      <c r="B33" t="s">
        <v>56</v>
      </c>
      <c r="C33" t="s">
        <v>0</v>
      </c>
      <c r="D33" t="s">
        <v>339</v>
      </c>
      <c r="E33">
        <v>36</v>
      </c>
      <c r="F33">
        <v>22</v>
      </c>
      <c r="G33">
        <v>22</v>
      </c>
      <c r="H33">
        <v>20</v>
      </c>
      <c r="I33">
        <v>20</v>
      </c>
      <c r="J33">
        <v>24</v>
      </c>
      <c r="K33">
        <v>24</v>
      </c>
      <c r="L33">
        <v>24</v>
      </c>
      <c r="M33">
        <v>20</v>
      </c>
      <c r="N33">
        <v>25</v>
      </c>
      <c r="O33">
        <v>33</v>
      </c>
      <c r="P33">
        <v>31</v>
      </c>
      <c r="Q33">
        <v>32</v>
      </c>
    </row>
    <row r="34" spans="1:17" x14ac:dyDescent="0.2">
      <c r="A34" t="s">
        <v>41</v>
      </c>
      <c r="B34" t="s">
        <v>58</v>
      </c>
      <c r="C34" t="s">
        <v>113</v>
      </c>
      <c r="D34" t="s">
        <v>338</v>
      </c>
      <c r="E34">
        <v>16</v>
      </c>
      <c r="F34">
        <v>16</v>
      </c>
      <c r="G34">
        <v>16</v>
      </c>
      <c r="H34">
        <v>15</v>
      </c>
      <c r="I34">
        <v>19</v>
      </c>
      <c r="J34">
        <v>19</v>
      </c>
      <c r="K34">
        <v>19</v>
      </c>
      <c r="L34">
        <v>15</v>
      </c>
      <c r="M34">
        <v>15</v>
      </c>
      <c r="N34">
        <v>20</v>
      </c>
      <c r="O34">
        <v>21</v>
      </c>
      <c r="P34">
        <v>26</v>
      </c>
      <c r="Q34">
        <v>32</v>
      </c>
    </row>
    <row r="35" spans="1:17" x14ac:dyDescent="0.2">
      <c r="A35" t="s">
        <v>50</v>
      </c>
      <c r="B35" t="s">
        <v>57</v>
      </c>
      <c r="C35" t="s">
        <v>113</v>
      </c>
      <c r="D35" t="s">
        <v>337</v>
      </c>
      <c r="E35">
        <v>26</v>
      </c>
      <c r="F35">
        <v>26</v>
      </c>
      <c r="G35">
        <v>26</v>
      </c>
      <c r="H35">
        <v>25</v>
      </c>
      <c r="I35">
        <v>30</v>
      </c>
      <c r="J35">
        <v>31</v>
      </c>
      <c r="K35">
        <v>31</v>
      </c>
      <c r="L35">
        <v>31</v>
      </c>
      <c r="M35">
        <v>32</v>
      </c>
      <c r="N35">
        <v>32</v>
      </c>
      <c r="O35">
        <v>31</v>
      </c>
      <c r="P35">
        <v>29</v>
      </c>
      <c r="Q35">
        <v>31</v>
      </c>
    </row>
    <row r="36" spans="1:17" x14ac:dyDescent="0.2">
      <c r="A36" t="s">
        <v>74</v>
      </c>
      <c r="B36" t="s">
        <v>56</v>
      </c>
      <c r="C36" t="s">
        <v>111</v>
      </c>
      <c r="D36" t="s">
        <v>337</v>
      </c>
      <c r="E36">
        <v>45</v>
      </c>
      <c r="F36">
        <v>46</v>
      </c>
      <c r="G36">
        <v>45</v>
      </c>
      <c r="H36">
        <v>45</v>
      </c>
      <c r="I36">
        <v>49</v>
      </c>
      <c r="J36">
        <v>42</v>
      </c>
      <c r="K36">
        <v>42</v>
      </c>
      <c r="L36">
        <v>37</v>
      </c>
      <c r="M36">
        <v>35</v>
      </c>
      <c r="N36">
        <v>30</v>
      </c>
      <c r="O36">
        <v>28</v>
      </c>
      <c r="P36">
        <v>32</v>
      </c>
      <c r="Q36">
        <v>31</v>
      </c>
    </row>
    <row r="37" spans="1:17" x14ac:dyDescent="0.2">
      <c r="A37" t="s">
        <v>106</v>
      </c>
      <c r="B37" t="s">
        <v>57</v>
      </c>
      <c r="C37" t="s">
        <v>0</v>
      </c>
      <c r="D37" t="s">
        <v>339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</v>
      </c>
      <c r="L37">
        <v>18</v>
      </c>
      <c r="M37">
        <v>25</v>
      </c>
      <c r="N37">
        <v>30</v>
      </c>
      <c r="O37">
        <v>31</v>
      </c>
      <c r="P37">
        <v>30</v>
      </c>
      <c r="Q37">
        <v>30</v>
      </c>
    </row>
    <row r="38" spans="1:17" x14ac:dyDescent="0.2">
      <c r="A38" t="s">
        <v>34</v>
      </c>
      <c r="B38" t="s">
        <v>58</v>
      </c>
      <c r="C38" t="s">
        <v>113</v>
      </c>
      <c r="D38" t="s">
        <v>338</v>
      </c>
      <c r="E38">
        <v>22</v>
      </c>
      <c r="F38">
        <v>22</v>
      </c>
      <c r="G38">
        <v>22</v>
      </c>
      <c r="H38">
        <v>17</v>
      </c>
      <c r="I38">
        <v>19</v>
      </c>
      <c r="J38">
        <v>19</v>
      </c>
      <c r="K38">
        <v>19</v>
      </c>
      <c r="L38">
        <v>28</v>
      </c>
      <c r="M38">
        <v>28</v>
      </c>
      <c r="N38">
        <v>28</v>
      </c>
      <c r="O38">
        <v>28</v>
      </c>
      <c r="P38">
        <v>28</v>
      </c>
      <c r="Q38">
        <v>29</v>
      </c>
    </row>
    <row r="39" spans="1:17" x14ac:dyDescent="0.2">
      <c r="A39" t="s">
        <v>139</v>
      </c>
      <c r="B39" t="s">
        <v>57</v>
      </c>
      <c r="C39" t="s">
        <v>0</v>
      </c>
      <c r="D39" t="s">
        <v>338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22</v>
      </c>
      <c r="N39">
        <v>28</v>
      </c>
      <c r="O39">
        <v>28</v>
      </c>
      <c r="P39">
        <v>27</v>
      </c>
      <c r="Q39">
        <v>27</v>
      </c>
    </row>
    <row r="40" spans="1:17" x14ac:dyDescent="0.2">
      <c r="A40" t="s">
        <v>49</v>
      </c>
      <c r="B40" t="s">
        <v>57</v>
      </c>
      <c r="C40" t="s">
        <v>0</v>
      </c>
      <c r="D40" t="s">
        <v>338</v>
      </c>
      <c r="E40">
        <v>0</v>
      </c>
      <c r="F40">
        <v>0</v>
      </c>
      <c r="G40">
        <v>0</v>
      </c>
      <c r="H40">
        <v>11</v>
      </c>
      <c r="I40">
        <v>28</v>
      </c>
      <c r="J40">
        <v>31</v>
      </c>
      <c r="K40">
        <v>32</v>
      </c>
      <c r="L40">
        <v>32</v>
      </c>
      <c r="M40">
        <v>34</v>
      </c>
      <c r="N40">
        <v>28</v>
      </c>
      <c r="O40">
        <v>27</v>
      </c>
      <c r="P40">
        <v>26</v>
      </c>
      <c r="Q40">
        <v>26</v>
      </c>
    </row>
    <row r="41" spans="1:17" x14ac:dyDescent="0.2">
      <c r="A41" t="s">
        <v>29</v>
      </c>
      <c r="B41" t="s">
        <v>58</v>
      </c>
      <c r="C41" t="s">
        <v>113</v>
      </c>
      <c r="D41" t="s">
        <v>338</v>
      </c>
      <c r="E41">
        <v>25</v>
      </c>
      <c r="F41">
        <v>25</v>
      </c>
      <c r="G41">
        <v>24</v>
      </c>
      <c r="H41">
        <v>24</v>
      </c>
      <c r="I41">
        <v>24</v>
      </c>
      <c r="J41">
        <v>25</v>
      </c>
      <c r="K41">
        <v>26</v>
      </c>
      <c r="L41">
        <v>25</v>
      </c>
      <c r="M41">
        <v>25</v>
      </c>
      <c r="N41">
        <v>26</v>
      </c>
      <c r="O41">
        <v>26</v>
      </c>
      <c r="P41">
        <v>26</v>
      </c>
      <c r="Q41">
        <v>26</v>
      </c>
    </row>
    <row r="42" spans="1:17" x14ac:dyDescent="0.2">
      <c r="A42" t="s">
        <v>105</v>
      </c>
      <c r="B42" t="s">
        <v>57</v>
      </c>
      <c r="C42" t="s">
        <v>113</v>
      </c>
      <c r="D42" t="s">
        <v>338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14</v>
      </c>
      <c r="M42">
        <v>21</v>
      </c>
      <c r="N42">
        <v>23</v>
      </c>
      <c r="O42">
        <v>24</v>
      </c>
      <c r="P42">
        <v>23</v>
      </c>
      <c r="Q42">
        <v>24</v>
      </c>
    </row>
    <row r="43" spans="1:17" x14ac:dyDescent="0.2">
      <c r="A43" t="s">
        <v>35</v>
      </c>
      <c r="B43" t="s">
        <v>57</v>
      </c>
      <c r="C43" t="s">
        <v>113</v>
      </c>
      <c r="D43" t="s">
        <v>338</v>
      </c>
      <c r="E43">
        <v>21</v>
      </c>
      <c r="F43">
        <v>22</v>
      </c>
      <c r="G43">
        <v>22</v>
      </c>
      <c r="H43">
        <v>22</v>
      </c>
      <c r="I43">
        <v>21</v>
      </c>
      <c r="J43">
        <v>22</v>
      </c>
      <c r="K43">
        <v>22</v>
      </c>
      <c r="L43">
        <v>22</v>
      </c>
      <c r="M43">
        <v>23</v>
      </c>
      <c r="N43">
        <v>24</v>
      </c>
      <c r="O43">
        <v>23</v>
      </c>
      <c r="P43">
        <v>23</v>
      </c>
      <c r="Q43">
        <v>24</v>
      </c>
    </row>
    <row r="44" spans="1:17" x14ac:dyDescent="0.2">
      <c r="A44" t="s">
        <v>44</v>
      </c>
      <c r="B44" t="s">
        <v>58</v>
      </c>
      <c r="C44" t="s">
        <v>0</v>
      </c>
      <c r="D44" t="s">
        <v>339</v>
      </c>
      <c r="E44">
        <v>25</v>
      </c>
      <c r="F44">
        <v>25</v>
      </c>
      <c r="G44">
        <v>26</v>
      </c>
      <c r="H44">
        <v>25</v>
      </c>
      <c r="I44">
        <v>25</v>
      </c>
      <c r="J44">
        <v>25</v>
      </c>
      <c r="K44">
        <v>25</v>
      </c>
      <c r="L44">
        <v>25</v>
      </c>
      <c r="M44">
        <v>23</v>
      </c>
      <c r="N44">
        <v>23</v>
      </c>
      <c r="O44">
        <v>23</v>
      </c>
      <c r="P44">
        <v>22</v>
      </c>
      <c r="Q44">
        <v>22</v>
      </c>
    </row>
    <row r="45" spans="1:17" x14ac:dyDescent="0.2">
      <c r="A45" t="s">
        <v>72</v>
      </c>
      <c r="B45" t="s">
        <v>144</v>
      </c>
      <c r="C45" t="s">
        <v>113</v>
      </c>
      <c r="D45" t="s">
        <v>337</v>
      </c>
      <c r="E45">
        <v>26</v>
      </c>
      <c r="F45">
        <v>34</v>
      </c>
      <c r="G45">
        <v>34</v>
      </c>
      <c r="H45">
        <v>33</v>
      </c>
      <c r="I45">
        <v>34</v>
      </c>
      <c r="J45">
        <v>25</v>
      </c>
      <c r="K45">
        <v>24</v>
      </c>
      <c r="L45">
        <v>24</v>
      </c>
      <c r="M45">
        <v>15</v>
      </c>
      <c r="N45">
        <v>15</v>
      </c>
      <c r="O45">
        <v>18</v>
      </c>
      <c r="P45">
        <v>14</v>
      </c>
      <c r="Q45">
        <v>20</v>
      </c>
    </row>
    <row r="46" spans="1:17" x14ac:dyDescent="0.2">
      <c r="A46" t="s">
        <v>141</v>
      </c>
      <c r="B46" t="s">
        <v>58</v>
      </c>
      <c r="C46" t="s">
        <v>111</v>
      </c>
      <c r="D46" t="s">
        <v>338</v>
      </c>
      <c r="E46">
        <v>10</v>
      </c>
      <c r="F46">
        <v>10</v>
      </c>
      <c r="G46">
        <v>10</v>
      </c>
      <c r="H46">
        <v>4</v>
      </c>
      <c r="I46">
        <v>5</v>
      </c>
      <c r="J46">
        <v>5</v>
      </c>
      <c r="K46">
        <v>5</v>
      </c>
      <c r="L46">
        <v>4</v>
      </c>
      <c r="M46">
        <v>5</v>
      </c>
      <c r="N46">
        <v>5</v>
      </c>
      <c r="O46">
        <v>19</v>
      </c>
      <c r="P46">
        <v>18</v>
      </c>
      <c r="Q46">
        <v>18</v>
      </c>
    </row>
    <row r="47" spans="1:17" x14ac:dyDescent="0.2">
      <c r="A47" t="s">
        <v>75</v>
      </c>
      <c r="B47" t="s">
        <v>55</v>
      </c>
      <c r="C47" t="s">
        <v>111</v>
      </c>
      <c r="D47" t="s">
        <v>337</v>
      </c>
      <c r="E47">
        <v>16</v>
      </c>
      <c r="F47">
        <v>16</v>
      </c>
      <c r="G47">
        <v>15</v>
      </c>
      <c r="H47">
        <v>14</v>
      </c>
      <c r="I47">
        <v>15</v>
      </c>
      <c r="J47">
        <v>14</v>
      </c>
      <c r="K47">
        <v>15</v>
      </c>
      <c r="L47">
        <v>15</v>
      </c>
      <c r="M47">
        <v>19</v>
      </c>
      <c r="N47">
        <v>18</v>
      </c>
      <c r="O47">
        <v>18</v>
      </c>
      <c r="P47">
        <v>18</v>
      </c>
      <c r="Q47">
        <v>18</v>
      </c>
    </row>
    <row r="48" spans="1:17" x14ac:dyDescent="0.2">
      <c r="A48" t="s">
        <v>60</v>
      </c>
      <c r="B48" t="s">
        <v>58</v>
      </c>
      <c r="C48" t="s">
        <v>0</v>
      </c>
      <c r="D48" t="s">
        <v>338</v>
      </c>
      <c r="E48">
        <v>18</v>
      </c>
      <c r="F48">
        <v>18</v>
      </c>
      <c r="G48">
        <v>18</v>
      </c>
      <c r="H48">
        <v>18</v>
      </c>
      <c r="I48">
        <v>19</v>
      </c>
      <c r="J48">
        <v>14</v>
      </c>
      <c r="K48">
        <v>14</v>
      </c>
      <c r="L48">
        <v>15</v>
      </c>
      <c r="M48">
        <v>14</v>
      </c>
      <c r="N48">
        <v>14</v>
      </c>
      <c r="O48">
        <v>18</v>
      </c>
      <c r="P48">
        <v>18</v>
      </c>
      <c r="Q48">
        <v>17</v>
      </c>
    </row>
    <row r="49" spans="1:17" x14ac:dyDescent="0.2">
      <c r="A49" t="s">
        <v>135</v>
      </c>
      <c r="B49" t="s">
        <v>58</v>
      </c>
      <c r="C49" t="s">
        <v>3</v>
      </c>
      <c r="D49" t="s">
        <v>338</v>
      </c>
      <c r="E49">
        <v>6</v>
      </c>
      <c r="F49">
        <v>6</v>
      </c>
      <c r="G49">
        <v>6</v>
      </c>
      <c r="H49">
        <v>6</v>
      </c>
      <c r="I49">
        <v>8</v>
      </c>
      <c r="J49">
        <v>8</v>
      </c>
      <c r="K49">
        <v>8</v>
      </c>
      <c r="L49">
        <v>12</v>
      </c>
      <c r="M49">
        <v>12</v>
      </c>
      <c r="N49">
        <v>16</v>
      </c>
      <c r="O49">
        <v>21</v>
      </c>
      <c r="P49">
        <v>17</v>
      </c>
      <c r="Q49">
        <v>17</v>
      </c>
    </row>
    <row r="50" spans="1:17" x14ac:dyDescent="0.2">
      <c r="A50" t="s">
        <v>83</v>
      </c>
      <c r="B50" t="s">
        <v>58</v>
      </c>
      <c r="C50" t="s">
        <v>0</v>
      </c>
      <c r="D50" t="s">
        <v>338</v>
      </c>
      <c r="E50">
        <v>15</v>
      </c>
      <c r="F50">
        <v>15</v>
      </c>
      <c r="G50">
        <v>15</v>
      </c>
      <c r="H50">
        <v>15</v>
      </c>
      <c r="I50">
        <v>15</v>
      </c>
      <c r="J50">
        <v>15</v>
      </c>
      <c r="K50">
        <v>15</v>
      </c>
      <c r="L50">
        <v>15</v>
      </c>
      <c r="M50">
        <v>16</v>
      </c>
      <c r="N50">
        <v>17</v>
      </c>
      <c r="O50">
        <v>17</v>
      </c>
      <c r="P50">
        <v>16</v>
      </c>
      <c r="Q50">
        <v>16</v>
      </c>
    </row>
    <row r="51" spans="1:17" x14ac:dyDescent="0.2">
      <c r="A51" t="s">
        <v>62</v>
      </c>
      <c r="B51" t="s">
        <v>55</v>
      </c>
      <c r="C51" t="s">
        <v>0</v>
      </c>
      <c r="D51" t="s">
        <v>338</v>
      </c>
      <c r="E51">
        <v>25</v>
      </c>
      <c r="F51">
        <v>28</v>
      </c>
      <c r="G51">
        <v>28</v>
      </c>
      <c r="H51">
        <v>28</v>
      </c>
      <c r="I51">
        <v>30</v>
      </c>
      <c r="J51">
        <v>28</v>
      </c>
      <c r="K51">
        <v>29</v>
      </c>
      <c r="L51">
        <v>24</v>
      </c>
      <c r="M51">
        <v>22</v>
      </c>
      <c r="N51">
        <v>27</v>
      </c>
      <c r="O51">
        <v>24</v>
      </c>
      <c r="P51">
        <v>18</v>
      </c>
      <c r="Q51">
        <v>16</v>
      </c>
    </row>
    <row r="52" spans="1:17" x14ac:dyDescent="0.2">
      <c r="A52" t="s">
        <v>85</v>
      </c>
      <c r="B52" t="s">
        <v>56</v>
      </c>
      <c r="C52" t="s">
        <v>3</v>
      </c>
      <c r="D52" t="s">
        <v>338</v>
      </c>
      <c r="E52">
        <v>27</v>
      </c>
      <c r="F52">
        <v>22</v>
      </c>
      <c r="G52">
        <v>26</v>
      </c>
      <c r="H52">
        <v>24</v>
      </c>
      <c r="I52">
        <v>25</v>
      </c>
      <c r="J52">
        <v>21</v>
      </c>
      <c r="K52">
        <v>21</v>
      </c>
      <c r="L52">
        <v>20</v>
      </c>
      <c r="M52">
        <v>21</v>
      </c>
      <c r="N52">
        <v>20</v>
      </c>
      <c r="O52">
        <v>20</v>
      </c>
      <c r="P52">
        <v>15</v>
      </c>
      <c r="Q52">
        <v>15</v>
      </c>
    </row>
    <row r="53" spans="1:17" x14ac:dyDescent="0.2">
      <c r="A53" t="s">
        <v>28</v>
      </c>
      <c r="B53" t="s">
        <v>58</v>
      </c>
      <c r="C53" t="s">
        <v>113</v>
      </c>
      <c r="D53" t="s">
        <v>338</v>
      </c>
      <c r="E53">
        <v>11</v>
      </c>
      <c r="F53">
        <v>10</v>
      </c>
      <c r="G53">
        <v>10</v>
      </c>
      <c r="H53">
        <v>10</v>
      </c>
      <c r="I53">
        <v>16</v>
      </c>
      <c r="J53">
        <v>11</v>
      </c>
      <c r="K53">
        <v>11</v>
      </c>
      <c r="L53">
        <v>10</v>
      </c>
      <c r="M53">
        <v>7</v>
      </c>
      <c r="N53">
        <v>6</v>
      </c>
      <c r="O53">
        <v>10</v>
      </c>
      <c r="P53">
        <v>10</v>
      </c>
      <c r="Q53">
        <v>14</v>
      </c>
    </row>
    <row r="54" spans="1:17" x14ac:dyDescent="0.2">
      <c r="A54" t="s">
        <v>71</v>
      </c>
      <c r="B54" t="s">
        <v>57</v>
      </c>
      <c r="C54" t="s">
        <v>113</v>
      </c>
      <c r="D54" t="s">
        <v>337</v>
      </c>
      <c r="E54">
        <v>35</v>
      </c>
      <c r="F54">
        <v>30</v>
      </c>
      <c r="G54">
        <v>30</v>
      </c>
      <c r="H54">
        <v>28</v>
      </c>
      <c r="I54">
        <v>28</v>
      </c>
      <c r="J54">
        <v>20</v>
      </c>
      <c r="K54">
        <v>20</v>
      </c>
      <c r="L54">
        <v>21</v>
      </c>
      <c r="M54">
        <v>20</v>
      </c>
      <c r="N54">
        <v>19</v>
      </c>
      <c r="O54">
        <v>18</v>
      </c>
      <c r="P54">
        <v>13</v>
      </c>
      <c r="Q54">
        <v>14</v>
      </c>
    </row>
    <row r="55" spans="1:17" x14ac:dyDescent="0.2">
      <c r="A55" t="s">
        <v>70</v>
      </c>
      <c r="B55" t="s">
        <v>57</v>
      </c>
      <c r="C55" t="s">
        <v>111</v>
      </c>
      <c r="D55" t="s">
        <v>337</v>
      </c>
      <c r="E55">
        <v>18</v>
      </c>
      <c r="F55">
        <v>18</v>
      </c>
      <c r="G55">
        <v>18</v>
      </c>
      <c r="H55">
        <v>18</v>
      </c>
      <c r="I55">
        <v>18</v>
      </c>
      <c r="J55">
        <v>17</v>
      </c>
      <c r="K55">
        <v>17</v>
      </c>
      <c r="L55">
        <v>16</v>
      </c>
      <c r="M55">
        <v>14</v>
      </c>
      <c r="N55">
        <v>13</v>
      </c>
      <c r="O55">
        <v>13</v>
      </c>
      <c r="P55">
        <v>13</v>
      </c>
      <c r="Q55">
        <v>13</v>
      </c>
    </row>
    <row r="56" spans="1:17" x14ac:dyDescent="0.2">
      <c r="A56" t="s">
        <v>80</v>
      </c>
      <c r="B56" t="s">
        <v>56</v>
      </c>
      <c r="C56" t="s">
        <v>111</v>
      </c>
      <c r="D56" t="s">
        <v>337</v>
      </c>
      <c r="E56">
        <v>16</v>
      </c>
      <c r="F56">
        <v>15</v>
      </c>
      <c r="G56">
        <v>15</v>
      </c>
      <c r="H56">
        <v>15</v>
      </c>
      <c r="I56">
        <v>15</v>
      </c>
      <c r="J56">
        <v>15</v>
      </c>
      <c r="K56">
        <v>15</v>
      </c>
      <c r="L56">
        <v>15</v>
      </c>
      <c r="M56">
        <v>14</v>
      </c>
      <c r="N56">
        <v>13</v>
      </c>
      <c r="O56">
        <v>13</v>
      </c>
      <c r="P56">
        <v>13</v>
      </c>
      <c r="Q56">
        <v>13</v>
      </c>
    </row>
    <row r="57" spans="1:17" x14ac:dyDescent="0.2">
      <c r="A57" t="s">
        <v>42</v>
      </c>
      <c r="B57" t="s">
        <v>58</v>
      </c>
      <c r="C57" t="s">
        <v>111</v>
      </c>
      <c r="D57" t="s">
        <v>338</v>
      </c>
      <c r="E57">
        <v>7</v>
      </c>
      <c r="F57">
        <v>7</v>
      </c>
      <c r="G57">
        <v>7</v>
      </c>
      <c r="H57">
        <v>7</v>
      </c>
      <c r="I57">
        <v>7</v>
      </c>
      <c r="J57">
        <v>4</v>
      </c>
      <c r="K57">
        <v>4</v>
      </c>
      <c r="L57">
        <v>4</v>
      </c>
      <c r="M57">
        <v>4</v>
      </c>
      <c r="N57">
        <v>9</v>
      </c>
      <c r="O57">
        <v>13</v>
      </c>
      <c r="P57">
        <v>12</v>
      </c>
      <c r="Q57">
        <v>12</v>
      </c>
    </row>
    <row r="58" spans="1:17" x14ac:dyDescent="0.2">
      <c r="A58" t="s">
        <v>173</v>
      </c>
      <c r="B58" t="s">
        <v>55</v>
      </c>
      <c r="C58" t="s">
        <v>0</v>
      </c>
      <c r="D58" t="s">
        <v>338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11</v>
      </c>
    </row>
    <row r="59" spans="1:17" x14ac:dyDescent="0.2">
      <c r="A59" t="s">
        <v>284</v>
      </c>
      <c r="B59" t="s">
        <v>58</v>
      </c>
      <c r="C59" t="s">
        <v>0</v>
      </c>
      <c r="D59" t="s">
        <v>338</v>
      </c>
      <c r="E59">
        <v>5</v>
      </c>
      <c r="F59">
        <v>4</v>
      </c>
      <c r="G59">
        <v>4</v>
      </c>
      <c r="H59">
        <v>4</v>
      </c>
      <c r="I59">
        <v>4</v>
      </c>
      <c r="J59">
        <v>3</v>
      </c>
      <c r="K59">
        <v>3</v>
      </c>
      <c r="L59">
        <v>8</v>
      </c>
      <c r="M59">
        <v>7</v>
      </c>
      <c r="N59">
        <v>7</v>
      </c>
      <c r="O59">
        <v>7</v>
      </c>
      <c r="P59">
        <v>7</v>
      </c>
      <c r="Q59">
        <v>11</v>
      </c>
    </row>
    <row r="60" spans="1:17" x14ac:dyDescent="0.2">
      <c r="A60" t="s">
        <v>61</v>
      </c>
      <c r="B60" t="s">
        <v>57</v>
      </c>
      <c r="C60" t="s">
        <v>113</v>
      </c>
      <c r="D60" t="s">
        <v>338</v>
      </c>
      <c r="E60">
        <v>22</v>
      </c>
      <c r="F60">
        <v>24</v>
      </c>
      <c r="G60">
        <v>19</v>
      </c>
      <c r="H60">
        <v>19</v>
      </c>
      <c r="I60">
        <v>23</v>
      </c>
      <c r="J60">
        <v>20</v>
      </c>
      <c r="K60">
        <v>20</v>
      </c>
      <c r="L60">
        <v>15</v>
      </c>
      <c r="M60">
        <v>15</v>
      </c>
      <c r="N60">
        <v>14</v>
      </c>
      <c r="O60">
        <v>12</v>
      </c>
      <c r="P60">
        <v>10</v>
      </c>
      <c r="Q60">
        <v>11</v>
      </c>
    </row>
    <row r="61" spans="1:17" x14ac:dyDescent="0.2">
      <c r="A61" t="s">
        <v>25</v>
      </c>
      <c r="B61" t="s">
        <v>58</v>
      </c>
      <c r="C61" t="s">
        <v>111</v>
      </c>
      <c r="D61" t="s">
        <v>338</v>
      </c>
      <c r="E61">
        <v>7</v>
      </c>
      <c r="F61">
        <v>12</v>
      </c>
      <c r="G61">
        <v>11</v>
      </c>
      <c r="H61">
        <v>11</v>
      </c>
      <c r="I61">
        <v>12</v>
      </c>
      <c r="J61">
        <v>16</v>
      </c>
      <c r="K61">
        <v>16</v>
      </c>
      <c r="L61">
        <v>13</v>
      </c>
      <c r="M61">
        <v>14</v>
      </c>
      <c r="N61">
        <v>13</v>
      </c>
      <c r="O61">
        <v>13</v>
      </c>
      <c r="P61">
        <v>10</v>
      </c>
      <c r="Q61">
        <v>10</v>
      </c>
    </row>
    <row r="62" spans="1:17" x14ac:dyDescent="0.2">
      <c r="A62" t="s">
        <v>90</v>
      </c>
      <c r="B62" t="s">
        <v>58</v>
      </c>
      <c r="C62" t="s">
        <v>0</v>
      </c>
      <c r="D62" t="s">
        <v>338</v>
      </c>
      <c r="E62">
        <v>10</v>
      </c>
      <c r="F62">
        <v>20</v>
      </c>
      <c r="G62">
        <v>20</v>
      </c>
      <c r="H62">
        <v>18</v>
      </c>
      <c r="I62">
        <v>19</v>
      </c>
      <c r="J62">
        <v>17</v>
      </c>
      <c r="K62">
        <v>17</v>
      </c>
      <c r="L62">
        <v>12</v>
      </c>
      <c r="M62">
        <v>12</v>
      </c>
      <c r="N62">
        <v>7</v>
      </c>
      <c r="O62">
        <v>6</v>
      </c>
      <c r="P62">
        <v>10</v>
      </c>
      <c r="Q62">
        <v>10</v>
      </c>
    </row>
    <row r="63" spans="1:17" x14ac:dyDescent="0.2">
      <c r="A63" t="s">
        <v>69</v>
      </c>
      <c r="B63" t="s">
        <v>57</v>
      </c>
      <c r="C63" t="s">
        <v>111</v>
      </c>
      <c r="D63" t="s">
        <v>337</v>
      </c>
      <c r="E63">
        <v>9</v>
      </c>
      <c r="F63">
        <v>8</v>
      </c>
      <c r="G63">
        <v>8</v>
      </c>
      <c r="H63">
        <v>7</v>
      </c>
      <c r="I63">
        <v>13</v>
      </c>
      <c r="J63">
        <v>11</v>
      </c>
      <c r="K63">
        <v>12</v>
      </c>
      <c r="L63">
        <v>12</v>
      </c>
      <c r="M63">
        <v>11</v>
      </c>
      <c r="N63">
        <v>11</v>
      </c>
      <c r="O63">
        <v>11</v>
      </c>
      <c r="P63">
        <v>12</v>
      </c>
      <c r="Q63">
        <v>9</v>
      </c>
    </row>
    <row r="64" spans="1:17" x14ac:dyDescent="0.2">
      <c r="A64" t="s">
        <v>223</v>
      </c>
      <c r="B64" t="s">
        <v>134</v>
      </c>
      <c r="C64" t="s">
        <v>111</v>
      </c>
      <c r="D64" t="s">
        <v>338</v>
      </c>
      <c r="E64">
        <v>16</v>
      </c>
      <c r="F64">
        <v>16</v>
      </c>
      <c r="G64">
        <v>16</v>
      </c>
      <c r="H64">
        <v>14</v>
      </c>
      <c r="I64">
        <v>14</v>
      </c>
      <c r="J64">
        <v>9</v>
      </c>
      <c r="K64">
        <v>9</v>
      </c>
      <c r="L64">
        <v>8</v>
      </c>
      <c r="M64">
        <v>8</v>
      </c>
      <c r="N64">
        <v>8</v>
      </c>
      <c r="O64">
        <v>9</v>
      </c>
      <c r="P64">
        <v>9</v>
      </c>
      <c r="Q64">
        <v>9</v>
      </c>
    </row>
    <row r="65" spans="1:17" x14ac:dyDescent="0.2">
      <c r="A65" t="s">
        <v>204</v>
      </c>
      <c r="B65" t="s">
        <v>134</v>
      </c>
      <c r="C65" t="s">
        <v>113</v>
      </c>
      <c r="D65" t="s">
        <v>338</v>
      </c>
      <c r="E65">
        <v>13</v>
      </c>
      <c r="F65">
        <v>13</v>
      </c>
      <c r="G65">
        <v>13</v>
      </c>
      <c r="H65">
        <v>12</v>
      </c>
      <c r="I65">
        <v>12</v>
      </c>
      <c r="J65">
        <v>12</v>
      </c>
      <c r="K65">
        <v>12</v>
      </c>
      <c r="L65">
        <v>13</v>
      </c>
      <c r="M65">
        <v>11</v>
      </c>
      <c r="N65">
        <v>11</v>
      </c>
      <c r="O65">
        <v>11</v>
      </c>
      <c r="P65">
        <v>9</v>
      </c>
      <c r="Q65">
        <v>9</v>
      </c>
    </row>
    <row r="66" spans="1:17" x14ac:dyDescent="0.2">
      <c r="A66" t="s">
        <v>227</v>
      </c>
      <c r="B66" t="s">
        <v>58</v>
      </c>
      <c r="C66" t="s">
        <v>113</v>
      </c>
      <c r="D66" t="s">
        <v>338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4</v>
      </c>
      <c r="M66">
        <v>5</v>
      </c>
      <c r="N66">
        <v>11</v>
      </c>
      <c r="O66">
        <v>10</v>
      </c>
      <c r="P66">
        <v>9</v>
      </c>
      <c r="Q66">
        <v>9</v>
      </c>
    </row>
    <row r="67" spans="1:17" x14ac:dyDescent="0.2">
      <c r="A67" t="s">
        <v>151</v>
      </c>
      <c r="B67" t="s">
        <v>58</v>
      </c>
      <c r="C67" t="s">
        <v>113</v>
      </c>
      <c r="D67" t="s">
        <v>338</v>
      </c>
      <c r="E67">
        <v>13</v>
      </c>
      <c r="F67">
        <v>13</v>
      </c>
      <c r="G67">
        <v>13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</row>
    <row r="68" spans="1:17" x14ac:dyDescent="0.2">
      <c r="A68" t="s">
        <v>76</v>
      </c>
      <c r="B68" t="s">
        <v>55</v>
      </c>
      <c r="C68" t="s">
        <v>111</v>
      </c>
      <c r="D68" t="s">
        <v>337</v>
      </c>
      <c r="E68">
        <v>59</v>
      </c>
      <c r="F68">
        <v>60</v>
      </c>
      <c r="G68">
        <v>59</v>
      </c>
      <c r="H68">
        <v>58</v>
      </c>
      <c r="I68">
        <v>51</v>
      </c>
      <c r="J68">
        <v>22</v>
      </c>
      <c r="K68">
        <v>16</v>
      </c>
      <c r="L68">
        <v>9</v>
      </c>
      <c r="M68">
        <v>8</v>
      </c>
      <c r="N68">
        <v>6</v>
      </c>
      <c r="O68">
        <v>9</v>
      </c>
      <c r="P68">
        <v>8</v>
      </c>
      <c r="Q68">
        <v>8</v>
      </c>
    </row>
    <row r="69" spans="1:17" x14ac:dyDescent="0.2">
      <c r="A69" t="s">
        <v>172</v>
      </c>
      <c r="B69" t="s">
        <v>58</v>
      </c>
      <c r="C69" t="s">
        <v>113</v>
      </c>
      <c r="D69" t="s">
        <v>338</v>
      </c>
      <c r="E69">
        <v>15</v>
      </c>
      <c r="F69">
        <v>18</v>
      </c>
      <c r="G69">
        <v>17</v>
      </c>
      <c r="H69">
        <v>12</v>
      </c>
      <c r="I69">
        <v>12</v>
      </c>
      <c r="J69">
        <v>11</v>
      </c>
      <c r="K69">
        <v>15</v>
      </c>
      <c r="L69">
        <v>14</v>
      </c>
      <c r="M69">
        <v>9</v>
      </c>
      <c r="N69">
        <v>9</v>
      </c>
      <c r="O69">
        <v>10</v>
      </c>
      <c r="P69">
        <v>8</v>
      </c>
      <c r="Q69">
        <v>8</v>
      </c>
    </row>
    <row r="70" spans="1:17" x14ac:dyDescent="0.2">
      <c r="A70" t="s">
        <v>25</v>
      </c>
      <c r="B70" t="s">
        <v>58</v>
      </c>
      <c r="C70" t="s">
        <v>111</v>
      </c>
      <c r="D70" t="s">
        <v>338</v>
      </c>
      <c r="E70">
        <v>7</v>
      </c>
      <c r="F70">
        <v>7</v>
      </c>
      <c r="G70">
        <v>7</v>
      </c>
      <c r="H70">
        <v>7</v>
      </c>
      <c r="I70">
        <v>2</v>
      </c>
      <c r="J70">
        <v>7</v>
      </c>
      <c r="K70">
        <v>7</v>
      </c>
      <c r="L70">
        <v>7</v>
      </c>
      <c r="M70">
        <v>8</v>
      </c>
      <c r="N70">
        <v>8</v>
      </c>
      <c r="O70">
        <v>7</v>
      </c>
      <c r="P70">
        <v>7</v>
      </c>
      <c r="Q70">
        <v>7</v>
      </c>
    </row>
    <row r="71" spans="1:17" x14ac:dyDescent="0.2">
      <c r="A71" t="s">
        <v>184</v>
      </c>
      <c r="B71" t="s">
        <v>56</v>
      </c>
      <c r="C71" t="s">
        <v>0</v>
      </c>
      <c r="D71" t="s">
        <v>339</v>
      </c>
      <c r="E71">
        <v>6</v>
      </c>
      <c r="F71">
        <v>6</v>
      </c>
      <c r="G71">
        <v>5</v>
      </c>
      <c r="H71">
        <v>6</v>
      </c>
      <c r="I71">
        <v>7</v>
      </c>
      <c r="J71">
        <v>7</v>
      </c>
      <c r="K71">
        <v>6</v>
      </c>
      <c r="L71">
        <v>7</v>
      </c>
      <c r="M71">
        <v>7</v>
      </c>
      <c r="N71">
        <v>6</v>
      </c>
      <c r="O71">
        <v>7</v>
      </c>
      <c r="P71">
        <v>7</v>
      </c>
      <c r="Q71">
        <v>7</v>
      </c>
    </row>
    <row r="72" spans="1:17" x14ac:dyDescent="0.2">
      <c r="A72" t="s">
        <v>160</v>
      </c>
      <c r="B72" t="s">
        <v>134</v>
      </c>
      <c r="C72" t="s">
        <v>111</v>
      </c>
      <c r="D72" t="s">
        <v>338</v>
      </c>
      <c r="E72">
        <v>13</v>
      </c>
      <c r="F72">
        <v>13</v>
      </c>
      <c r="G72">
        <v>12</v>
      </c>
      <c r="H72">
        <v>11</v>
      </c>
      <c r="I72">
        <v>11</v>
      </c>
      <c r="J72">
        <v>7</v>
      </c>
      <c r="K72">
        <v>8</v>
      </c>
      <c r="L72">
        <v>8</v>
      </c>
      <c r="M72">
        <v>7</v>
      </c>
      <c r="N72">
        <v>7</v>
      </c>
      <c r="O72">
        <v>7</v>
      </c>
      <c r="P72">
        <v>7</v>
      </c>
      <c r="Q72">
        <v>7</v>
      </c>
    </row>
    <row r="73" spans="1:17" x14ac:dyDescent="0.2">
      <c r="A73" t="s">
        <v>102</v>
      </c>
      <c r="B73" t="s">
        <v>58</v>
      </c>
      <c r="C73" t="s">
        <v>113</v>
      </c>
      <c r="D73" t="s">
        <v>338</v>
      </c>
      <c r="E73">
        <v>8</v>
      </c>
      <c r="F73">
        <v>8</v>
      </c>
      <c r="G73">
        <v>8</v>
      </c>
      <c r="H73">
        <v>8</v>
      </c>
      <c r="I73">
        <v>8</v>
      </c>
      <c r="J73">
        <v>8</v>
      </c>
      <c r="K73">
        <v>8</v>
      </c>
      <c r="L73">
        <v>8</v>
      </c>
      <c r="M73">
        <v>8</v>
      </c>
      <c r="N73">
        <v>7</v>
      </c>
      <c r="O73">
        <v>7</v>
      </c>
      <c r="P73">
        <v>7</v>
      </c>
      <c r="Q73">
        <v>7</v>
      </c>
    </row>
    <row r="74" spans="1:17" x14ac:dyDescent="0.2">
      <c r="A74" t="s">
        <v>155</v>
      </c>
      <c r="B74" t="s">
        <v>134</v>
      </c>
      <c r="C74" t="s">
        <v>113</v>
      </c>
      <c r="D74" t="s">
        <v>338</v>
      </c>
      <c r="E74">
        <v>2</v>
      </c>
      <c r="F74">
        <v>4</v>
      </c>
      <c r="G74">
        <v>4</v>
      </c>
      <c r="H74">
        <v>5</v>
      </c>
      <c r="I74">
        <v>8</v>
      </c>
      <c r="J74">
        <v>6</v>
      </c>
      <c r="K74">
        <v>7</v>
      </c>
      <c r="L74">
        <v>8</v>
      </c>
      <c r="M74">
        <v>9</v>
      </c>
      <c r="N74">
        <v>9</v>
      </c>
      <c r="O74">
        <v>9</v>
      </c>
      <c r="P74">
        <v>7</v>
      </c>
      <c r="Q74">
        <v>7</v>
      </c>
    </row>
    <row r="75" spans="1:17" x14ac:dyDescent="0.2">
      <c r="A75" t="s">
        <v>216</v>
      </c>
      <c r="B75" t="s">
        <v>58</v>
      </c>
      <c r="C75" t="s">
        <v>0</v>
      </c>
      <c r="D75" t="s">
        <v>338</v>
      </c>
      <c r="E75">
        <v>0</v>
      </c>
      <c r="F75">
        <v>0</v>
      </c>
      <c r="G75">
        <v>0</v>
      </c>
      <c r="H75">
        <v>1</v>
      </c>
      <c r="I75">
        <v>21</v>
      </c>
      <c r="J75">
        <v>22</v>
      </c>
      <c r="K75">
        <v>23</v>
      </c>
      <c r="L75">
        <v>24</v>
      </c>
      <c r="M75">
        <v>22</v>
      </c>
      <c r="N75">
        <v>21</v>
      </c>
      <c r="O75">
        <v>10</v>
      </c>
      <c r="P75">
        <v>8</v>
      </c>
      <c r="Q75">
        <v>6</v>
      </c>
    </row>
    <row r="76" spans="1:17" x14ac:dyDescent="0.2">
      <c r="A76" t="s">
        <v>73</v>
      </c>
      <c r="B76" t="s">
        <v>144</v>
      </c>
      <c r="C76" t="s">
        <v>111</v>
      </c>
      <c r="D76" t="s">
        <v>337</v>
      </c>
      <c r="E76">
        <v>22</v>
      </c>
      <c r="F76">
        <v>17</v>
      </c>
      <c r="G76">
        <v>16</v>
      </c>
      <c r="H76">
        <v>16</v>
      </c>
      <c r="I76">
        <v>16</v>
      </c>
      <c r="J76">
        <v>13</v>
      </c>
      <c r="K76">
        <v>13</v>
      </c>
      <c r="L76">
        <v>12</v>
      </c>
      <c r="M76">
        <v>13</v>
      </c>
      <c r="N76">
        <v>13</v>
      </c>
      <c r="O76">
        <v>12</v>
      </c>
      <c r="P76">
        <v>6</v>
      </c>
      <c r="Q76">
        <v>6</v>
      </c>
    </row>
    <row r="77" spans="1:17" x14ac:dyDescent="0.2">
      <c r="A77" t="s">
        <v>97</v>
      </c>
      <c r="B77" t="s">
        <v>57</v>
      </c>
      <c r="C77" t="s">
        <v>111</v>
      </c>
      <c r="D77" t="s">
        <v>337</v>
      </c>
      <c r="E77">
        <v>5</v>
      </c>
      <c r="F77">
        <v>6</v>
      </c>
      <c r="G77">
        <v>5</v>
      </c>
      <c r="H77">
        <v>5</v>
      </c>
      <c r="I77">
        <v>5</v>
      </c>
      <c r="J77">
        <v>5</v>
      </c>
      <c r="K77">
        <v>5</v>
      </c>
      <c r="L77">
        <v>5</v>
      </c>
      <c r="M77">
        <v>6</v>
      </c>
      <c r="N77">
        <v>6</v>
      </c>
      <c r="O77">
        <v>6</v>
      </c>
      <c r="P77">
        <v>6</v>
      </c>
      <c r="Q77">
        <v>6</v>
      </c>
    </row>
    <row r="78" spans="1:17" x14ac:dyDescent="0.2">
      <c r="A78" t="s">
        <v>82</v>
      </c>
      <c r="B78" t="s">
        <v>56</v>
      </c>
      <c r="C78" t="s">
        <v>0</v>
      </c>
      <c r="D78" t="s">
        <v>338</v>
      </c>
      <c r="E78">
        <v>11</v>
      </c>
      <c r="F78">
        <v>7</v>
      </c>
      <c r="G78">
        <v>6</v>
      </c>
      <c r="H78">
        <v>5</v>
      </c>
      <c r="I78">
        <v>7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6</v>
      </c>
      <c r="Q78">
        <v>6</v>
      </c>
    </row>
    <row r="79" spans="1:17" x14ac:dyDescent="0.2">
      <c r="A79" t="s">
        <v>143</v>
      </c>
      <c r="B79" t="s">
        <v>58</v>
      </c>
      <c r="C79" t="s">
        <v>0</v>
      </c>
      <c r="D79" t="s">
        <v>338</v>
      </c>
      <c r="E79">
        <v>5</v>
      </c>
      <c r="F79">
        <v>5</v>
      </c>
      <c r="G79">
        <v>5</v>
      </c>
      <c r="H79">
        <v>5</v>
      </c>
      <c r="I79">
        <v>6</v>
      </c>
      <c r="J79">
        <v>6</v>
      </c>
      <c r="K79">
        <v>6</v>
      </c>
      <c r="L79">
        <v>6</v>
      </c>
      <c r="M79">
        <v>6</v>
      </c>
      <c r="N79">
        <v>5</v>
      </c>
      <c r="O79">
        <v>5</v>
      </c>
      <c r="P79">
        <v>5</v>
      </c>
      <c r="Q79">
        <v>5</v>
      </c>
    </row>
    <row r="80" spans="1:17" x14ac:dyDescent="0.2">
      <c r="A80" t="s">
        <v>78</v>
      </c>
      <c r="B80" t="s">
        <v>56</v>
      </c>
      <c r="C80" t="s">
        <v>113</v>
      </c>
      <c r="D80" t="s">
        <v>338</v>
      </c>
      <c r="E80">
        <v>9</v>
      </c>
      <c r="F80">
        <v>8</v>
      </c>
      <c r="G80">
        <v>7</v>
      </c>
      <c r="H80">
        <v>6</v>
      </c>
      <c r="I80">
        <v>6</v>
      </c>
      <c r="J80">
        <v>6</v>
      </c>
      <c r="K80">
        <v>6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</row>
    <row r="81" spans="1:17" x14ac:dyDescent="0.2">
      <c r="A81" t="s">
        <v>161</v>
      </c>
      <c r="B81" t="s">
        <v>58</v>
      </c>
      <c r="C81" t="s">
        <v>113</v>
      </c>
      <c r="D81" t="s">
        <v>338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3</v>
      </c>
      <c r="L81">
        <v>3</v>
      </c>
      <c r="M81">
        <v>4</v>
      </c>
      <c r="N81">
        <v>5</v>
      </c>
      <c r="O81">
        <v>6</v>
      </c>
      <c r="P81">
        <v>5</v>
      </c>
      <c r="Q81">
        <v>5</v>
      </c>
    </row>
    <row r="82" spans="1:17" x14ac:dyDescent="0.2">
      <c r="A82" t="s">
        <v>67</v>
      </c>
      <c r="B82" t="s">
        <v>57</v>
      </c>
      <c r="C82" t="s">
        <v>113</v>
      </c>
      <c r="D82" t="s">
        <v>339</v>
      </c>
      <c r="E82">
        <v>13</v>
      </c>
      <c r="F82">
        <v>11</v>
      </c>
      <c r="G82">
        <v>11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9</v>
      </c>
      <c r="N82">
        <v>5</v>
      </c>
      <c r="O82">
        <v>5</v>
      </c>
      <c r="P82">
        <v>5</v>
      </c>
      <c r="Q82">
        <v>5</v>
      </c>
    </row>
    <row r="83" spans="1:17" x14ac:dyDescent="0.2">
      <c r="A83" t="s">
        <v>309</v>
      </c>
      <c r="B83" t="s">
        <v>56</v>
      </c>
      <c r="C83" t="s">
        <v>113</v>
      </c>
      <c r="D83" t="s">
        <v>337</v>
      </c>
      <c r="E83">
        <v>7</v>
      </c>
      <c r="F83">
        <v>7</v>
      </c>
      <c r="G83">
        <v>7</v>
      </c>
      <c r="H83">
        <v>6</v>
      </c>
      <c r="I83">
        <v>7</v>
      </c>
      <c r="J83">
        <v>7</v>
      </c>
      <c r="K83">
        <v>7</v>
      </c>
      <c r="L83">
        <v>6</v>
      </c>
      <c r="M83">
        <v>6</v>
      </c>
      <c r="N83">
        <v>5</v>
      </c>
      <c r="O83">
        <v>5</v>
      </c>
      <c r="P83">
        <v>5</v>
      </c>
      <c r="Q83">
        <v>5</v>
      </c>
    </row>
    <row r="84" spans="1:17" x14ac:dyDescent="0.2">
      <c r="A84" t="s">
        <v>149</v>
      </c>
      <c r="B84" t="s">
        <v>58</v>
      </c>
      <c r="C84" t="s">
        <v>111</v>
      </c>
      <c r="D84" t="s">
        <v>337</v>
      </c>
      <c r="E84">
        <v>4</v>
      </c>
      <c r="F84">
        <v>4</v>
      </c>
      <c r="G84">
        <v>5</v>
      </c>
      <c r="H84">
        <v>4</v>
      </c>
      <c r="I84">
        <v>6</v>
      </c>
      <c r="J84">
        <v>5</v>
      </c>
      <c r="K84">
        <v>5</v>
      </c>
      <c r="L84">
        <v>5</v>
      </c>
      <c r="M84">
        <v>5</v>
      </c>
      <c r="N84">
        <v>5</v>
      </c>
      <c r="O84">
        <v>4</v>
      </c>
      <c r="P84">
        <v>5</v>
      </c>
      <c r="Q84">
        <v>4</v>
      </c>
    </row>
    <row r="85" spans="1:17" x14ac:dyDescent="0.2">
      <c r="A85" t="s">
        <v>159</v>
      </c>
      <c r="B85" t="s">
        <v>58</v>
      </c>
      <c r="C85" t="s">
        <v>113</v>
      </c>
      <c r="D85" t="s">
        <v>338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</v>
      </c>
      <c r="P85">
        <v>4</v>
      </c>
      <c r="Q85">
        <v>4</v>
      </c>
    </row>
    <row r="86" spans="1:17" x14ac:dyDescent="0.2">
      <c r="A86" t="s">
        <v>205</v>
      </c>
      <c r="B86" t="s">
        <v>55</v>
      </c>
      <c r="C86" t="s">
        <v>113</v>
      </c>
      <c r="D86" t="s">
        <v>338</v>
      </c>
      <c r="E86">
        <v>20</v>
      </c>
      <c r="F86">
        <v>20</v>
      </c>
      <c r="G86">
        <v>19</v>
      </c>
      <c r="H86">
        <v>12</v>
      </c>
      <c r="I86">
        <v>14</v>
      </c>
      <c r="J86">
        <v>9</v>
      </c>
      <c r="K86">
        <v>9</v>
      </c>
      <c r="L86">
        <v>8</v>
      </c>
      <c r="M86">
        <v>7</v>
      </c>
      <c r="N86">
        <v>5</v>
      </c>
      <c r="O86">
        <v>4</v>
      </c>
      <c r="P86">
        <v>4</v>
      </c>
      <c r="Q86">
        <v>4</v>
      </c>
    </row>
    <row r="87" spans="1:17" x14ac:dyDescent="0.2">
      <c r="A87" t="s">
        <v>145</v>
      </c>
      <c r="B87" t="s">
        <v>58</v>
      </c>
      <c r="C87" t="s">
        <v>3</v>
      </c>
      <c r="D87" t="s">
        <v>338</v>
      </c>
      <c r="E87">
        <v>7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  <c r="L87">
        <v>3</v>
      </c>
      <c r="M87">
        <v>3</v>
      </c>
      <c r="N87">
        <v>4</v>
      </c>
      <c r="O87">
        <v>4</v>
      </c>
      <c r="P87">
        <v>4</v>
      </c>
      <c r="Q87">
        <v>4</v>
      </c>
    </row>
    <row r="88" spans="1:17" x14ac:dyDescent="0.2">
      <c r="A88" t="s">
        <v>142</v>
      </c>
      <c r="B88" t="s">
        <v>58</v>
      </c>
      <c r="C88" t="s">
        <v>0</v>
      </c>
      <c r="D88" t="s">
        <v>338</v>
      </c>
      <c r="E88">
        <v>6</v>
      </c>
      <c r="F88">
        <v>6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4</v>
      </c>
      <c r="O88">
        <v>4</v>
      </c>
      <c r="P88">
        <v>4</v>
      </c>
      <c r="Q88">
        <v>4</v>
      </c>
    </row>
    <row r="89" spans="1:17" x14ac:dyDescent="0.2">
      <c r="A89" t="s">
        <v>196</v>
      </c>
      <c r="B89" t="s">
        <v>58</v>
      </c>
      <c r="C89" t="s">
        <v>113</v>
      </c>
      <c r="D89" t="s">
        <v>338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</v>
      </c>
      <c r="P89">
        <v>3</v>
      </c>
      <c r="Q89">
        <v>3</v>
      </c>
    </row>
    <row r="90" spans="1:17" x14ac:dyDescent="0.2">
      <c r="A90" t="s">
        <v>158</v>
      </c>
      <c r="B90" t="s">
        <v>56</v>
      </c>
      <c r="C90" t="s">
        <v>0</v>
      </c>
      <c r="D90" t="s">
        <v>339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</v>
      </c>
      <c r="P90">
        <v>3</v>
      </c>
      <c r="Q90">
        <v>3</v>
      </c>
    </row>
    <row r="91" spans="1:17" x14ac:dyDescent="0.2">
      <c r="A91" t="s">
        <v>210</v>
      </c>
      <c r="B91" t="s">
        <v>58</v>
      </c>
      <c r="C91" t="s">
        <v>113</v>
      </c>
      <c r="D91" t="s">
        <v>338</v>
      </c>
      <c r="E91">
        <v>2</v>
      </c>
      <c r="F91">
        <v>2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2</v>
      </c>
      <c r="Q91">
        <v>3</v>
      </c>
    </row>
    <row r="92" spans="1:17" x14ac:dyDescent="0.2">
      <c r="A92" t="s">
        <v>100</v>
      </c>
      <c r="B92" t="s">
        <v>58</v>
      </c>
      <c r="C92" t="s">
        <v>0</v>
      </c>
      <c r="D92" t="s">
        <v>337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3</v>
      </c>
      <c r="M92">
        <v>3</v>
      </c>
      <c r="N92">
        <v>2</v>
      </c>
      <c r="O92">
        <v>2</v>
      </c>
      <c r="P92">
        <v>2</v>
      </c>
      <c r="Q92">
        <v>3</v>
      </c>
    </row>
    <row r="93" spans="1:17" x14ac:dyDescent="0.2">
      <c r="A93" t="s">
        <v>214</v>
      </c>
      <c r="B93" t="s">
        <v>58</v>
      </c>
      <c r="C93" t="s">
        <v>0</v>
      </c>
      <c r="D93" t="s">
        <v>338</v>
      </c>
      <c r="E93">
        <v>2</v>
      </c>
      <c r="F93">
        <v>2</v>
      </c>
      <c r="G93">
        <v>1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4</v>
      </c>
      <c r="O93">
        <v>3</v>
      </c>
      <c r="P93">
        <v>3</v>
      </c>
      <c r="Q93">
        <v>3</v>
      </c>
    </row>
    <row r="94" spans="1:17" x14ac:dyDescent="0.2">
      <c r="A94" t="s">
        <v>140</v>
      </c>
      <c r="B94" t="s">
        <v>58</v>
      </c>
      <c r="C94" t="s">
        <v>111</v>
      </c>
      <c r="D94" t="s">
        <v>337</v>
      </c>
      <c r="E94">
        <v>3</v>
      </c>
      <c r="F94">
        <v>4</v>
      </c>
      <c r="G94">
        <v>5</v>
      </c>
      <c r="H94">
        <v>5</v>
      </c>
      <c r="I94">
        <v>6</v>
      </c>
      <c r="J94">
        <v>6</v>
      </c>
      <c r="K94">
        <v>6</v>
      </c>
      <c r="L94">
        <v>6</v>
      </c>
      <c r="M94">
        <v>6</v>
      </c>
      <c r="N94">
        <v>5</v>
      </c>
      <c r="O94">
        <v>4</v>
      </c>
      <c r="P94">
        <v>3</v>
      </c>
      <c r="Q94">
        <v>3</v>
      </c>
    </row>
    <row r="95" spans="1:17" x14ac:dyDescent="0.2">
      <c r="A95" t="s">
        <v>146</v>
      </c>
      <c r="B95" t="s">
        <v>57</v>
      </c>
      <c r="C95" t="s">
        <v>111</v>
      </c>
      <c r="D95" t="s">
        <v>337</v>
      </c>
      <c r="E95">
        <v>4</v>
      </c>
      <c r="F95">
        <v>4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</row>
    <row r="96" spans="1:17" x14ac:dyDescent="0.2">
      <c r="A96" t="s">
        <v>177</v>
      </c>
      <c r="B96" t="s">
        <v>58</v>
      </c>
      <c r="C96" t="s">
        <v>0</v>
      </c>
      <c r="D96" t="s">
        <v>338</v>
      </c>
      <c r="E96">
        <v>4</v>
      </c>
      <c r="F96">
        <v>3</v>
      </c>
      <c r="G96">
        <v>4</v>
      </c>
      <c r="H96">
        <v>3</v>
      </c>
      <c r="I96">
        <v>4</v>
      </c>
      <c r="J96">
        <v>4</v>
      </c>
      <c r="K96">
        <v>4</v>
      </c>
      <c r="L96">
        <v>4</v>
      </c>
      <c r="M96">
        <v>4</v>
      </c>
      <c r="N96">
        <v>3</v>
      </c>
      <c r="O96">
        <v>3</v>
      </c>
      <c r="P96">
        <v>3</v>
      </c>
      <c r="Q96">
        <v>3</v>
      </c>
    </row>
    <row r="97" spans="1:17" x14ac:dyDescent="0.2">
      <c r="A97" t="s">
        <v>176</v>
      </c>
      <c r="B97" t="s">
        <v>57</v>
      </c>
      <c r="C97" t="s">
        <v>113</v>
      </c>
      <c r="D97" t="s">
        <v>338</v>
      </c>
      <c r="E97">
        <v>19</v>
      </c>
      <c r="F97">
        <v>18</v>
      </c>
      <c r="G97">
        <v>19</v>
      </c>
      <c r="H97">
        <v>16</v>
      </c>
      <c r="I97">
        <v>16</v>
      </c>
      <c r="J97">
        <v>14</v>
      </c>
      <c r="K97">
        <v>14</v>
      </c>
      <c r="L97">
        <v>14</v>
      </c>
      <c r="M97">
        <v>11</v>
      </c>
      <c r="N97">
        <v>10</v>
      </c>
      <c r="O97">
        <v>9</v>
      </c>
      <c r="P97">
        <v>9</v>
      </c>
      <c r="Q97">
        <v>3</v>
      </c>
    </row>
    <row r="98" spans="1:17" x14ac:dyDescent="0.2">
      <c r="A98" t="s">
        <v>310</v>
      </c>
      <c r="B98" t="s">
        <v>144</v>
      </c>
      <c r="C98" t="s">
        <v>3</v>
      </c>
      <c r="D98" t="s">
        <v>337</v>
      </c>
      <c r="E98">
        <v>6</v>
      </c>
      <c r="F98">
        <v>6</v>
      </c>
      <c r="G98">
        <v>6</v>
      </c>
      <c r="H98">
        <v>6</v>
      </c>
      <c r="I98">
        <v>6</v>
      </c>
      <c r="J98">
        <v>5</v>
      </c>
      <c r="K98">
        <v>5</v>
      </c>
      <c r="L98">
        <v>5</v>
      </c>
      <c r="M98">
        <v>5</v>
      </c>
      <c r="N98">
        <v>5</v>
      </c>
      <c r="O98">
        <v>3</v>
      </c>
      <c r="P98">
        <v>3</v>
      </c>
      <c r="Q98">
        <v>3</v>
      </c>
    </row>
    <row r="99" spans="1:17" x14ac:dyDescent="0.2">
      <c r="A99" t="s">
        <v>99</v>
      </c>
      <c r="B99" t="s">
        <v>57</v>
      </c>
      <c r="C99" t="s">
        <v>113</v>
      </c>
      <c r="D99" t="s">
        <v>338</v>
      </c>
      <c r="E99">
        <v>14</v>
      </c>
      <c r="F99">
        <v>15</v>
      </c>
      <c r="G99">
        <v>14</v>
      </c>
      <c r="H99">
        <v>12</v>
      </c>
      <c r="I99">
        <v>11</v>
      </c>
      <c r="J99">
        <v>5</v>
      </c>
      <c r="K99">
        <v>5</v>
      </c>
      <c r="L99">
        <v>5</v>
      </c>
      <c r="M99">
        <v>5</v>
      </c>
      <c r="N99">
        <v>4</v>
      </c>
      <c r="O99">
        <v>3</v>
      </c>
      <c r="P99">
        <v>3</v>
      </c>
      <c r="Q99">
        <v>3</v>
      </c>
    </row>
    <row r="100" spans="1:17" x14ac:dyDescent="0.2">
      <c r="A100" t="s">
        <v>228</v>
      </c>
      <c r="B100" t="s">
        <v>55</v>
      </c>
      <c r="C100" t="s">
        <v>0</v>
      </c>
      <c r="D100" t="s">
        <v>338</v>
      </c>
      <c r="E100">
        <v>9</v>
      </c>
      <c r="F100">
        <v>9</v>
      </c>
      <c r="G100">
        <v>10</v>
      </c>
      <c r="H100">
        <v>9</v>
      </c>
      <c r="I100">
        <v>10</v>
      </c>
      <c r="J100">
        <v>10</v>
      </c>
      <c r="K100">
        <v>9</v>
      </c>
      <c r="L100">
        <v>8</v>
      </c>
      <c r="M100">
        <v>7</v>
      </c>
      <c r="N100">
        <v>6</v>
      </c>
      <c r="O100">
        <v>6</v>
      </c>
      <c r="P100">
        <v>3</v>
      </c>
      <c r="Q100">
        <v>2</v>
      </c>
    </row>
    <row r="101" spans="1:17" x14ac:dyDescent="0.2">
      <c r="A101" t="s">
        <v>108</v>
      </c>
      <c r="B101" t="s">
        <v>55</v>
      </c>
      <c r="C101" t="s">
        <v>0</v>
      </c>
      <c r="D101" t="s">
        <v>339</v>
      </c>
      <c r="E101">
        <v>21</v>
      </c>
      <c r="F101">
        <v>20</v>
      </c>
      <c r="G101">
        <v>19</v>
      </c>
      <c r="H101">
        <v>16</v>
      </c>
      <c r="I101">
        <v>17</v>
      </c>
      <c r="J101">
        <v>12</v>
      </c>
      <c r="K101">
        <v>12</v>
      </c>
      <c r="L101">
        <v>11</v>
      </c>
      <c r="M101">
        <v>7</v>
      </c>
      <c r="N101">
        <v>6</v>
      </c>
      <c r="O101">
        <v>5</v>
      </c>
      <c r="P101">
        <v>4</v>
      </c>
      <c r="Q101">
        <v>2</v>
      </c>
    </row>
    <row r="102" spans="1:17" x14ac:dyDescent="0.2">
      <c r="A102" t="s">
        <v>63</v>
      </c>
      <c r="B102" t="s">
        <v>57</v>
      </c>
      <c r="C102" t="s">
        <v>111</v>
      </c>
      <c r="D102" t="s">
        <v>338</v>
      </c>
      <c r="E102">
        <v>2</v>
      </c>
      <c r="F102">
        <v>4</v>
      </c>
      <c r="G102">
        <v>4</v>
      </c>
      <c r="H102">
        <v>3</v>
      </c>
      <c r="I102">
        <v>4</v>
      </c>
      <c r="J102">
        <v>3</v>
      </c>
      <c r="K102">
        <v>3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</row>
    <row r="103" spans="1:17" x14ac:dyDescent="0.2">
      <c r="A103" t="s">
        <v>157</v>
      </c>
      <c r="B103" t="s">
        <v>58</v>
      </c>
      <c r="C103" t="s">
        <v>0</v>
      </c>
      <c r="D103" t="s">
        <v>338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</row>
    <row r="104" spans="1:17" x14ac:dyDescent="0.2">
      <c r="A104" t="s">
        <v>92</v>
      </c>
      <c r="B104" t="s">
        <v>56</v>
      </c>
      <c r="C104" t="s">
        <v>0</v>
      </c>
      <c r="D104" t="s">
        <v>338</v>
      </c>
      <c r="E104">
        <v>2</v>
      </c>
      <c r="F104">
        <v>2</v>
      </c>
      <c r="G104">
        <v>1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3</v>
      </c>
      <c r="P104">
        <v>2</v>
      </c>
      <c r="Q104">
        <v>2</v>
      </c>
    </row>
    <row r="105" spans="1:17" x14ac:dyDescent="0.2">
      <c r="A105" t="s">
        <v>311</v>
      </c>
      <c r="B105" t="e">
        <v>#N/A</v>
      </c>
      <c r="C105" t="e">
        <v>#N/A</v>
      </c>
      <c r="D105" t="e">
        <v>#N/A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2</v>
      </c>
      <c r="Q105">
        <v>2</v>
      </c>
    </row>
    <row r="106" spans="1:17" x14ac:dyDescent="0.2">
      <c r="A106" t="s">
        <v>312</v>
      </c>
      <c r="B106" t="e">
        <v>#N/A</v>
      </c>
      <c r="C106" t="e">
        <v>#N/A</v>
      </c>
      <c r="D106" t="e">
        <v>#N/A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2</v>
      </c>
      <c r="N106">
        <v>2</v>
      </c>
      <c r="O106">
        <v>2</v>
      </c>
      <c r="P106">
        <v>2</v>
      </c>
      <c r="Q106">
        <v>2</v>
      </c>
    </row>
    <row r="107" spans="1:17" x14ac:dyDescent="0.2">
      <c r="A107" t="s">
        <v>91</v>
      </c>
      <c r="B107" t="s">
        <v>134</v>
      </c>
      <c r="C107" t="s">
        <v>0</v>
      </c>
      <c r="D107" t="s">
        <v>338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3</v>
      </c>
      <c r="M107">
        <v>3</v>
      </c>
      <c r="N107">
        <v>3</v>
      </c>
      <c r="O107">
        <v>3</v>
      </c>
      <c r="P107">
        <v>3</v>
      </c>
      <c r="Q107">
        <v>2</v>
      </c>
    </row>
    <row r="108" spans="1:17" x14ac:dyDescent="0.2">
      <c r="A108" t="s">
        <v>136</v>
      </c>
      <c r="B108" t="s">
        <v>58</v>
      </c>
      <c r="C108" t="s">
        <v>113</v>
      </c>
      <c r="D108" t="s">
        <v>338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2</v>
      </c>
      <c r="P108">
        <v>2</v>
      </c>
      <c r="Q108">
        <v>2</v>
      </c>
    </row>
    <row r="109" spans="1:17" x14ac:dyDescent="0.2">
      <c r="A109" t="s">
        <v>98</v>
      </c>
      <c r="B109" t="s">
        <v>58</v>
      </c>
      <c r="C109" t="s">
        <v>111</v>
      </c>
      <c r="D109" t="s">
        <v>338</v>
      </c>
      <c r="E109">
        <v>5</v>
      </c>
      <c r="F109">
        <v>5</v>
      </c>
      <c r="G109">
        <v>5</v>
      </c>
      <c r="H109">
        <v>4</v>
      </c>
      <c r="I109">
        <v>5</v>
      </c>
      <c r="J109">
        <v>3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</row>
    <row r="110" spans="1:17" x14ac:dyDescent="0.2">
      <c r="A110" t="s">
        <v>313</v>
      </c>
      <c r="B110" t="e">
        <v>#N/A</v>
      </c>
      <c r="C110" t="e">
        <v>#N/A</v>
      </c>
      <c r="D110" t="e">
        <v>#N/A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2</v>
      </c>
      <c r="P110">
        <v>2</v>
      </c>
      <c r="Q110">
        <v>2</v>
      </c>
    </row>
    <row r="111" spans="1:17" x14ac:dyDescent="0.2">
      <c r="A111" t="s">
        <v>182</v>
      </c>
      <c r="B111" t="s">
        <v>58</v>
      </c>
      <c r="C111" t="s">
        <v>111</v>
      </c>
      <c r="D111" t="s">
        <v>337</v>
      </c>
      <c r="E111">
        <v>2</v>
      </c>
      <c r="F111">
        <v>1</v>
      </c>
      <c r="G111">
        <v>1</v>
      </c>
      <c r="H111">
        <v>1</v>
      </c>
      <c r="I111">
        <v>2</v>
      </c>
      <c r="J111">
        <v>1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1</v>
      </c>
      <c r="Q111">
        <v>2</v>
      </c>
    </row>
    <row r="112" spans="1:17" x14ac:dyDescent="0.2">
      <c r="A112" t="s">
        <v>314</v>
      </c>
      <c r="B112" t="e">
        <v>#N/A</v>
      </c>
      <c r="C112" t="e">
        <v>#N/A</v>
      </c>
      <c r="D112" t="e">
        <v>#N/A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2</v>
      </c>
      <c r="P112">
        <v>2</v>
      </c>
      <c r="Q112">
        <v>2</v>
      </c>
    </row>
    <row r="113" spans="1:17" x14ac:dyDescent="0.2">
      <c r="A113" t="s">
        <v>137</v>
      </c>
      <c r="B113" t="s">
        <v>58</v>
      </c>
      <c r="C113" t="s">
        <v>113</v>
      </c>
      <c r="D113" t="s">
        <v>338</v>
      </c>
      <c r="E113">
        <v>1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</row>
    <row r="114" spans="1:17" x14ac:dyDescent="0.2">
      <c r="A114" t="s">
        <v>179</v>
      </c>
      <c r="B114" t="s">
        <v>58</v>
      </c>
      <c r="C114" t="s">
        <v>113</v>
      </c>
      <c r="D114" t="s">
        <v>338</v>
      </c>
      <c r="E114">
        <v>2</v>
      </c>
      <c r="F114">
        <v>3</v>
      </c>
      <c r="G114">
        <v>3</v>
      </c>
      <c r="H114">
        <v>1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</row>
    <row r="115" spans="1:17" x14ac:dyDescent="0.2">
      <c r="A115" t="s">
        <v>96</v>
      </c>
      <c r="B115" t="s">
        <v>57</v>
      </c>
      <c r="C115" t="s">
        <v>113</v>
      </c>
      <c r="D115" t="s">
        <v>337</v>
      </c>
      <c r="E115">
        <v>14</v>
      </c>
      <c r="F115">
        <v>13</v>
      </c>
      <c r="G115">
        <v>13</v>
      </c>
      <c r="H115">
        <v>11</v>
      </c>
      <c r="I115">
        <v>11</v>
      </c>
      <c r="J115">
        <v>5</v>
      </c>
      <c r="K115">
        <v>4</v>
      </c>
      <c r="L115">
        <v>4</v>
      </c>
      <c r="M115">
        <v>3</v>
      </c>
      <c r="N115">
        <v>3</v>
      </c>
      <c r="O115">
        <v>2</v>
      </c>
      <c r="P115">
        <v>2</v>
      </c>
      <c r="Q115">
        <v>2</v>
      </c>
    </row>
    <row r="116" spans="1:17" x14ac:dyDescent="0.2">
      <c r="A116" t="s">
        <v>315</v>
      </c>
      <c r="B116" t="e">
        <v>#N/A</v>
      </c>
      <c r="C116" t="e">
        <v>#N/A</v>
      </c>
      <c r="D116" t="e">
        <v>#N/A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1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</row>
    <row r="117" spans="1:17" x14ac:dyDescent="0.2">
      <c r="A117" t="s">
        <v>162</v>
      </c>
      <c r="B117" t="s">
        <v>58</v>
      </c>
      <c r="C117" t="s">
        <v>113</v>
      </c>
      <c r="D117" t="s">
        <v>338</v>
      </c>
      <c r="E117">
        <v>2</v>
      </c>
      <c r="F117">
        <v>2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2</v>
      </c>
      <c r="M117">
        <v>1</v>
      </c>
      <c r="N117">
        <v>2</v>
      </c>
      <c r="O117">
        <v>2</v>
      </c>
      <c r="P117">
        <v>2</v>
      </c>
      <c r="Q117">
        <v>2</v>
      </c>
    </row>
    <row r="118" spans="1:17" x14ac:dyDescent="0.2">
      <c r="A118" t="s">
        <v>195</v>
      </c>
      <c r="B118" t="s">
        <v>58</v>
      </c>
      <c r="C118" t="s">
        <v>113</v>
      </c>
      <c r="D118" t="s">
        <v>338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</v>
      </c>
      <c r="Q118">
        <v>2</v>
      </c>
    </row>
    <row r="119" spans="1:17" x14ac:dyDescent="0.2">
      <c r="A119" t="s">
        <v>217</v>
      </c>
      <c r="B119" t="s">
        <v>58</v>
      </c>
      <c r="C119" t="s">
        <v>0</v>
      </c>
      <c r="D119" t="s">
        <v>338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2</v>
      </c>
      <c r="O119">
        <v>3</v>
      </c>
      <c r="P119">
        <v>3</v>
      </c>
      <c r="Q119">
        <v>2</v>
      </c>
    </row>
    <row r="120" spans="1:17" x14ac:dyDescent="0.2">
      <c r="A120" t="s">
        <v>234</v>
      </c>
      <c r="B120" t="s">
        <v>134</v>
      </c>
      <c r="C120" t="s">
        <v>0</v>
      </c>
      <c r="D120" t="s">
        <v>338</v>
      </c>
      <c r="E120">
        <v>6</v>
      </c>
      <c r="F120">
        <v>6</v>
      </c>
      <c r="G120">
        <v>6</v>
      </c>
      <c r="H120">
        <v>7</v>
      </c>
      <c r="I120">
        <v>6</v>
      </c>
      <c r="J120">
        <v>6</v>
      </c>
      <c r="K120">
        <v>6</v>
      </c>
      <c r="L120">
        <v>6</v>
      </c>
      <c r="M120">
        <v>6</v>
      </c>
      <c r="N120">
        <v>6</v>
      </c>
      <c r="O120">
        <v>6</v>
      </c>
      <c r="P120">
        <v>1</v>
      </c>
      <c r="Q120">
        <v>1</v>
      </c>
    </row>
    <row r="121" spans="1:17" x14ac:dyDescent="0.2">
      <c r="A121" t="s">
        <v>290</v>
      </c>
      <c r="B121" t="s">
        <v>58</v>
      </c>
      <c r="C121" t="s">
        <v>0</v>
      </c>
      <c r="D121" t="s">
        <v>338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1</v>
      </c>
      <c r="O121">
        <v>1</v>
      </c>
      <c r="P121">
        <v>1</v>
      </c>
      <c r="Q121">
        <v>1</v>
      </c>
    </row>
    <row r="122" spans="1:17" x14ac:dyDescent="0.2">
      <c r="A122" t="s">
        <v>185</v>
      </c>
      <c r="B122" t="s">
        <v>58</v>
      </c>
      <c r="C122" t="s">
        <v>111</v>
      </c>
      <c r="D122" t="s">
        <v>338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</row>
    <row r="123" spans="1:17" x14ac:dyDescent="0.2">
      <c r="A123" t="s">
        <v>68</v>
      </c>
      <c r="B123" t="s">
        <v>57</v>
      </c>
      <c r="C123" t="s">
        <v>113</v>
      </c>
      <c r="D123" t="s">
        <v>337</v>
      </c>
      <c r="E123">
        <v>4</v>
      </c>
      <c r="F123">
        <v>3</v>
      </c>
      <c r="G123">
        <v>3</v>
      </c>
      <c r="H123">
        <v>3</v>
      </c>
      <c r="I123">
        <v>4</v>
      </c>
      <c r="J123">
        <v>2</v>
      </c>
      <c r="K123">
        <v>2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1</v>
      </c>
    </row>
    <row r="124" spans="1:17" x14ac:dyDescent="0.2">
      <c r="A124" t="s">
        <v>218</v>
      </c>
      <c r="B124" t="s">
        <v>58</v>
      </c>
      <c r="C124" t="s">
        <v>0</v>
      </c>
      <c r="D124" t="s">
        <v>338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</row>
    <row r="125" spans="1:17" x14ac:dyDescent="0.2">
      <c r="A125" t="s">
        <v>229</v>
      </c>
      <c r="B125" t="s">
        <v>56</v>
      </c>
      <c r="C125" t="s">
        <v>0</v>
      </c>
      <c r="D125" t="s">
        <v>338</v>
      </c>
      <c r="E125">
        <v>0</v>
      </c>
      <c r="F125">
        <v>0</v>
      </c>
      <c r="G125">
        <v>0</v>
      </c>
      <c r="H125">
        <v>1</v>
      </c>
      <c r="I125">
        <v>2</v>
      </c>
      <c r="J125">
        <v>2</v>
      </c>
      <c r="K125">
        <v>2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</row>
    <row r="126" spans="1:17" x14ac:dyDescent="0.2">
      <c r="A126" t="s">
        <v>316</v>
      </c>
      <c r="B126" t="e">
        <v>#N/A</v>
      </c>
      <c r="C126" t="e">
        <v>#N/A</v>
      </c>
      <c r="D126" t="e">
        <v>#N/A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7" x14ac:dyDescent="0.2">
      <c r="A127" t="s">
        <v>104</v>
      </c>
      <c r="B127" t="s">
        <v>55</v>
      </c>
      <c r="C127" t="s">
        <v>113</v>
      </c>
      <c r="D127" t="s">
        <v>337</v>
      </c>
      <c r="E127">
        <v>5</v>
      </c>
      <c r="F127">
        <v>3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1</v>
      </c>
    </row>
    <row r="128" spans="1:17" x14ac:dyDescent="0.2">
      <c r="A128" t="s">
        <v>154</v>
      </c>
      <c r="B128" t="s">
        <v>58</v>
      </c>
      <c r="C128" t="s">
        <v>111</v>
      </c>
      <c r="D128" t="s">
        <v>338</v>
      </c>
      <c r="E128">
        <v>3</v>
      </c>
      <c r="F128">
        <v>2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7" x14ac:dyDescent="0.2">
      <c r="A129" t="s">
        <v>259</v>
      </c>
      <c r="B129" t="s">
        <v>58</v>
      </c>
      <c r="C129" t="s">
        <v>113</v>
      </c>
      <c r="D129" t="s">
        <v>338</v>
      </c>
      <c r="E129">
        <v>1</v>
      </c>
      <c r="F129">
        <v>2</v>
      </c>
      <c r="G129">
        <v>2</v>
      </c>
      <c r="H129">
        <v>2</v>
      </c>
      <c r="I129">
        <v>2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7" x14ac:dyDescent="0.2">
      <c r="A130" t="s">
        <v>171</v>
      </c>
      <c r="B130" t="s">
        <v>58</v>
      </c>
      <c r="C130" t="s">
        <v>113</v>
      </c>
      <c r="D130" t="s">
        <v>338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</row>
    <row r="131" spans="1:17" x14ac:dyDescent="0.2">
      <c r="A131" t="s">
        <v>101</v>
      </c>
      <c r="B131" t="s">
        <v>144</v>
      </c>
      <c r="C131" t="s">
        <v>0</v>
      </c>
      <c r="D131" t="s">
        <v>338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7" x14ac:dyDescent="0.2">
      <c r="A132" t="s">
        <v>156</v>
      </c>
      <c r="B132" t="s">
        <v>58</v>
      </c>
      <c r="C132" t="s">
        <v>111</v>
      </c>
      <c r="D132" t="s">
        <v>338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</row>
    <row r="133" spans="1:17" x14ac:dyDescent="0.2">
      <c r="A133" t="s">
        <v>207</v>
      </c>
      <c r="B133" t="s">
        <v>58</v>
      </c>
      <c r="C133" t="s">
        <v>0</v>
      </c>
      <c r="D133" t="s">
        <v>338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</row>
    <row r="134" spans="1:17" x14ac:dyDescent="0.2">
      <c r="A134" t="s">
        <v>197</v>
      </c>
      <c r="B134" t="s">
        <v>58</v>
      </c>
      <c r="C134" t="s">
        <v>0</v>
      </c>
      <c r="D134" t="s">
        <v>338</v>
      </c>
      <c r="E134">
        <v>6</v>
      </c>
      <c r="F134">
        <v>6</v>
      </c>
      <c r="G134">
        <v>6</v>
      </c>
      <c r="H134">
        <v>6</v>
      </c>
      <c r="I134">
        <v>6</v>
      </c>
      <c r="J134">
        <v>6</v>
      </c>
      <c r="K134">
        <v>6</v>
      </c>
      <c r="L134">
        <v>5</v>
      </c>
      <c r="M134">
        <v>5</v>
      </c>
      <c r="N134">
        <v>5</v>
      </c>
      <c r="O134">
        <v>5</v>
      </c>
      <c r="P134">
        <v>1</v>
      </c>
      <c r="Q134">
        <v>1</v>
      </c>
    </row>
    <row r="135" spans="1:17" x14ac:dyDescent="0.2">
      <c r="A135" t="s">
        <v>317</v>
      </c>
      <c r="B135" t="e">
        <v>#N/A</v>
      </c>
      <c r="C135" t="e">
        <v>#N/A</v>
      </c>
      <c r="D135" t="e">
        <v>#N/A</v>
      </c>
      <c r="E135">
        <v>4</v>
      </c>
      <c r="F135">
        <v>2</v>
      </c>
      <c r="G135">
        <v>2</v>
      </c>
      <c r="H135">
        <v>1</v>
      </c>
      <c r="I135">
        <v>2</v>
      </c>
      <c r="J135">
        <v>2</v>
      </c>
      <c r="K135">
        <v>2</v>
      </c>
      <c r="L135">
        <v>2</v>
      </c>
      <c r="M135">
        <v>1</v>
      </c>
      <c r="N135">
        <v>1</v>
      </c>
      <c r="O135">
        <v>1</v>
      </c>
      <c r="P135">
        <v>1</v>
      </c>
      <c r="Q135">
        <v>1</v>
      </c>
    </row>
    <row r="136" spans="1:17" x14ac:dyDescent="0.2">
      <c r="A136" t="s">
        <v>110</v>
      </c>
      <c r="B136" t="s">
        <v>57</v>
      </c>
      <c r="C136" t="s">
        <v>113</v>
      </c>
      <c r="D136" t="s">
        <v>338</v>
      </c>
      <c r="E136">
        <v>6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</row>
    <row r="137" spans="1:17" x14ac:dyDescent="0.2">
      <c r="A137" t="s">
        <v>240</v>
      </c>
      <c r="B137" t="s">
        <v>58</v>
      </c>
      <c r="C137" t="s">
        <v>0</v>
      </c>
      <c r="D137" t="s">
        <v>338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1</v>
      </c>
    </row>
    <row r="138" spans="1:17" x14ac:dyDescent="0.2">
      <c r="A138" t="s">
        <v>152</v>
      </c>
      <c r="B138" t="s">
        <v>58</v>
      </c>
      <c r="C138" t="s">
        <v>113</v>
      </c>
      <c r="D138" t="s">
        <v>338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</row>
    <row r="139" spans="1:17" x14ac:dyDescent="0.2">
      <c r="A139" t="s">
        <v>318</v>
      </c>
      <c r="B139" t="e">
        <v>#N/A</v>
      </c>
      <c r="C139" t="e">
        <v>#N/A</v>
      </c>
      <c r="D139" t="e">
        <v>#N/A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</row>
    <row r="140" spans="1:17" x14ac:dyDescent="0.2">
      <c r="A140" t="s">
        <v>319</v>
      </c>
      <c r="B140" t="e">
        <v>#N/A</v>
      </c>
      <c r="C140" t="e">
        <v>#N/A</v>
      </c>
      <c r="D140" t="e">
        <v>#N/A</v>
      </c>
      <c r="E140">
        <v>0</v>
      </c>
      <c r="F140">
        <v>0</v>
      </c>
      <c r="G140">
        <v>0</v>
      </c>
      <c r="H140">
        <v>0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1</v>
      </c>
      <c r="Q140">
        <v>1</v>
      </c>
    </row>
    <row r="141" spans="1:17" x14ac:dyDescent="0.2">
      <c r="A141" t="s">
        <v>320</v>
      </c>
      <c r="B141" t="e">
        <v>#N/A</v>
      </c>
      <c r="C141" t="e">
        <v>#N/A</v>
      </c>
      <c r="D141" t="e">
        <v>#N/A</v>
      </c>
      <c r="E141">
        <v>2</v>
      </c>
      <c r="F141">
        <v>2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</row>
    <row r="142" spans="1:17" x14ac:dyDescent="0.2">
      <c r="A142" t="s">
        <v>247</v>
      </c>
      <c r="B142" t="s">
        <v>58</v>
      </c>
      <c r="C142" t="s">
        <v>113</v>
      </c>
      <c r="D142" t="s">
        <v>339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</row>
    <row r="143" spans="1:17" x14ac:dyDescent="0.2">
      <c r="A143" t="s">
        <v>84</v>
      </c>
      <c r="B143" t="s">
        <v>57</v>
      </c>
      <c r="C143" t="s">
        <v>0</v>
      </c>
      <c r="D143" t="s">
        <v>338</v>
      </c>
      <c r="E143">
        <v>20</v>
      </c>
      <c r="F143">
        <v>16</v>
      </c>
      <c r="G143">
        <v>16</v>
      </c>
      <c r="H143">
        <v>13</v>
      </c>
      <c r="I143">
        <v>11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1</v>
      </c>
      <c r="P143">
        <v>1</v>
      </c>
      <c r="Q143">
        <v>1</v>
      </c>
    </row>
    <row r="144" spans="1:17" x14ac:dyDescent="0.2">
      <c r="A144" t="s">
        <v>222</v>
      </c>
      <c r="B144" t="s">
        <v>58</v>
      </c>
      <c r="C144" t="s">
        <v>0</v>
      </c>
      <c r="D144" t="s">
        <v>338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</row>
    <row r="145" spans="1:17" x14ac:dyDescent="0.2">
      <c r="A145" t="s">
        <v>321</v>
      </c>
      <c r="B145" t="e">
        <v>#N/A</v>
      </c>
      <c r="C145" t="e">
        <v>#N/A</v>
      </c>
      <c r="D145" t="e">
        <v>#N/A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</row>
    <row r="146" spans="1:17" x14ac:dyDescent="0.2">
      <c r="A146" t="s">
        <v>165</v>
      </c>
      <c r="B146" t="s">
        <v>58</v>
      </c>
      <c r="C146" t="s">
        <v>113</v>
      </c>
      <c r="D146" t="s">
        <v>338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</row>
    <row r="147" spans="1:17" x14ac:dyDescent="0.2">
      <c r="A147" t="s">
        <v>322</v>
      </c>
      <c r="B147" t="e">
        <v>#N/A</v>
      </c>
      <c r="C147" t="e">
        <v>#N/A</v>
      </c>
      <c r="D147" t="e">
        <v>#N/A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1</v>
      </c>
      <c r="O147">
        <v>1</v>
      </c>
      <c r="P147">
        <v>1</v>
      </c>
      <c r="Q147">
        <v>1</v>
      </c>
    </row>
    <row r="148" spans="1:17" x14ac:dyDescent="0.2">
      <c r="A148" t="s">
        <v>323</v>
      </c>
      <c r="B148" t="e">
        <v>#N/A</v>
      </c>
      <c r="C148" t="e">
        <v>#N/A</v>
      </c>
      <c r="D148" t="e">
        <v>#N/A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</row>
    <row r="149" spans="1:17" x14ac:dyDescent="0.2">
      <c r="A149" t="s">
        <v>291</v>
      </c>
      <c r="B149" t="s">
        <v>58</v>
      </c>
      <c r="C149" t="s">
        <v>113</v>
      </c>
      <c r="D149" t="s">
        <v>338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</row>
    <row r="150" spans="1:17" x14ac:dyDescent="0.2">
      <c r="A150" t="s">
        <v>280</v>
      </c>
      <c r="B150" t="s">
        <v>58</v>
      </c>
      <c r="C150" t="s">
        <v>111</v>
      </c>
      <c r="D150" t="s">
        <v>338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1</v>
      </c>
    </row>
    <row r="151" spans="1:17" x14ac:dyDescent="0.2">
      <c r="A151" t="s">
        <v>94</v>
      </c>
      <c r="B151" t="s">
        <v>56</v>
      </c>
      <c r="C151" t="s">
        <v>113</v>
      </c>
      <c r="D151" t="s">
        <v>339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</row>
    <row r="152" spans="1:17" x14ac:dyDescent="0.2">
      <c r="A152" t="s">
        <v>283</v>
      </c>
      <c r="B152" t="s">
        <v>58</v>
      </c>
      <c r="C152" t="s">
        <v>0</v>
      </c>
      <c r="D152" t="s">
        <v>338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</row>
    <row r="153" spans="1:17" x14ac:dyDescent="0.2">
      <c r="A153" t="s">
        <v>324</v>
      </c>
      <c r="B153" t="e">
        <v>#N/A</v>
      </c>
      <c r="C153" t="e">
        <v>#N/A</v>
      </c>
      <c r="D153" t="e">
        <v>#N/A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1</v>
      </c>
    </row>
    <row r="154" spans="1:17" x14ac:dyDescent="0.2">
      <c r="A154" t="s">
        <v>325</v>
      </c>
      <c r="B154" t="e">
        <v>#N/A</v>
      </c>
      <c r="C154" t="e">
        <v>#N/A</v>
      </c>
      <c r="D154" t="e">
        <v>#N/A</v>
      </c>
      <c r="E154">
        <v>2</v>
      </c>
      <c r="F154">
        <v>2</v>
      </c>
      <c r="G154">
        <v>2</v>
      </c>
      <c r="H154">
        <v>2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2</v>
      </c>
      <c r="O154">
        <v>2</v>
      </c>
      <c r="P154">
        <v>1</v>
      </c>
      <c r="Q154">
        <v>1</v>
      </c>
    </row>
    <row r="155" spans="1:17" x14ac:dyDescent="0.2">
      <c r="A155" t="s">
        <v>302</v>
      </c>
      <c r="B155" t="s">
        <v>58</v>
      </c>
      <c r="C155" t="s">
        <v>0</v>
      </c>
      <c r="D155" t="s">
        <v>338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">
      <c r="A156" t="s">
        <v>326</v>
      </c>
      <c r="B156" t="e">
        <v>#N/A</v>
      </c>
      <c r="C156" t="e">
        <v>#N/A</v>
      </c>
      <c r="D156" t="e">
        <v>#N/A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">
      <c r="A157" t="s">
        <v>107</v>
      </c>
      <c r="B157" t="e">
        <v>#N/A</v>
      </c>
      <c r="C157" t="e">
        <v>#N/A</v>
      </c>
      <c r="D157" t="e">
        <v>#N/A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">
      <c r="A158" t="s">
        <v>327</v>
      </c>
      <c r="B158" t="e">
        <v>#N/A</v>
      </c>
      <c r="C158" t="e">
        <v>#N/A</v>
      </c>
      <c r="D158" t="e">
        <v>#N/A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">
      <c r="A159" t="s">
        <v>243</v>
      </c>
      <c r="B159" t="s">
        <v>58</v>
      </c>
      <c r="C159" t="s">
        <v>111</v>
      </c>
      <c r="D159" t="s">
        <v>339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">
      <c r="A160" t="s">
        <v>199</v>
      </c>
      <c r="B160" t="s">
        <v>57</v>
      </c>
      <c r="C160" t="s">
        <v>111</v>
      </c>
      <c r="D160" t="s">
        <v>338</v>
      </c>
      <c r="E160">
        <v>2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">
      <c r="A161" t="s">
        <v>239</v>
      </c>
      <c r="B161" t="s">
        <v>58</v>
      </c>
      <c r="C161" t="s">
        <v>111</v>
      </c>
      <c r="D161" t="s">
        <v>337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">
      <c r="A162" t="s">
        <v>306</v>
      </c>
      <c r="B162" t="s">
        <v>58</v>
      </c>
      <c r="C162" t="s">
        <v>0</v>
      </c>
      <c r="D162" t="s">
        <v>338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1</v>
      </c>
      <c r="O162">
        <v>0</v>
      </c>
      <c r="P162">
        <v>0</v>
      </c>
      <c r="Q162">
        <v>0</v>
      </c>
    </row>
    <row r="163" spans="1:17" x14ac:dyDescent="0.2">
      <c r="A163" t="s">
        <v>278</v>
      </c>
      <c r="B163" t="s">
        <v>58</v>
      </c>
      <c r="C163" t="s">
        <v>113</v>
      </c>
      <c r="D163" t="s">
        <v>338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0</v>
      </c>
    </row>
    <row r="164" spans="1:17" x14ac:dyDescent="0.2">
      <c r="A164" t="s">
        <v>299</v>
      </c>
      <c r="B164" t="s">
        <v>144</v>
      </c>
      <c r="C164" t="s">
        <v>113</v>
      </c>
      <c r="D164" t="s">
        <v>338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">
      <c r="A165" t="s">
        <v>260</v>
      </c>
      <c r="B165" t="s">
        <v>58</v>
      </c>
      <c r="C165" t="s">
        <v>0</v>
      </c>
      <c r="D165" t="s">
        <v>338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</row>
    <row r="166" spans="1:17" x14ac:dyDescent="0.2">
      <c r="A166" t="s">
        <v>246</v>
      </c>
      <c r="B166" t="s">
        <v>57</v>
      </c>
      <c r="C166" t="s">
        <v>0</v>
      </c>
      <c r="D166" t="s">
        <v>338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">
      <c r="A167" t="s">
        <v>266</v>
      </c>
      <c r="B167" t="s">
        <v>144</v>
      </c>
      <c r="C167" t="s">
        <v>3</v>
      </c>
      <c r="D167" t="s">
        <v>338</v>
      </c>
      <c r="E167">
        <v>9</v>
      </c>
      <c r="F167">
        <v>4</v>
      </c>
      <c r="G167">
        <v>4</v>
      </c>
      <c r="H167">
        <v>2</v>
      </c>
      <c r="I167">
        <v>3</v>
      </c>
      <c r="J167">
        <v>2</v>
      </c>
      <c r="K167">
        <v>2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</row>
    <row r="168" spans="1:17" x14ac:dyDescent="0.2">
      <c r="A168" t="s">
        <v>274</v>
      </c>
      <c r="B168" t="s">
        <v>134</v>
      </c>
      <c r="C168" t="s">
        <v>113</v>
      </c>
      <c r="D168" t="s">
        <v>338</v>
      </c>
      <c r="E168">
        <v>8</v>
      </c>
      <c r="F168">
        <v>7</v>
      </c>
      <c r="G168">
        <v>5</v>
      </c>
      <c r="H168">
        <v>4</v>
      </c>
      <c r="I168">
        <v>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">
      <c r="A169" t="s">
        <v>300</v>
      </c>
      <c r="B169" t="s">
        <v>58</v>
      </c>
      <c r="C169" t="s">
        <v>113</v>
      </c>
      <c r="D169" t="s">
        <v>339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">
      <c r="A170" t="s">
        <v>225</v>
      </c>
      <c r="B170" t="s">
        <v>58</v>
      </c>
      <c r="C170" t="s">
        <v>113</v>
      </c>
      <c r="D170" t="s">
        <v>338</v>
      </c>
      <c r="E170">
        <v>3</v>
      </c>
      <c r="F170">
        <v>2</v>
      </c>
      <c r="G170">
        <v>2</v>
      </c>
      <c r="H170">
        <v>2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">
      <c r="A171" t="s">
        <v>244</v>
      </c>
      <c r="B171" t="s">
        <v>58</v>
      </c>
      <c r="C171" t="s">
        <v>111</v>
      </c>
      <c r="D171" t="s">
        <v>338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5</v>
      </c>
      <c r="L171">
        <v>5</v>
      </c>
      <c r="M171">
        <v>5</v>
      </c>
      <c r="N171">
        <v>0</v>
      </c>
      <c r="O171">
        <v>0</v>
      </c>
      <c r="P171">
        <v>0</v>
      </c>
      <c r="Q171">
        <v>0</v>
      </c>
    </row>
    <row r="172" spans="1:17" x14ac:dyDescent="0.2">
      <c r="A172" t="s">
        <v>276</v>
      </c>
      <c r="B172" t="s">
        <v>58</v>
      </c>
      <c r="C172" t="s">
        <v>0</v>
      </c>
      <c r="D172" t="s">
        <v>338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">
      <c r="A173" t="s">
        <v>248</v>
      </c>
      <c r="B173" t="s">
        <v>58</v>
      </c>
      <c r="C173" t="s">
        <v>113</v>
      </c>
      <c r="D173" t="s">
        <v>338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">
      <c r="A174" t="s">
        <v>328</v>
      </c>
      <c r="B174" t="e">
        <v>#N/A</v>
      </c>
      <c r="C174" t="e">
        <v>#N/A</v>
      </c>
      <c r="D174" t="e">
        <v>#N/A</v>
      </c>
      <c r="E174">
        <v>0</v>
      </c>
      <c r="F174">
        <v>5</v>
      </c>
      <c r="G174">
        <v>5</v>
      </c>
      <c r="H174">
        <v>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">
      <c r="A175" t="s">
        <v>254</v>
      </c>
      <c r="B175" t="s">
        <v>58</v>
      </c>
      <c r="C175" t="s">
        <v>113</v>
      </c>
      <c r="D175" t="s">
        <v>338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">
      <c r="A176" t="s">
        <v>329</v>
      </c>
      <c r="B176" t="e">
        <v>#N/A</v>
      </c>
      <c r="C176" t="e">
        <v>#N/A</v>
      </c>
      <c r="D176" t="e">
        <v>#N/A</v>
      </c>
      <c r="E176">
        <v>2</v>
      </c>
      <c r="F176">
        <v>2</v>
      </c>
      <c r="G176">
        <v>2</v>
      </c>
      <c r="H176">
        <v>2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">
      <c r="A177" t="s">
        <v>264</v>
      </c>
      <c r="B177" t="s">
        <v>57</v>
      </c>
      <c r="C177" t="s">
        <v>111</v>
      </c>
      <c r="D177" t="s">
        <v>338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">
      <c r="A178" t="s">
        <v>236</v>
      </c>
      <c r="B178" t="s">
        <v>58</v>
      </c>
      <c r="C178" t="s">
        <v>113</v>
      </c>
      <c r="D178" t="s">
        <v>338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">
      <c r="A179" t="s">
        <v>93</v>
      </c>
      <c r="B179" t="s">
        <v>57</v>
      </c>
      <c r="C179" t="s">
        <v>0</v>
      </c>
      <c r="D179" t="s">
        <v>338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</row>
    <row r="180" spans="1:17" x14ac:dyDescent="0.2">
      <c r="A180" t="s">
        <v>287</v>
      </c>
      <c r="B180" t="s">
        <v>58</v>
      </c>
      <c r="C180" t="s">
        <v>3</v>
      </c>
      <c r="D180" t="s">
        <v>338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">
      <c r="A181" t="s">
        <v>255</v>
      </c>
      <c r="B181" t="s">
        <v>58</v>
      </c>
      <c r="C181" t="s">
        <v>0</v>
      </c>
      <c r="D181" t="s">
        <v>338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">
      <c r="A182" t="s">
        <v>330</v>
      </c>
      <c r="B182" t="e">
        <v>#N/A</v>
      </c>
      <c r="C182" t="e">
        <v>#N/A</v>
      </c>
      <c r="D182" t="e">
        <v>#N/A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0</v>
      </c>
    </row>
    <row r="183" spans="1:17" x14ac:dyDescent="0.2">
      <c r="A183" t="s">
        <v>296</v>
      </c>
      <c r="B183" t="s">
        <v>58</v>
      </c>
      <c r="C183" t="s">
        <v>111</v>
      </c>
      <c r="D183" t="s">
        <v>338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">
      <c r="A184" t="s">
        <v>267</v>
      </c>
      <c r="B184" t="s">
        <v>58</v>
      </c>
      <c r="C184" t="s">
        <v>113</v>
      </c>
      <c r="D184" t="s">
        <v>338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">
      <c r="A185" t="s">
        <v>286</v>
      </c>
      <c r="B185" t="s">
        <v>58</v>
      </c>
      <c r="C185" t="s">
        <v>0</v>
      </c>
      <c r="D185" t="s">
        <v>338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0</v>
      </c>
      <c r="Q185">
        <v>0</v>
      </c>
    </row>
    <row r="186" spans="1:17" x14ac:dyDescent="0.2">
      <c r="A186" t="s">
        <v>181</v>
      </c>
      <c r="B186" t="s">
        <v>57</v>
      </c>
      <c r="C186" t="s">
        <v>3</v>
      </c>
      <c r="D186" t="s">
        <v>337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">
      <c r="A187" t="s">
        <v>271</v>
      </c>
      <c r="B187" t="s">
        <v>55</v>
      </c>
      <c r="C187" t="s">
        <v>113</v>
      </c>
      <c r="D187" t="s">
        <v>337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">
      <c r="A188" t="s">
        <v>331</v>
      </c>
      <c r="B188" t="e">
        <v>#N/A</v>
      </c>
      <c r="C188" t="e">
        <v>#N/A</v>
      </c>
      <c r="D188" t="e">
        <v>#N/A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">
      <c r="A189" t="s">
        <v>269</v>
      </c>
      <c r="B189" t="s">
        <v>58</v>
      </c>
      <c r="C189" t="s">
        <v>113</v>
      </c>
      <c r="D189" t="s">
        <v>338</v>
      </c>
      <c r="E189">
        <v>2</v>
      </c>
      <c r="F189">
        <v>2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">
      <c r="A190" t="s">
        <v>79</v>
      </c>
      <c r="B190" t="s">
        <v>57</v>
      </c>
      <c r="C190" t="s">
        <v>0</v>
      </c>
      <c r="D190" t="s">
        <v>338</v>
      </c>
      <c r="E190">
        <v>16</v>
      </c>
      <c r="F190">
        <v>17</v>
      </c>
      <c r="G190">
        <v>18</v>
      </c>
      <c r="H190">
        <v>16</v>
      </c>
      <c r="I190">
        <v>14</v>
      </c>
      <c r="J190">
        <v>4</v>
      </c>
      <c r="K190">
        <v>4</v>
      </c>
      <c r="L190">
        <v>2</v>
      </c>
      <c r="M190">
        <v>1</v>
      </c>
      <c r="N190">
        <v>0</v>
      </c>
      <c r="O190">
        <v>0</v>
      </c>
      <c r="P190">
        <v>0</v>
      </c>
      <c r="Q190">
        <v>0</v>
      </c>
    </row>
    <row r="191" spans="1:17" x14ac:dyDescent="0.2">
      <c r="A191" t="s">
        <v>332</v>
      </c>
      <c r="B191" t="e">
        <v>#N/A</v>
      </c>
      <c r="C191" t="e">
        <v>#N/A</v>
      </c>
      <c r="D191" t="e">
        <v>#N/A</v>
      </c>
      <c r="E191">
        <v>1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">
      <c r="A192" t="s">
        <v>81</v>
      </c>
      <c r="B192" t="s">
        <v>57</v>
      </c>
      <c r="C192" t="s">
        <v>113</v>
      </c>
      <c r="D192" t="s">
        <v>339</v>
      </c>
      <c r="E192">
        <v>1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">
      <c r="A193" t="s">
        <v>256</v>
      </c>
      <c r="B193" t="s">
        <v>58</v>
      </c>
      <c r="C193" t="s">
        <v>113</v>
      </c>
      <c r="D193" t="s">
        <v>338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</row>
    <row r="194" spans="1:17" x14ac:dyDescent="0.2">
      <c r="A194" t="s">
        <v>230</v>
      </c>
      <c r="B194" t="s">
        <v>58</v>
      </c>
      <c r="C194" t="s">
        <v>111</v>
      </c>
      <c r="D194" t="s">
        <v>338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</row>
    <row r="195" spans="1:17" x14ac:dyDescent="0.2">
      <c r="A195" t="s">
        <v>297</v>
      </c>
      <c r="B195" t="s">
        <v>58</v>
      </c>
      <c r="C195" t="s">
        <v>113</v>
      </c>
      <c r="D195" t="s">
        <v>338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">
      <c r="A196" t="s">
        <v>77</v>
      </c>
      <c r="B196" t="s">
        <v>144</v>
      </c>
      <c r="C196" t="s">
        <v>3</v>
      </c>
      <c r="D196" t="s">
        <v>337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">
      <c r="A197" t="s">
        <v>232</v>
      </c>
      <c r="B197" t="s">
        <v>144</v>
      </c>
      <c r="C197" t="s">
        <v>0</v>
      </c>
      <c r="D197" t="s">
        <v>338</v>
      </c>
      <c r="E197">
        <v>6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5</v>
      </c>
      <c r="N197">
        <v>0</v>
      </c>
      <c r="O197">
        <v>0</v>
      </c>
      <c r="P197">
        <v>0</v>
      </c>
      <c r="Q197">
        <v>0</v>
      </c>
    </row>
    <row r="198" spans="1:17" x14ac:dyDescent="0.2">
      <c r="A198" t="s">
        <v>333</v>
      </c>
      <c r="B198" t="e">
        <v>#N/A</v>
      </c>
      <c r="C198" t="e">
        <v>#N/A</v>
      </c>
      <c r="D198" t="e">
        <v>#N/A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">
      <c r="A199" t="s">
        <v>334</v>
      </c>
      <c r="B199" t="e">
        <v>#N/A</v>
      </c>
      <c r="C199" t="e">
        <v>#N/A</v>
      </c>
      <c r="D199" t="e">
        <v>#N/A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</row>
    <row r="200" spans="1:17" x14ac:dyDescent="0.2">
      <c r="A200" t="s">
        <v>305</v>
      </c>
      <c r="B200" t="s">
        <v>58</v>
      </c>
      <c r="C200" t="s">
        <v>113</v>
      </c>
      <c r="D200" t="s">
        <v>338</v>
      </c>
      <c r="E200">
        <v>4</v>
      </c>
      <c r="F200">
        <v>4</v>
      </c>
      <c r="G200">
        <v>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">
      <c r="A201" t="s">
        <v>285</v>
      </c>
      <c r="B201" t="s">
        <v>58</v>
      </c>
      <c r="C201" t="s">
        <v>0</v>
      </c>
      <c r="D201" t="s">
        <v>338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">
      <c r="A202" t="s">
        <v>335</v>
      </c>
      <c r="B202" t="e">
        <v>#N/A</v>
      </c>
      <c r="C202" t="e">
        <v>#N/A</v>
      </c>
      <c r="D202" t="e">
        <v>#N/A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">
      <c r="A203" t="s">
        <v>261</v>
      </c>
      <c r="B203" t="s">
        <v>144</v>
      </c>
      <c r="C203" t="s">
        <v>113</v>
      </c>
      <c r="D203" t="s">
        <v>338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5</v>
      </c>
      <c r="M203">
        <v>5</v>
      </c>
      <c r="N203">
        <v>5</v>
      </c>
      <c r="O203">
        <v>0</v>
      </c>
      <c r="P203">
        <v>0</v>
      </c>
      <c r="Q203">
        <v>0</v>
      </c>
    </row>
    <row r="204" spans="1:17" x14ac:dyDescent="0.2">
      <c r="A204" t="s">
        <v>281</v>
      </c>
      <c r="B204" t="s">
        <v>58</v>
      </c>
      <c r="C204" t="s">
        <v>113</v>
      </c>
      <c r="D204" t="s">
        <v>338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</sheetData>
  <autoFilter ref="A1:Q204" xr:uid="{5AA3FAEE-90B9-1E4B-9960-4021B5F267B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020E-D1F1-B646-BE0C-391B650FFAA9}">
  <dimension ref="A3:AN17"/>
  <sheetViews>
    <sheetView workbookViewId="0">
      <selection activeCell="F34" sqref="F34"/>
    </sheetView>
  </sheetViews>
  <sheetFormatPr baseColWidth="10" defaultRowHeight="15" x14ac:dyDescent="0.2"/>
  <cols>
    <col min="1" max="1" width="15.33203125" bestFit="1" customWidth="1"/>
    <col min="2" max="2" width="14.83203125" bestFit="1" customWidth="1"/>
    <col min="3" max="3" width="17.33203125" bestFit="1" customWidth="1"/>
    <col min="4" max="4" width="11.5" bestFit="1" customWidth="1"/>
    <col min="5" max="5" width="12.5" bestFit="1" customWidth="1"/>
    <col min="6" max="6" width="9.1640625" bestFit="1" customWidth="1"/>
    <col min="7" max="7" width="14" bestFit="1" customWidth="1"/>
    <col min="8" max="8" width="9.6640625" bestFit="1" customWidth="1"/>
    <col min="9" max="9" width="10.6640625" bestFit="1" customWidth="1"/>
    <col min="10" max="14" width="9.1640625" bestFit="1" customWidth="1"/>
    <col min="15" max="15" width="12.5" bestFit="1" customWidth="1"/>
    <col min="16" max="16" width="9.5" bestFit="1" customWidth="1"/>
    <col min="17" max="17" width="10.1640625" bestFit="1" customWidth="1"/>
    <col min="18" max="18" width="11.5" bestFit="1" customWidth="1"/>
    <col min="19" max="19" width="15.5" bestFit="1" customWidth="1"/>
    <col min="20" max="20" width="14" bestFit="1" customWidth="1"/>
    <col min="21" max="21" width="15.1640625" bestFit="1" customWidth="1"/>
    <col min="22" max="22" width="9.1640625" bestFit="1" customWidth="1"/>
    <col min="23" max="23" width="9.6640625" bestFit="1" customWidth="1"/>
    <col min="24" max="24" width="9.1640625" bestFit="1" customWidth="1"/>
    <col min="25" max="25" width="13" bestFit="1" customWidth="1"/>
    <col min="26" max="26" width="11.6640625" bestFit="1" customWidth="1"/>
    <col min="27" max="27" width="9.1640625" bestFit="1" customWidth="1"/>
    <col min="28" max="28" width="10.5" bestFit="1" customWidth="1"/>
    <col min="29" max="29" width="11.5" bestFit="1" customWidth="1"/>
    <col min="30" max="30" width="10.1640625" bestFit="1" customWidth="1"/>
    <col min="31" max="31" width="15.1640625" bestFit="1" customWidth="1"/>
    <col min="32" max="32" width="12.5" bestFit="1" customWidth="1"/>
    <col min="33" max="33" width="13.6640625" bestFit="1" customWidth="1"/>
    <col min="34" max="34" width="15.33203125" bestFit="1" customWidth="1"/>
    <col min="35" max="35" width="14.1640625" bestFit="1" customWidth="1"/>
    <col min="36" max="36" width="14.83203125" bestFit="1" customWidth="1"/>
    <col min="37" max="37" width="15.6640625" bestFit="1" customWidth="1"/>
    <col min="38" max="38" width="9.83203125" bestFit="1" customWidth="1"/>
    <col min="39" max="39" width="6.33203125" bestFit="1" customWidth="1"/>
    <col min="40" max="40" width="10.1640625" bestFit="1" customWidth="1"/>
    <col min="41" max="114" width="17.33203125" bestFit="1" customWidth="1"/>
    <col min="115" max="115" width="16.33203125" bestFit="1" customWidth="1"/>
    <col min="116" max="116" width="16.83203125" bestFit="1" customWidth="1"/>
    <col min="117" max="117" width="16" bestFit="1" customWidth="1"/>
  </cols>
  <sheetData>
    <row r="3" spans="1:40" x14ac:dyDescent="0.2">
      <c r="B3" s="13" t="s">
        <v>116</v>
      </c>
    </row>
    <row r="4" spans="1:40" x14ac:dyDescent="0.2">
      <c r="A4" s="13" t="s">
        <v>120</v>
      </c>
      <c r="B4" t="s">
        <v>22</v>
      </c>
      <c r="C4" t="s">
        <v>43</v>
      </c>
      <c r="D4" t="s">
        <v>24</v>
      </c>
      <c r="E4" t="s">
        <v>44</v>
      </c>
      <c r="F4" t="s">
        <v>41</v>
      </c>
      <c r="G4" t="s">
        <v>21</v>
      </c>
      <c r="H4" t="s">
        <v>35</v>
      </c>
      <c r="I4" t="s">
        <v>49</v>
      </c>
      <c r="J4" t="s">
        <v>51</v>
      </c>
      <c r="K4" t="s">
        <v>39</v>
      </c>
      <c r="L4" t="s">
        <v>50</v>
      </c>
      <c r="M4" t="s">
        <v>25</v>
      </c>
      <c r="N4" t="s">
        <v>32</v>
      </c>
      <c r="O4" t="s">
        <v>47</v>
      </c>
      <c r="P4" t="s">
        <v>48</v>
      </c>
      <c r="Q4" t="s">
        <v>18</v>
      </c>
      <c r="R4" t="s">
        <v>53</v>
      </c>
      <c r="S4" t="s">
        <v>52</v>
      </c>
      <c r="T4" t="s">
        <v>28</v>
      </c>
      <c r="U4" t="s">
        <v>30</v>
      </c>
      <c r="V4" t="s">
        <v>23</v>
      </c>
      <c r="W4" t="s">
        <v>45</v>
      </c>
      <c r="X4" t="s">
        <v>36</v>
      </c>
      <c r="Y4" t="s">
        <v>37</v>
      </c>
      <c r="Z4" t="s">
        <v>34</v>
      </c>
      <c r="AA4" t="s">
        <v>27</v>
      </c>
      <c r="AB4" t="s">
        <v>46</v>
      </c>
      <c r="AC4" t="s">
        <v>20</v>
      </c>
      <c r="AD4" t="s">
        <v>58</v>
      </c>
      <c r="AE4" t="s">
        <v>40</v>
      </c>
      <c r="AF4" t="s">
        <v>31</v>
      </c>
      <c r="AG4" t="s">
        <v>29</v>
      </c>
      <c r="AH4" t="s">
        <v>19</v>
      </c>
      <c r="AI4" t="s">
        <v>26</v>
      </c>
      <c r="AJ4" t="s">
        <v>38</v>
      </c>
      <c r="AK4" t="s">
        <v>33</v>
      </c>
      <c r="AL4" t="s">
        <v>42</v>
      </c>
      <c r="AM4" t="s">
        <v>114</v>
      </c>
      <c r="AN4" t="s">
        <v>115</v>
      </c>
    </row>
    <row r="5" spans="1:40" x14ac:dyDescent="0.2">
      <c r="A5" s="14" t="s">
        <v>117</v>
      </c>
      <c r="B5" s="12">
        <v>4.2426779999999997</v>
      </c>
      <c r="C5" s="12">
        <v>0.64822800000000003</v>
      </c>
      <c r="D5" s="12">
        <v>2.2371539999999999</v>
      </c>
      <c r="E5" s="12">
        <v>0.94673499999999999</v>
      </c>
      <c r="F5" s="12">
        <v>0.79113600000000006</v>
      </c>
      <c r="G5" s="12">
        <v>4.1477940000000002</v>
      </c>
      <c r="H5" s="12">
        <v>0.82086300000000001</v>
      </c>
      <c r="I5" s="12">
        <v>0</v>
      </c>
      <c r="J5" s="12">
        <v>0.77722400000000003</v>
      </c>
      <c r="K5" s="12">
        <v>0.872309</v>
      </c>
      <c r="L5" s="12">
        <v>0.64744500000000005</v>
      </c>
      <c r="M5" s="12">
        <v>1.2520799999999999</v>
      </c>
      <c r="N5" s="12">
        <v>1.3165929999999999</v>
      </c>
      <c r="O5" s="12">
        <v>1.189845</v>
      </c>
      <c r="P5" s="12">
        <v>0.78601600000000005</v>
      </c>
      <c r="Q5" s="12">
        <v>20.744092000000002</v>
      </c>
      <c r="R5" s="12">
        <v>1.01125</v>
      </c>
      <c r="S5" s="12">
        <v>0.97780400000000001</v>
      </c>
      <c r="T5" s="12">
        <v>1.064549</v>
      </c>
      <c r="U5" s="12">
        <v>1.7306060000000001</v>
      </c>
      <c r="V5" s="12">
        <v>4.0701130000000001</v>
      </c>
      <c r="W5" s="12">
        <v>0.95825700000000003</v>
      </c>
      <c r="X5" s="12">
        <v>1.7254029999999998</v>
      </c>
      <c r="Y5" s="12">
        <v>1.0379890000000001</v>
      </c>
      <c r="Z5" s="12">
        <v>0.93579900000000005</v>
      </c>
      <c r="AA5" s="12">
        <v>1.8627800000000001</v>
      </c>
      <c r="AB5" s="12">
        <v>1.174266</v>
      </c>
      <c r="AC5" s="12">
        <v>7.264812</v>
      </c>
      <c r="AD5" s="12"/>
      <c r="AE5" s="12">
        <v>2.3295710000000001</v>
      </c>
      <c r="AF5" s="12">
        <v>2.0506060000000002</v>
      </c>
      <c r="AG5" s="12">
        <v>1.641988</v>
      </c>
      <c r="AH5" s="12">
        <v>7.213571</v>
      </c>
      <c r="AI5" s="12">
        <v>3.0443910000000001</v>
      </c>
      <c r="AJ5" s="12">
        <v>0.594723</v>
      </c>
      <c r="AK5" s="12">
        <v>1.412812</v>
      </c>
      <c r="AL5" s="12">
        <v>1.0798209999999999</v>
      </c>
      <c r="AM5" s="12"/>
      <c r="AN5" s="12">
        <v>84.601303000000016</v>
      </c>
    </row>
    <row r="6" spans="1:40" x14ac:dyDescent="0.2">
      <c r="A6" s="14" t="s">
        <v>118</v>
      </c>
      <c r="B6" s="12">
        <v>4.175573</v>
      </c>
      <c r="C6" s="12">
        <v>0.74810600000000005</v>
      </c>
      <c r="D6" s="12">
        <v>2.5332379999999999</v>
      </c>
      <c r="E6" s="12">
        <v>0.82733999999999996</v>
      </c>
      <c r="F6" s="12">
        <v>0.66340699999999997</v>
      </c>
      <c r="G6" s="12">
        <v>3.7668659999999998</v>
      </c>
      <c r="H6" s="12">
        <v>0.761015</v>
      </c>
      <c r="I6" s="12">
        <v>0</v>
      </c>
      <c r="J6" s="12">
        <v>0.72528499999999996</v>
      </c>
      <c r="K6" s="12">
        <v>0.92412899999999998</v>
      </c>
      <c r="L6" s="12">
        <v>0.65546700000000002</v>
      </c>
      <c r="M6" s="12">
        <v>1.1247149999999999</v>
      </c>
      <c r="N6" s="12">
        <v>1.3498289999999999</v>
      </c>
      <c r="O6" s="12">
        <v>1.393459</v>
      </c>
      <c r="P6" s="12">
        <v>0.731105</v>
      </c>
      <c r="Q6" s="12">
        <v>22.140139000000001</v>
      </c>
      <c r="R6" s="12">
        <v>1.01024</v>
      </c>
      <c r="S6" s="12">
        <v>0.94936100000000001</v>
      </c>
      <c r="T6" s="12">
        <v>1.162288</v>
      </c>
      <c r="U6" s="12">
        <v>1.641248</v>
      </c>
      <c r="V6" s="12">
        <v>4.0771709999999999</v>
      </c>
      <c r="W6" s="12">
        <v>0.90557299999999996</v>
      </c>
      <c r="X6" s="12">
        <v>2.07741</v>
      </c>
      <c r="Y6" s="12">
        <v>1.188069</v>
      </c>
      <c r="Z6" s="12">
        <v>0.98114500000000004</v>
      </c>
      <c r="AA6" s="12">
        <v>1.9632270000000001</v>
      </c>
      <c r="AB6" s="12">
        <v>1.075475</v>
      </c>
      <c r="AC6" s="12">
        <v>6.6543349999999997</v>
      </c>
      <c r="AD6" s="12"/>
      <c r="AE6" s="12">
        <v>2.0631159999999999</v>
      </c>
      <c r="AF6" s="12">
        <v>2.166677</v>
      </c>
      <c r="AG6" s="12">
        <v>1.4895</v>
      </c>
      <c r="AH6" s="12">
        <v>7.5502159999999998</v>
      </c>
      <c r="AI6" s="12">
        <v>2.8091460000000001</v>
      </c>
      <c r="AJ6" s="12">
        <v>0.664713</v>
      </c>
      <c r="AK6" s="12">
        <v>1.597038</v>
      </c>
      <c r="AL6" s="12">
        <v>0.95530000000000004</v>
      </c>
      <c r="AM6" s="12"/>
      <c r="AN6" s="12">
        <v>85.500920999999991</v>
      </c>
    </row>
    <row r="7" spans="1:40" x14ac:dyDescent="0.2">
      <c r="A7" s="14" t="s">
        <v>119</v>
      </c>
      <c r="B7" s="12">
        <v>4.2153099999999997</v>
      </c>
      <c r="C7" s="12">
        <v>0.72667499999999996</v>
      </c>
      <c r="D7" s="12">
        <v>2.7040730000000002</v>
      </c>
      <c r="E7" s="12">
        <v>0.96352400000000005</v>
      </c>
      <c r="F7" s="12">
        <v>0.75093199999999993</v>
      </c>
      <c r="G7" s="12">
        <v>4.4486549999999996</v>
      </c>
      <c r="H7" s="12">
        <v>0.69716599999999995</v>
      </c>
      <c r="I7" s="12">
        <v>0</v>
      </c>
      <c r="J7" s="12">
        <v>0.819998</v>
      </c>
      <c r="K7" s="12">
        <v>0.95616500000000004</v>
      </c>
      <c r="L7" s="12">
        <v>0.64681900000000003</v>
      </c>
      <c r="M7" s="12">
        <v>1.0115879999999999</v>
      </c>
      <c r="N7" s="12">
        <v>1.36033</v>
      </c>
      <c r="O7" s="12">
        <v>1.3799239999999999</v>
      </c>
      <c r="P7" s="12">
        <v>0.80612099999999998</v>
      </c>
      <c r="Q7" s="12">
        <v>22.072806</v>
      </c>
      <c r="R7" s="12">
        <v>1.0372410000000001</v>
      </c>
      <c r="S7" s="12">
        <v>0.98962099999999997</v>
      </c>
      <c r="T7" s="12">
        <v>1.1251910000000001</v>
      </c>
      <c r="U7" s="12">
        <v>1.673408</v>
      </c>
      <c r="V7" s="12">
        <v>3.9304739999999998</v>
      </c>
      <c r="W7" s="12">
        <v>0.90790999999999999</v>
      </c>
      <c r="X7" s="12">
        <v>2.1068999999999996</v>
      </c>
      <c r="Y7" s="12">
        <v>1.0933889999999999</v>
      </c>
      <c r="Z7" s="12">
        <v>0.97492699999999999</v>
      </c>
      <c r="AA7" s="12">
        <v>1.703006</v>
      </c>
      <c r="AB7" s="12">
        <v>1.040562</v>
      </c>
      <c r="AC7" s="12">
        <v>6.5547740000000001</v>
      </c>
      <c r="AD7" s="12"/>
      <c r="AE7" s="12">
        <v>1.7674859999999999</v>
      </c>
      <c r="AF7" s="12">
        <v>1.8259639999999999</v>
      </c>
      <c r="AG7" s="12">
        <v>1.3938269999999999</v>
      </c>
      <c r="AH7" s="12">
        <v>7.7791769999999998</v>
      </c>
      <c r="AI7" s="12">
        <v>3.1934649999999998</v>
      </c>
      <c r="AJ7" s="12">
        <v>0.76450099999999999</v>
      </c>
      <c r="AK7" s="12">
        <v>1.5404310000000001</v>
      </c>
      <c r="AL7" s="12">
        <v>0.78878199999999998</v>
      </c>
      <c r="AM7" s="12"/>
      <c r="AN7" s="12">
        <v>85.751122000000009</v>
      </c>
    </row>
    <row r="8" spans="1:40" x14ac:dyDescent="0.2">
      <c r="A8" s="14" t="s">
        <v>121</v>
      </c>
      <c r="B8" s="12">
        <v>4.4044619999999997</v>
      </c>
      <c r="C8" s="12">
        <v>0.69356899999999999</v>
      </c>
      <c r="D8" s="12">
        <v>2.910844</v>
      </c>
      <c r="E8" s="12">
        <v>1.192712</v>
      </c>
      <c r="F8" s="12">
        <v>0.74403200000000003</v>
      </c>
      <c r="G8" s="12">
        <v>4.6900139999999997</v>
      </c>
      <c r="H8" s="12">
        <v>0.72754099999999999</v>
      </c>
      <c r="I8" s="12">
        <v>0</v>
      </c>
      <c r="J8" s="12">
        <v>0.85348500000000005</v>
      </c>
      <c r="K8" s="12">
        <v>0.95931</v>
      </c>
      <c r="L8" s="12">
        <v>0.73008300000000004</v>
      </c>
      <c r="M8" s="12">
        <v>1.188669</v>
      </c>
      <c r="N8" s="12">
        <v>1.414282</v>
      </c>
      <c r="O8" s="12">
        <v>1.259185</v>
      </c>
      <c r="P8" s="12">
        <v>0.76271299999999997</v>
      </c>
      <c r="Q8" s="12">
        <v>21.614983000000002</v>
      </c>
      <c r="R8" s="12">
        <v>1.026751</v>
      </c>
      <c r="S8" s="12">
        <v>0.91660200000000003</v>
      </c>
      <c r="T8" s="12">
        <v>1.3242320000000001</v>
      </c>
      <c r="U8" s="12">
        <v>1.86033</v>
      </c>
      <c r="V8" s="12">
        <v>3.5443850000000001</v>
      </c>
      <c r="W8" s="12">
        <v>0.92374400000000001</v>
      </c>
      <c r="X8" s="12">
        <v>2.1201099999999999</v>
      </c>
      <c r="Y8" s="12">
        <v>1.190877</v>
      </c>
      <c r="Z8" s="12">
        <v>0.86947300000000005</v>
      </c>
      <c r="AA8" s="12">
        <v>1.6127849999999999</v>
      </c>
      <c r="AB8" s="12">
        <v>1.0825720000000001</v>
      </c>
      <c r="AC8" s="12">
        <v>6.4949060000000003</v>
      </c>
      <c r="AD8" s="12"/>
      <c r="AE8" s="12">
        <v>1.705865</v>
      </c>
      <c r="AF8" s="12">
        <v>1.7554399999999999</v>
      </c>
      <c r="AG8" s="12">
        <v>1.649408</v>
      </c>
      <c r="AH8" s="12">
        <v>8.0027530000000002</v>
      </c>
      <c r="AI8" s="12">
        <v>3.1407939999999996</v>
      </c>
      <c r="AJ8" s="12">
        <v>0.73753399999999991</v>
      </c>
      <c r="AK8" s="12">
        <v>1.54234</v>
      </c>
      <c r="AL8" s="12">
        <v>0.75804800000000006</v>
      </c>
      <c r="AM8" s="12"/>
      <c r="AN8" s="12">
        <v>86.404832999999982</v>
      </c>
    </row>
    <row r="9" spans="1:40" x14ac:dyDescent="0.2">
      <c r="A9" s="14" t="s">
        <v>122</v>
      </c>
      <c r="B9" s="12">
        <v>4.8039129999999997</v>
      </c>
      <c r="C9" s="12">
        <v>0.77651400000000004</v>
      </c>
      <c r="D9" s="12">
        <v>2.829294</v>
      </c>
      <c r="E9" s="12">
        <v>1.2441709999999999</v>
      </c>
      <c r="F9" s="12">
        <v>0.73644799999999999</v>
      </c>
      <c r="G9" s="12">
        <v>4.9950279999999996</v>
      </c>
      <c r="H9" s="12">
        <v>0.71721999999999997</v>
      </c>
      <c r="I9" s="12">
        <v>0.16659399999999999</v>
      </c>
      <c r="J9" s="12">
        <v>0.83834799999999998</v>
      </c>
      <c r="K9" s="12">
        <v>1.0523899999999999</v>
      </c>
      <c r="L9" s="12">
        <v>0.77462600000000004</v>
      </c>
      <c r="M9" s="12">
        <v>1.3525749999999999</v>
      </c>
      <c r="N9" s="12">
        <v>1.5277879999999999</v>
      </c>
      <c r="O9" s="12">
        <v>1.3869689999999999</v>
      </c>
      <c r="P9" s="12">
        <v>0.89798500000000003</v>
      </c>
      <c r="Q9" s="12">
        <v>20.954381000000001</v>
      </c>
      <c r="R9" s="12">
        <v>1.0609500000000001</v>
      </c>
      <c r="S9" s="12">
        <v>0.96197500000000002</v>
      </c>
      <c r="T9" s="12">
        <v>1.1336679999999999</v>
      </c>
      <c r="U9" s="12">
        <v>1.902525</v>
      </c>
      <c r="V9" s="12">
        <v>3.7650549999999998</v>
      </c>
      <c r="W9" s="12">
        <v>0.94545599999999996</v>
      </c>
      <c r="X9" s="12">
        <v>2.04115</v>
      </c>
      <c r="Y9" s="12">
        <v>1.2687820000000001</v>
      </c>
      <c r="Z9" s="12">
        <v>0.86114199999999996</v>
      </c>
      <c r="AA9" s="12">
        <v>1.645467</v>
      </c>
      <c r="AB9" s="12">
        <v>1.2317499999999999</v>
      </c>
      <c r="AC9" s="12">
        <v>6.7852560000000004</v>
      </c>
      <c r="AD9" s="12"/>
      <c r="AE9" s="12">
        <v>1.530313</v>
      </c>
      <c r="AF9" s="12">
        <v>1.847521</v>
      </c>
      <c r="AG9" s="12">
        <v>1.3987689999999999</v>
      </c>
      <c r="AH9" s="12">
        <v>6.6774189999999995</v>
      </c>
      <c r="AI9" s="12">
        <v>3.1896499999999999</v>
      </c>
      <c r="AJ9" s="12">
        <v>0.89261600000000008</v>
      </c>
      <c r="AK9" s="12">
        <v>1.5416000000000001</v>
      </c>
      <c r="AL9" s="12">
        <v>0.71334500000000001</v>
      </c>
      <c r="AM9" s="12"/>
      <c r="AN9" s="12">
        <v>86.448653000000007</v>
      </c>
    </row>
    <row r="10" spans="1:40" x14ac:dyDescent="0.2">
      <c r="A10" s="14" t="s">
        <v>123</v>
      </c>
      <c r="B10" s="12">
        <v>4.8385249999999997</v>
      </c>
      <c r="C10" s="12">
        <v>0.70809800000000001</v>
      </c>
      <c r="D10" s="12">
        <v>2.7816869999999998</v>
      </c>
      <c r="E10" s="12">
        <v>1.097512</v>
      </c>
      <c r="F10" s="12">
        <v>0.66892600000000002</v>
      </c>
      <c r="G10" s="12">
        <v>5.4013669999999996</v>
      </c>
      <c r="H10" s="12">
        <v>0.89521300000000004</v>
      </c>
      <c r="I10" s="12">
        <v>0.75391600000000003</v>
      </c>
      <c r="J10" s="12">
        <v>0.80319200000000002</v>
      </c>
      <c r="K10" s="12">
        <v>1.0986210000000001</v>
      </c>
      <c r="L10" s="12">
        <v>0.75903200000000004</v>
      </c>
      <c r="M10" s="12">
        <v>1.5082199999999999</v>
      </c>
      <c r="N10" s="12">
        <v>1.367329</v>
      </c>
      <c r="O10" s="12">
        <v>1.4073359999999999</v>
      </c>
      <c r="P10" s="12">
        <v>1.035293</v>
      </c>
      <c r="Q10" s="12">
        <v>20.280062000000001</v>
      </c>
      <c r="R10" s="12">
        <v>0.89255300000000004</v>
      </c>
      <c r="S10" s="12">
        <v>0.71726500000000004</v>
      </c>
      <c r="T10" s="12">
        <v>1.552907</v>
      </c>
      <c r="U10" s="12">
        <v>1.753881</v>
      </c>
      <c r="V10" s="12">
        <v>3.6632950000000002</v>
      </c>
      <c r="W10" s="12">
        <v>0.80496999999999996</v>
      </c>
      <c r="X10" s="12">
        <v>2.010783</v>
      </c>
      <c r="Y10" s="12">
        <v>1.2259990000000001</v>
      </c>
      <c r="Z10" s="12">
        <v>1.0761210000000001</v>
      </c>
      <c r="AA10" s="12">
        <v>1.65137</v>
      </c>
      <c r="AB10" s="12">
        <v>1.1986760000000001</v>
      </c>
      <c r="AC10" s="12">
        <v>6.4053319999999996</v>
      </c>
      <c r="AD10" s="12"/>
      <c r="AE10" s="12">
        <v>1.507657</v>
      </c>
      <c r="AF10" s="12">
        <v>1.640093</v>
      </c>
      <c r="AG10" s="12">
        <v>1.335987</v>
      </c>
      <c r="AH10" s="12">
        <v>6.8225769999999999</v>
      </c>
      <c r="AI10" s="12">
        <v>3.0926739999999997</v>
      </c>
      <c r="AJ10" s="12">
        <v>1.1504239999999999</v>
      </c>
      <c r="AK10" s="12">
        <v>1.470207</v>
      </c>
      <c r="AL10" s="12">
        <v>1.0927089999999999</v>
      </c>
      <c r="AM10" s="12"/>
      <c r="AN10" s="12">
        <v>86.469808999999984</v>
      </c>
    </row>
    <row r="11" spans="1:40" x14ac:dyDescent="0.2">
      <c r="A11" s="14" t="s">
        <v>124</v>
      </c>
      <c r="B11" s="12">
        <v>4.8612839999999995</v>
      </c>
      <c r="C11" s="12">
        <v>0.71651600000000004</v>
      </c>
      <c r="D11" s="12">
        <v>3.1711309999999999</v>
      </c>
      <c r="E11" s="12">
        <v>1.0889720000000001</v>
      </c>
      <c r="F11" s="12">
        <v>0.66774899999999993</v>
      </c>
      <c r="G11" s="12">
        <v>5.0683949999999998</v>
      </c>
      <c r="H11" s="12">
        <v>0.84937099999999999</v>
      </c>
      <c r="I11" s="12">
        <v>0.74017200000000005</v>
      </c>
      <c r="J11" s="12">
        <v>0.74534699999999998</v>
      </c>
      <c r="K11" s="12">
        <v>1.167589</v>
      </c>
      <c r="L11" s="12">
        <v>0.71477500000000005</v>
      </c>
      <c r="M11" s="12">
        <v>1.7370460000000001</v>
      </c>
      <c r="N11" s="12">
        <v>1.265363</v>
      </c>
      <c r="O11" s="12">
        <v>1.167103</v>
      </c>
      <c r="P11" s="12">
        <v>0.91455500000000001</v>
      </c>
      <c r="Q11" s="12">
        <v>20.274259999999998</v>
      </c>
      <c r="R11" s="12">
        <v>0.77884500000000001</v>
      </c>
      <c r="S11" s="12">
        <v>0.75739000000000001</v>
      </c>
      <c r="T11" s="12">
        <v>1.4176599999999999</v>
      </c>
      <c r="U11" s="12">
        <v>1.819882</v>
      </c>
      <c r="V11" s="12">
        <v>3.4508999999999999</v>
      </c>
      <c r="W11" s="12">
        <v>0.78132199999999996</v>
      </c>
      <c r="X11" s="12">
        <v>1.913478</v>
      </c>
      <c r="Y11" s="12">
        <v>1.1370899999999999</v>
      </c>
      <c r="Z11" s="12">
        <v>1.3066409999999999</v>
      </c>
      <c r="AA11" s="12">
        <v>1.736022</v>
      </c>
      <c r="AB11" s="12">
        <v>1.0118560000000001</v>
      </c>
      <c r="AC11" s="12">
        <v>7.5093759999999996</v>
      </c>
      <c r="AD11" s="12"/>
      <c r="AE11" s="12">
        <v>1.371146</v>
      </c>
      <c r="AF11" s="12">
        <v>1.874439</v>
      </c>
      <c r="AG11" s="12">
        <v>1.377311</v>
      </c>
      <c r="AH11" s="12">
        <v>6.6722900000000003</v>
      </c>
      <c r="AI11" s="12">
        <v>2.9187180000000001</v>
      </c>
      <c r="AJ11" s="12">
        <v>1.0757629999999998</v>
      </c>
      <c r="AK11" s="12">
        <v>1.450823</v>
      </c>
      <c r="AL11" s="12">
        <v>1.0401590000000001</v>
      </c>
      <c r="AM11" s="12"/>
      <c r="AN11" s="12">
        <v>86.550738999999993</v>
      </c>
    </row>
    <row r="12" spans="1:40" x14ac:dyDescent="0.2">
      <c r="A12" s="14" t="s">
        <v>125</v>
      </c>
      <c r="B12" s="12">
        <v>4.8369049999999998</v>
      </c>
      <c r="C12" s="12">
        <v>0.86441100000000004</v>
      </c>
      <c r="D12" s="12">
        <v>3.2245520000000001</v>
      </c>
      <c r="E12" s="12">
        <v>1.08361</v>
      </c>
      <c r="F12" s="12">
        <v>0.65921800000000008</v>
      </c>
      <c r="G12" s="12">
        <v>5.8872330000000002</v>
      </c>
      <c r="H12" s="12">
        <v>0.94435400000000003</v>
      </c>
      <c r="I12" s="12">
        <v>0.86985699999999999</v>
      </c>
      <c r="J12" s="12">
        <v>0.82398700000000002</v>
      </c>
      <c r="K12" s="12">
        <v>1.216178</v>
      </c>
      <c r="L12" s="12">
        <v>0.79497899999999999</v>
      </c>
      <c r="M12" s="12">
        <v>1.761863</v>
      </c>
      <c r="N12" s="12">
        <v>1.2602040000000001</v>
      </c>
      <c r="O12" s="12">
        <v>1.0293099999999999</v>
      </c>
      <c r="P12" s="12">
        <v>0.912748</v>
      </c>
      <c r="Q12" s="12">
        <v>19.607267</v>
      </c>
      <c r="R12" s="12">
        <v>0.73061500000000001</v>
      </c>
      <c r="S12" s="12">
        <v>0.71859099999999998</v>
      </c>
      <c r="T12" s="12">
        <v>1.6604719999999999</v>
      </c>
      <c r="U12" s="12">
        <v>2.087288</v>
      </c>
      <c r="V12" s="12">
        <v>3.6785899999999998</v>
      </c>
      <c r="W12" s="12">
        <v>0.80486999999999997</v>
      </c>
      <c r="X12" s="12">
        <v>1.705152</v>
      </c>
      <c r="Y12" s="12">
        <v>1.172947</v>
      </c>
      <c r="Z12" s="12">
        <v>1.438202</v>
      </c>
      <c r="AA12" s="12">
        <v>2.0226670000000002</v>
      </c>
      <c r="AB12" s="12">
        <v>0.98044600000000004</v>
      </c>
      <c r="AC12" s="12">
        <v>6.7278209999999996</v>
      </c>
      <c r="AD12" s="12"/>
      <c r="AE12" s="12">
        <v>1.208291</v>
      </c>
      <c r="AF12" s="12">
        <v>1.732796</v>
      </c>
      <c r="AG12" s="12">
        <v>1.531083</v>
      </c>
      <c r="AH12" s="12">
        <v>6.9063030000000003</v>
      </c>
      <c r="AI12" s="12">
        <v>2.8086319999999998</v>
      </c>
      <c r="AJ12" s="12">
        <v>1.1736709999999999</v>
      </c>
      <c r="AK12" s="12">
        <v>1.341879</v>
      </c>
      <c r="AL12" s="12">
        <v>0.95401499999999995</v>
      </c>
      <c r="AM12" s="12"/>
      <c r="AN12" s="12">
        <v>87.161006999999984</v>
      </c>
    </row>
    <row r="13" spans="1:40" x14ac:dyDescent="0.2">
      <c r="A13" s="14" t="s">
        <v>126</v>
      </c>
      <c r="B13" s="12">
        <v>4.6649760000000002</v>
      </c>
      <c r="C13" s="12">
        <v>0.94411400000000001</v>
      </c>
      <c r="D13" s="12">
        <v>3.0246689999999998</v>
      </c>
      <c r="E13" s="12">
        <v>1.067523</v>
      </c>
      <c r="F13" s="12">
        <v>0.56531699999999996</v>
      </c>
      <c r="G13" s="12">
        <v>6.1152829999999998</v>
      </c>
      <c r="H13" s="12">
        <v>0.89252399999999998</v>
      </c>
      <c r="I13" s="12">
        <v>0.82059800000000005</v>
      </c>
      <c r="J13" s="12">
        <v>0.75001899999999999</v>
      </c>
      <c r="K13" s="12">
        <v>1.088328</v>
      </c>
      <c r="L13" s="12">
        <v>0.74685900000000005</v>
      </c>
      <c r="M13" s="12">
        <v>2.0695299999999999</v>
      </c>
      <c r="N13" s="12">
        <v>1.4859789999999999</v>
      </c>
      <c r="O13" s="12">
        <v>1.004545</v>
      </c>
      <c r="P13" s="12">
        <v>0.99848300000000001</v>
      </c>
      <c r="Q13" s="12">
        <v>19.105785999999998</v>
      </c>
      <c r="R13" s="12">
        <v>0.72403300000000004</v>
      </c>
      <c r="S13" s="12">
        <v>0.60136500000000004</v>
      </c>
      <c r="T13" s="12">
        <v>1.680728</v>
      </c>
      <c r="U13" s="12">
        <v>1.9930079999999999</v>
      </c>
      <c r="V13" s="12">
        <v>3.4099919999999999</v>
      </c>
      <c r="W13" s="12">
        <v>0.89397599999999999</v>
      </c>
      <c r="X13" s="12">
        <v>1.8362509999999999</v>
      </c>
      <c r="Y13" s="12">
        <v>1.2691110000000001</v>
      </c>
      <c r="Z13" s="12">
        <v>1.371605</v>
      </c>
      <c r="AA13" s="12">
        <v>2.0618650000000001</v>
      </c>
      <c r="AB13" s="12">
        <v>1.04291</v>
      </c>
      <c r="AC13" s="12">
        <v>7.4720019999999998</v>
      </c>
      <c r="AD13" s="12"/>
      <c r="AE13" s="12">
        <v>1.1196919999999999</v>
      </c>
      <c r="AF13" s="12">
        <v>1.879618</v>
      </c>
      <c r="AG13" s="12">
        <v>1.5242100000000001</v>
      </c>
      <c r="AH13" s="12">
        <v>6.6539279999999996</v>
      </c>
      <c r="AI13" s="12">
        <v>2.7282130000000002</v>
      </c>
      <c r="AJ13" s="12">
        <v>1.2210399999999999</v>
      </c>
      <c r="AK13" s="12">
        <v>1.476667</v>
      </c>
      <c r="AL13" s="12">
        <v>0.91958300000000004</v>
      </c>
      <c r="AM13" s="12"/>
      <c r="AN13" s="12">
        <v>87.224329999999995</v>
      </c>
    </row>
    <row r="14" spans="1:40" x14ac:dyDescent="0.2">
      <c r="A14" s="14" t="s">
        <v>127</v>
      </c>
      <c r="B14" s="12">
        <v>4.5335929999999998</v>
      </c>
      <c r="C14" s="12">
        <v>0.86414400000000002</v>
      </c>
      <c r="D14" s="12">
        <v>2.768526</v>
      </c>
      <c r="E14" s="12">
        <v>0.93510300000000002</v>
      </c>
      <c r="F14" s="12">
        <v>0.62259100000000001</v>
      </c>
      <c r="G14" s="12">
        <v>6.2813650000000001</v>
      </c>
      <c r="H14" s="12">
        <v>1.087013</v>
      </c>
      <c r="I14" s="12">
        <v>0.86316300000000001</v>
      </c>
      <c r="J14" s="12">
        <v>0.73494599999999999</v>
      </c>
      <c r="K14" s="12">
        <v>1.095005</v>
      </c>
      <c r="L14" s="12">
        <v>0.81749000000000005</v>
      </c>
      <c r="M14" s="12">
        <v>2.345777</v>
      </c>
      <c r="N14" s="12">
        <v>1.6498949999999999</v>
      </c>
      <c r="O14" s="12">
        <v>1.064576</v>
      </c>
      <c r="P14" s="12">
        <v>1.0294749999999999</v>
      </c>
      <c r="Q14" s="12">
        <v>18.622837000000001</v>
      </c>
      <c r="R14" s="12">
        <v>0.60382599999999997</v>
      </c>
      <c r="S14" s="12">
        <v>0.64304399999999995</v>
      </c>
      <c r="T14" s="12">
        <v>1.83473</v>
      </c>
      <c r="U14" s="12">
        <v>2.0602939999999998</v>
      </c>
      <c r="V14" s="12">
        <v>3.5521539999999998</v>
      </c>
      <c r="W14" s="12">
        <v>1.0063600000000001</v>
      </c>
      <c r="X14" s="12">
        <v>1.602204</v>
      </c>
      <c r="Y14" s="12">
        <v>1.1954499999999999</v>
      </c>
      <c r="Z14" s="12">
        <v>1.280656</v>
      </c>
      <c r="AA14" s="12">
        <v>1.944744</v>
      </c>
      <c r="AB14" s="12">
        <v>1.006203</v>
      </c>
      <c r="AC14" s="12">
        <v>7.5108940000000004</v>
      </c>
      <c r="AD14" s="12"/>
      <c r="AE14" s="12">
        <v>1.11849</v>
      </c>
      <c r="AF14" s="12">
        <v>1.802217</v>
      </c>
      <c r="AG14" s="12">
        <v>1.516238</v>
      </c>
      <c r="AH14" s="12">
        <v>6.4592749999999999</v>
      </c>
      <c r="AI14" s="12">
        <v>2.6708370000000001</v>
      </c>
      <c r="AJ14" s="12">
        <v>1.1594949999999999</v>
      </c>
      <c r="AK14" s="12">
        <v>1.586754</v>
      </c>
      <c r="AL14" s="12">
        <v>1.034438</v>
      </c>
      <c r="AM14" s="12"/>
      <c r="AN14" s="12">
        <v>86.903802000000013</v>
      </c>
    </row>
    <row r="15" spans="1:40" x14ac:dyDescent="0.2">
      <c r="A15" s="14" t="s">
        <v>128</v>
      </c>
      <c r="B15" s="12">
        <v>4.258343</v>
      </c>
      <c r="C15" s="12">
        <v>0.92690300000000003</v>
      </c>
      <c r="D15" s="12">
        <v>2.6863760000000001</v>
      </c>
      <c r="E15" s="12">
        <v>0.891683</v>
      </c>
      <c r="F15" s="12">
        <v>0.67747299999999999</v>
      </c>
      <c r="G15" s="12">
        <v>6.8971070000000001</v>
      </c>
      <c r="H15" s="12">
        <v>1.1765829999999999</v>
      </c>
      <c r="I15" s="12">
        <v>0.90540399999999999</v>
      </c>
      <c r="J15" s="12">
        <v>0.84970599999999996</v>
      </c>
      <c r="K15" s="12">
        <v>1.0917030000000001</v>
      </c>
      <c r="L15" s="12">
        <v>0.74513300000000005</v>
      </c>
      <c r="M15" s="12">
        <v>2.952439</v>
      </c>
      <c r="N15" s="12">
        <v>1.5832489999999999</v>
      </c>
      <c r="O15" s="12">
        <v>1.094611</v>
      </c>
      <c r="P15" s="12">
        <v>0.90154100000000004</v>
      </c>
      <c r="Q15" s="12">
        <v>18.090934999999998</v>
      </c>
      <c r="R15" s="12">
        <v>0.64614099999999997</v>
      </c>
      <c r="S15" s="12">
        <v>0.64566800000000002</v>
      </c>
      <c r="T15" s="12">
        <v>1.841583</v>
      </c>
      <c r="U15" s="12">
        <v>1.938658</v>
      </c>
      <c r="V15" s="12">
        <v>3.2510620000000001</v>
      </c>
      <c r="W15" s="12">
        <v>0.92590800000000006</v>
      </c>
      <c r="X15" s="12">
        <v>1.471638</v>
      </c>
      <c r="Y15" s="12">
        <v>1.2031909999999999</v>
      </c>
      <c r="Z15" s="12">
        <v>1.20018</v>
      </c>
      <c r="AA15" s="12">
        <v>1.8543259999999999</v>
      </c>
      <c r="AB15" s="12">
        <v>0.84941800000000001</v>
      </c>
      <c r="AC15" s="12">
        <v>7.7777919999999998</v>
      </c>
      <c r="AD15" s="12"/>
      <c r="AE15" s="12">
        <v>1.0725180000000001</v>
      </c>
      <c r="AF15" s="12">
        <v>1.9803759999999999</v>
      </c>
      <c r="AG15" s="12">
        <v>1.6612180000000001</v>
      </c>
      <c r="AH15" s="12">
        <v>6.5966839999999998</v>
      </c>
      <c r="AI15" s="12">
        <v>2.4850599999999998</v>
      </c>
      <c r="AJ15" s="12">
        <v>1.2413909999999999</v>
      </c>
      <c r="AK15" s="12">
        <v>1.5560670000000001</v>
      </c>
      <c r="AL15" s="12">
        <v>1.1337079999999999</v>
      </c>
      <c r="AM15" s="12"/>
      <c r="AN15" s="12">
        <v>87.061775999999995</v>
      </c>
    </row>
    <row r="16" spans="1:40" x14ac:dyDescent="0.2">
      <c r="A16" s="14" t="s">
        <v>129</v>
      </c>
      <c r="B16" s="12">
        <v>4.3473419999999994</v>
      </c>
      <c r="C16" s="12">
        <v>0.88419000000000003</v>
      </c>
      <c r="D16" s="12">
        <v>2.6325059999999998</v>
      </c>
      <c r="E16" s="12">
        <v>1.014753</v>
      </c>
      <c r="F16" s="12">
        <v>0.87716799999999995</v>
      </c>
      <c r="G16" s="12">
        <v>6.0109589999999997</v>
      </c>
      <c r="H16" s="12">
        <v>1.2464409999999999</v>
      </c>
      <c r="I16" s="12">
        <v>0.82999000000000001</v>
      </c>
      <c r="J16" s="12">
        <v>0.768702</v>
      </c>
      <c r="K16" s="12">
        <v>1.1309659999999999</v>
      </c>
      <c r="L16" s="12">
        <v>0.65019800000000005</v>
      </c>
      <c r="M16" s="12">
        <v>2.6992180000000001</v>
      </c>
      <c r="N16" s="12">
        <v>1.5406580000000001</v>
      </c>
      <c r="O16" s="12">
        <v>1.0160389999999999</v>
      </c>
      <c r="P16" s="12">
        <v>0.91030199999999994</v>
      </c>
      <c r="Q16" s="12">
        <v>18.376218999999999</v>
      </c>
      <c r="R16" s="12">
        <v>0.70043100000000003</v>
      </c>
      <c r="S16" s="12">
        <v>0.68385600000000002</v>
      </c>
      <c r="T16" s="12">
        <v>1.957133</v>
      </c>
      <c r="U16" s="12">
        <v>1.7379150000000001</v>
      </c>
      <c r="V16" s="12">
        <v>3.4376139999999999</v>
      </c>
      <c r="W16" s="12">
        <v>0.88914800000000005</v>
      </c>
      <c r="X16" s="12">
        <v>1.41936</v>
      </c>
      <c r="Y16" s="12">
        <v>1.2061569999999999</v>
      </c>
      <c r="Z16" s="12">
        <v>1.2995110000000001</v>
      </c>
      <c r="AA16" s="12">
        <v>1.972089</v>
      </c>
      <c r="AB16" s="12">
        <v>0.91011600000000004</v>
      </c>
      <c r="AC16" s="12">
        <v>7.8503340000000001</v>
      </c>
      <c r="AD16" s="12"/>
      <c r="AE16" s="12">
        <v>1.3025059999999999</v>
      </c>
      <c r="AF16" s="12">
        <v>1.798891</v>
      </c>
      <c r="AG16" s="12">
        <v>1.7374480000000001</v>
      </c>
      <c r="AH16" s="12">
        <v>6.8011819999999998</v>
      </c>
      <c r="AI16" s="12">
        <v>2.5272749999999999</v>
      </c>
      <c r="AJ16" s="12">
        <v>1.2594020000000001</v>
      </c>
      <c r="AK16" s="12">
        <v>1.5793219999999999</v>
      </c>
      <c r="AL16" s="12">
        <v>1.1156459999999999</v>
      </c>
      <c r="AM16" s="12"/>
      <c r="AN16" s="12">
        <v>87.120986999999985</v>
      </c>
    </row>
    <row r="17" spans="1:40" x14ac:dyDescent="0.2">
      <c r="A17" s="14" t="s">
        <v>130</v>
      </c>
      <c r="B17" s="12">
        <v>4.2876089999999998</v>
      </c>
      <c r="C17" s="12">
        <v>0.98733099999999996</v>
      </c>
      <c r="D17" s="12">
        <v>2.73509</v>
      </c>
      <c r="E17" s="12">
        <v>0.98323400000000005</v>
      </c>
      <c r="F17" s="12">
        <v>1.079736</v>
      </c>
      <c r="G17" s="12">
        <v>5.5475519999999996</v>
      </c>
      <c r="H17" s="12">
        <v>1.3471329999999999</v>
      </c>
      <c r="I17" s="12">
        <v>0.80126299999999995</v>
      </c>
      <c r="J17" s="12">
        <v>0.71795600000000004</v>
      </c>
      <c r="K17" s="12">
        <v>1.1312040000000001</v>
      </c>
      <c r="L17" s="12">
        <v>0.78027199999999997</v>
      </c>
      <c r="M17" s="12">
        <v>2.6813950000000002</v>
      </c>
      <c r="N17" s="12">
        <v>1.6060019999999999</v>
      </c>
      <c r="O17" s="12">
        <v>0.88979299999999995</v>
      </c>
      <c r="P17" s="12">
        <v>0.80248799999999998</v>
      </c>
      <c r="Q17" s="12">
        <v>18.857886999999998</v>
      </c>
      <c r="R17" s="12">
        <v>0.68423100000000003</v>
      </c>
      <c r="S17" s="12">
        <v>0.69666300000000003</v>
      </c>
      <c r="T17" s="12">
        <v>1.9736990000000001</v>
      </c>
      <c r="U17" s="12">
        <v>1.748229</v>
      </c>
      <c r="V17" s="12">
        <v>3.4108830000000001</v>
      </c>
      <c r="W17" s="12">
        <v>0.92581199999999997</v>
      </c>
      <c r="X17" s="12">
        <v>1.2933299999999999</v>
      </c>
      <c r="Y17" s="12">
        <v>1.2062090000000001</v>
      </c>
      <c r="Z17" s="12">
        <v>1.366436</v>
      </c>
      <c r="AA17" s="12">
        <v>2.07775</v>
      </c>
      <c r="AB17" s="12">
        <v>0.897096</v>
      </c>
      <c r="AC17" s="12">
        <v>7.2162519999999999</v>
      </c>
      <c r="AD17" s="12">
        <v>12.708849000000015</v>
      </c>
      <c r="AE17" s="12">
        <v>1.0856110000000001</v>
      </c>
      <c r="AF17" s="12">
        <v>1.710404</v>
      </c>
      <c r="AG17" s="12">
        <v>1.8154840000000001</v>
      </c>
      <c r="AH17" s="12">
        <v>7.8226149999999999</v>
      </c>
      <c r="AI17" s="12">
        <v>2.4911059999999998</v>
      </c>
      <c r="AJ17" s="12">
        <v>1.1925560000000002</v>
      </c>
      <c r="AK17" s="12">
        <v>1.3980649999999999</v>
      </c>
      <c r="AL17" s="12">
        <v>1.042775</v>
      </c>
      <c r="AM17" s="12"/>
      <c r="AN17" s="12">
        <v>100.00000000000001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</vt:lpstr>
      <vt:lpstr>Nielsen</vt:lpstr>
      <vt:lpstr>TDN_Nielsen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Ruddy Hartono</dc:creator>
  <cp:lastModifiedBy>eka sulawestara</cp:lastModifiedBy>
  <cp:lastPrinted>2022-06-22T15:31:46Z</cp:lastPrinted>
  <dcterms:created xsi:type="dcterms:W3CDTF">2022-04-23T09:15:30Z</dcterms:created>
  <dcterms:modified xsi:type="dcterms:W3CDTF">2022-07-12T07:47:14Z</dcterms:modified>
</cp:coreProperties>
</file>