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xr:revisionPtr revIDLastSave="0" documentId="8_{DA3B935E-DBBE-4737-8E93-3EBEC6C9D086}" xr6:coauthVersionLast="45" xr6:coauthVersionMax="45" xr10:uidLastSave="{00000000-0000-0000-0000-000000000000}"/>
  <bookViews>
    <workbookView xWindow="-108" yWindow="-108" windowWidth="23256" windowHeight="12576" xr2:uid="{12E6B7F2-B750-4C0A-8683-2C9BF2F7074B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10" i="1"/>
  <c r="F8" i="1"/>
  <c r="F14" i="1"/>
  <c r="F6" i="1"/>
  <c r="F36" i="1"/>
  <c r="F39" i="1"/>
  <c r="F18" i="1"/>
  <c r="F15" i="1"/>
  <c r="F31" i="1"/>
  <c r="F12" i="1"/>
  <c r="F9" i="1"/>
  <c r="F5" i="1"/>
  <c r="F7" i="1"/>
  <c r="F32" i="1"/>
  <c r="F17" i="1"/>
  <c r="F28" i="1"/>
  <c r="F2" i="1"/>
  <c r="F11" i="1"/>
  <c r="F38" i="1"/>
  <c r="F16" i="1"/>
  <c r="F26" i="1"/>
  <c r="F4" i="1"/>
  <c r="F20" i="1"/>
  <c r="F27" i="1"/>
  <c r="F33" i="1"/>
  <c r="F25" i="1"/>
  <c r="F29" i="1"/>
  <c r="F19" i="1"/>
  <c r="F3" i="1"/>
  <c r="F30" i="1"/>
  <c r="F34" i="1"/>
  <c r="F13" i="1"/>
  <c r="F37" i="1"/>
  <c r="F24" i="1"/>
  <c r="F21" i="1"/>
  <c r="F23" i="1"/>
  <c r="F35" i="1"/>
  <c r="G22" i="1"/>
  <c r="G10" i="1"/>
  <c r="G8" i="1"/>
  <c r="G14" i="1"/>
  <c r="G6" i="1"/>
  <c r="G36" i="1"/>
  <c r="G39" i="1"/>
  <c r="G18" i="1"/>
  <c r="G15" i="1"/>
  <c r="G31" i="1"/>
  <c r="G12" i="1"/>
  <c r="G9" i="1"/>
  <c r="G5" i="1"/>
  <c r="G7" i="1"/>
  <c r="G32" i="1"/>
  <c r="G17" i="1"/>
  <c r="G28" i="1"/>
  <c r="G2" i="1"/>
  <c r="G11" i="1"/>
  <c r="G38" i="1"/>
  <c r="G16" i="1"/>
  <c r="G26" i="1"/>
  <c r="G4" i="1"/>
  <c r="G20" i="1"/>
  <c r="G27" i="1"/>
  <c r="G33" i="1"/>
  <c r="G25" i="1"/>
  <c r="G29" i="1"/>
  <c r="G19" i="1"/>
  <c r="G3" i="1"/>
  <c r="G30" i="1"/>
  <c r="G34" i="1"/>
  <c r="G13" i="1"/>
  <c r="G37" i="1"/>
  <c r="G24" i="1"/>
  <c r="G21" i="1"/>
  <c r="G23" i="1"/>
  <c r="G35" i="1"/>
  <c r="J2" i="1" l="1"/>
  <c r="L2" i="1"/>
</calcChain>
</file>

<file path=xl/sharedStrings.xml><?xml version="1.0" encoding="utf-8"?>
<sst xmlns="http://schemas.openxmlformats.org/spreadsheetml/2006/main" count="46" uniqueCount="44">
  <si>
    <t>ADSK</t>
  </si>
  <si>
    <t>AKAM</t>
  </si>
  <si>
    <t>ATVI</t>
  </si>
  <si>
    <t>BFAM</t>
  </si>
  <si>
    <t>BIO</t>
  </si>
  <si>
    <t>CC</t>
  </si>
  <si>
    <t>COF</t>
  </si>
  <si>
    <t>CPRT</t>
  </si>
  <si>
    <t>CREE</t>
  </si>
  <si>
    <t>CRL</t>
  </si>
  <si>
    <t>CRM</t>
  </si>
  <si>
    <t>DFS</t>
  </si>
  <si>
    <t>FB</t>
  </si>
  <si>
    <t>FOXF</t>
  </si>
  <si>
    <t>FTNT</t>
  </si>
  <si>
    <t>HUBS</t>
  </si>
  <si>
    <t>IONS</t>
  </si>
  <si>
    <t>IT</t>
  </si>
  <si>
    <t>KLAC</t>
  </si>
  <si>
    <t>LH</t>
  </si>
  <si>
    <t>LUV</t>
  </si>
  <si>
    <t>MASI</t>
  </si>
  <si>
    <t>MAT</t>
  </si>
  <si>
    <t>MU</t>
  </si>
  <si>
    <t>ORLY</t>
  </si>
  <si>
    <t>PEN</t>
  </si>
  <si>
    <t>RPD</t>
  </si>
  <si>
    <t>SGEN</t>
  </si>
  <si>
    <t>TREX</t>
  </si>
  <si>
    <t>TWST</t>
  </si>
  <si>
    <t>TXT</t>
  </si>
  <si>
    <t>UAL</t>
  </si>
  <si>
    <t>USFD</t>
  </si>
  <si>
    <t>VRSN</t>
  </si>
  <si>
    <t>XPO</t>
  </si>
  <si>
    <t>ZEN</t>
  </si>
  <si>
    <t>Buy Date:</t>
  </si>
  <si>
    <t>Buy Price:</t>
  </si>
  <si>
    <t>Sell Date:</t>
  </si>
  <si>
    <t>Sell Price:</t>
  </si>
  <si>
    <t>Ticker:</t>
  </si>
  <si>
    <t>Return:</t>
  </si>
  <si>
    <t>DayDiff:</t>
  </si>
  <si>
    <t>Avg RSI(8) &lt; 48,5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</si>
</sst>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9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2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0" xfId="0" applyNumberFormat="1" applyFont="1"/>
    <xf numFmtId="10" fontId="0" fillId="0" borderId="0" xfId="1" applyNumberFormat="1" applyFont="1"/>
    <xf numFmtId="10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5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outline="0">
        <left style="thin">
          <color theme="1"/>
        </left>
        <right style="thin">
          <color theme="1"/>
        </right>
      </border>
    </dxf>
    <dxf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5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outline="0"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17FDC-9ED8-4AD7-8432-9BC77B624CD5}" name="Table1" displayName="Table1" ref="A1:G39" totalsRowShown="0" headerRowDxfId="235" dataDxfId="234">
  <autoFilter ref="A1:G39" xr:uid="{218FAE04-6905-4313-A9AC-1A1911F88155}"/>
  <sortState xmlns:xlrd2="http://schemas.microsoft.com/office/spreadsheetml/2017/richdata2" ref="A2:G39">
    <sortCondition ref="F1:F39"/>
  </sortState>
  <tableColumns count="7">
    <tableColumn id="1" xr3:uid="{3A18CA09-CFA7-4D04-BE76-4D8E5BAE71E2}" name="Ticker:" dataDxfId="240"/>
    <tableColumn id="2" xr3:uid="{6D48A726-33BB-4D09-9F40-2183D70B1589}" name="Buy Date:" dataDxfId="239"/>
    <tableColumn id="3" xr3:uid="{96D46748-68BD-4AFE-8A32-83BC1A20EF62}" name="Buy Price:" dataDxfId="238"/>
    <tableColumn id="4" xr3:uid="{A208F38F-CCB5-4DBF-AD9A-AF093E091F65}" name="Sell Date:" dataDxfId="237"/>
    <tableColumn id="5" xr3:uid="{B7F26D6D-862C-407E-808A-AEC46F763E5D}" name="Sell Price:" dataDxfId="236"/>
    <tableColumn id="6" xr3:uid="{756D7139-7F04-4DC3-968B-8E398423A00D}" name="Return:" dataDxfId="232" dataCellStyle="Percent">
      <calculatedColumnFormula>(Table1[[#This Row],[Sell Price:]]-Table1[[#This Row],[Buy Price:]])/Table1[[#This Row],[Buy Price:]]</calculatedColumnFormula>
    </tableColumn>
    <tableColumn id="7" xr3:uid="{8513FADC-CB1B-437D-80FC-E3F8F11887A9}" name="DayDiff:" dataDxfId="233">
      <calculatedColumnFormula>Table1[[#This Row],[Sell Date:]]-Table1[[#This Row],[Buy Date:]]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1615-5E50-4B5A-BD4A-513A2457DD9B}">
  <dimension ref="A1:L39"/>
  <sheetViews>
    <sheetView tabSelected="1" topLeftCell="A11" workbookViewId="0">
      <selection activeCell="H21" sqref="H21"/>
    </sheetView>
  </sheetViews>
  <sheetFormatPr defaultRowHeight="14.4" x14ac:dyDescent="0.3"/>
  <cols>
    <col min="1" max="1" width="11" bestFit="1" customWidth="1"/>
    <col min="2" max="2" width="13.5546875" bestFit="1" customWidth="1"/>
    <col min="3" max="3" width="13.77734375" bestFit="1" customWidth="1"/>
    <col min="4" max="4" width="13.21875" bestFit="1" customWidth="1"/>
    <col min="5" max="5" width="13.44140625" bestFit="1" customWidth="1"/>
    <col min="6" max="6" width="11.6640625" bestFit="1" customWidth="1"/>
    <col min="7" max="7" width="12.21875" bestFit="1" customWidth="1"/>
  </cols>
  <sheetData>
    <row r="1" spans="1:12" x14ac:dyDescent="0.3">
      <c r="A1" s="3" t="s">
        <v>40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41</v>
      </c>
      <c r="G1" s="3" t="s">
        <v>42</v>
      </c>
    </row>
    <row r="2" spans="1:12" x14ac:dyDescent="0.3">
      <c r="A2" s="1" t="s">
        <v>16</v>
      </c>
      <c r="B2" s="4">
        <v>40206</v>
      </c>
      <c r="C2" s="5">
        <v>11.55000019073486</v>
      </c>
      <c r="D2" s="4">
        <v>40248</v>
      </c>
      <c r="E2" s="5">
        <v>9.9799995422363281</v>
      </c>
      <c r="F2" s="12">
        <f>(Table1[[#This Row],[Sell Price:]]-Table1[[#This Row],[Buy Price:]])/Table1[[#This Row],[Buy Price:]]</f>
        <v>-0.13593078983305554</v>
      </c>
      <c r="G2" s="6">
        <f>Table1[[#This Row],[Sell Date:]]-Table1[[#This Row],[Buy Date:]]</f>
        <v>42</v>
      </c>
      <c r="J2" s="14">
        <f>SUM(Table1[Return:])</f>
        <v>2.3661970909086287</v>
      </c>
      <c r="L2" s="15">
        <f>AVERAGE(Table1[Return:])</f>
        <v>6.2268344497595496E-2</v>
      </c>
    </row>
    <row r="3" spans="1:12" x14ac:dyDescent="0.3">
      <c r="A3" s="2" t="s">
        <v>27</v>
      </c>
      <c r="B3" s="7">
        <v>41183</v>
      </c>
      <c r="C3" s="8">
        <v>27.139999389648441</v>
      </c>
      <c r="D3" s="7">
        <v>41239</v>
      </c>
      <c r="E3" s="8">
        <v>25.5</v>
      </c>
      <c r="F3" s="13">
        <f>(Table1[[#This Row],[Sell Price:]]-Table1[[#This Row],[Buy Price:]])/Table1[[#This Row],[Buy Price:]]</f>
        <v>-6.0427392281886295E-2</v>
      </c>
      <c r="G3" s="9">
        <f>Table1[[#This Row],[Sell Date:]]-Table1[[#This Row],[Buy Date:]]</f>
        <v>56</v>
      </c>
    </row>
    <row r="4" spans="1:12" x14ac:dyDescent="0.3">
      <c r="A4" s="2" t="s">
        <v>21</v>
      </c>
      <c r="B4" s="7">
        <v>42347</v>
      </c>
      <c r="C4" s="10">
        <v>41.330001831054688</v>
      </c>
      <c r="D4" s="7">
        <v>42426</v>
      </c>
      <c r="E4" s="10">
        <v>39.479999542236328</v>
      </c>
      <c r="F4" s="16">
        <f>(Table1[[#This Row],[Sell Price:]]-Table1[[#This Row],[Buy Price:]])/Table1[[#This Row],[Buy Price:]]</f>
        <v>-4.4761727724587176E-2</v>
      </c>
      <c r="G4" s="17">
        <f>Table1[[#This Row],[Sell Date:]]-Table1[[#This Row],[Buy Date:]]</f>
        <v>79</v>
      </c>
    </row>
    <row r="5" spans="1:12" x14ac:dyDescent="0.3">
      <c r="A5" s="2" t="s">
        <v>12</v>
      </c>
      <c r="B5" s="7">
        <v>44043</v>
      </c>
      <c r="C5" s="10">
        <v>255.82000732421881</v>
      </c>
      <c r="D5" s="7">
        <v>44046</v>
      </c>
      <c r="E5" s="10">
        <v>252.6499938964844</v>
      </c>
      <c r="F5" s="16">
        <f>(Table1[[#This Row],[Sell Price:]]-Table1[[#This Row],[Buy Price:]])/Table1[[#This Row],[Buy Price:]]</f>
        <v>-1.2391577425438898E-2</v>
      </c>
      <c r="G5" s="17">
        <f>Table1[[#This Row],[Sell Date:]]-Table1[[#This Row],[Buy Date:]]</f>
        <v>3</v>
      </c>
      <c r="J5" t="s">
        <v>43</v>
      </c>
    </row>
    <row r="6" spans="1:12" x14ac:dyDescent="0.3">
      <c r="A6" s="2" t="s">
        <v>4</v>
      </c>
      <c r="B6" s="7">
        <v>43998</v>
      </c>
      <c r="C6" s="10">
        <v>462.29998779296881</v>
      </c>
      <c r="D6" s="7">
        <v>44020</v>
      </c>
      <c r="E6" s="10">
        <v>469.8800048828125</v>
      </c>
      <c r="F6" s="13">
        <f>(Table1[[#This Row],[Sell Price:]]-Table1[[#This Row],[Buy Price:]])/Table1[[#This Row],[Buy Price:]]</f>
        <v>1.6396316872148053E-2</v>
      </c>
      <c r="G6" s="9">
        <f>Table1[[#This Row],[Sell Date:]]-Table1[[#This Row],[Buy Date:]]</f>
        <v>22</v>
      </c>
    </row>
    <row r="7" spans="1:12" x14ac:dyDescent="0.3">
      <c r="A7" s="2" t="s">
        <v>13</v>
      </c>
      <c r="B7" s="7">
        <v>41921</v>
      </c>
      <c r="C7" s="10">
        <v>15.85000038146973</v>
      </c>
      <c r="D7" s="7">
        <v>41933</v>
      </c>
      <c r="E7" s="10">
        <v>16.120000839233398</v>
      </c>
      <c r="F7" s="13">
        <f>(Table1[[#This Row],[Sell Price:]]-Table1[[#This Row],[Buy Price:]])/Table1[[#This Row],[Buy Price:]]</f>
        <v>1.7034728786462772E-2</v>
      </c>
      <c r="G7" s="9">
        <f>Table1[[#This Row],[Sell Date:]]-Table1[[#This Row],[Buy Date:]]</f>
        <v>12</v>
      </c>
    </row>
    <row r="8" spans="1:12" x14ac:dyDescent="0.3">
      <c r="A8" s="2" t="s">
        <v>2</v>
      </c>
      <c r="B8" s="7">
        <v>44313</v>
      </c>
      <c r="C8" s="10">
        <v>94.510002136230469</v>
      </c>
      <c r="D8" s="7">
        <v>44337</v>
      </c>
      <c r="E8" s="10">
        <v>96.970001220703125</v>
      </c>
      <c r="F8" s="13">
        <f>(Table1[[#This Row],[Sell Price:]]-Table1[[#This Row],[Buy Price:]])/Table1[[#This Row],[Buy Price:]]</f>
        <v>2.6028981365662396E-2</v>
      </c>
      <c r="G8" s="9">
        <f>Table1[[#This Row],[Sell Date:]]-Table1[[#This Row],[Buy Date:]]</f>
        <v>24</v>
      </c>
    </row>
    <row r="9" spans="1:12" x14ac:dyDescent="0.3">
      <c r="A9" s="2" t="s">
        <v>11</v>
      </c>
      <c r="B9" s="7">
        <v>44281</v>
      </c>
      <c r="C9" s="10">
        <v>97.529998779296875</v>
      </c>
      <c r="D9" s="7">
        <v>44295</v>
      </c>
      <c r="E9" s="10">
        <v>100.3199996948242</v>
      </c>
      <c r="F9" s="13">
        <f>(Table1[[#This Row],[Sell Price:]]-Table1[[#This Row],[Buy Price:]])/Table1[[#This Row],[Buy Price:]]</f>
        <v>2.8606592335153145E-2</v>
      </c>
      <c r="G9" s="9">
        <f>Table1[[#This Row],[Sell Date:]]-Table1[[#This Row],[Buy Date:]]</f>
        <v>14</v>
      </c>
    </row>
    <row r="10" spans="1:12" x14ac:dyDescent="0.3">
      <c r="A10" s="2" t="s">
        <v>1</v>
      </c>
      <c r="B10" s="7">
        <v>43195</v>
      </c>
      <c r="C10" s="10">
        <v>71.169998168945313</v>
      </c>
      <c r="D10" s="7">
        <v>43228</v>
      </c>
      <c r="E10" s="10">
        <v>73.540000915527344</v>
      </c>
      <c r="F10" s="13">
        <f>(Table1[[#This Row],[Sell Price:]]-Table1[[#This Row],[Buy Price:]])/Table1[[#This Row],[Buy Price:]]</f>
        <v>3.3300587432306142E-2</v>
      </c>
      <c r="G10" s="9">
        <f>Table1[[#This Row],[Sell Date:]]-Table1[[#This Row],[Buy Date:]]</f>
        <v>33</v>
      </c>
    </row>
    <row r="11" spans="1:12" x14ac:dyDescent="0.3">
      <c r="A11" s="2" t="s">
        <v>17</v>
      </c>
      <c r="B11" s="7">
        <v>41912</v>
      </c>
      <c r="C11" s="10">
        <v>73.839996337890625</v>
      </c>
      <c r="D11" s="7">
        <v>41934</v>
      </c>
      <c r="E11" s="10">
        <v>76.430000305175781</v>
      </c>
      <c r="F11" s="13">
        <f>(Table1[[#This Row],[Sell Price:]]-Table1[[#This Row],[Buy Price:]])/Table1[[#This Row],[Buy Price:]]</f>
        <v>3.5075895121030883E-2</v>
      </c>
      <c r="G11" s="9">
        <f>Table1[[#This Row],[Sell Date:]]-Table1[[#This Row],[Buy Date:]]</f>
        <v>22</v>
      </c>
    </row>
    <row r="12" spans="1:12" x14ac:dyDescent="0.3">
      <c r="A12" s="2" t="s">
        <v>10</v>
      </c>
      <c r="B12" s="7">
        <v>41516</v>
      </c>
      <c r="C12" s="10">
        <v>47.669998168945313</v>
      </c>
      <c r="D12" s="7">
        <v>41520</v>
      </c>
      <c r="E12" s="10">
        <v>49.459999084472663</v>
      </c>
      <c r="F12" s="13">
        <f>(Table1[[#This Row],[Sell Price:]]-Table1[[#This Row],[Buy Price:]])/Table1[[#This Row],[Buy Price:]]</f>
        <v>3.7549842338644134E-2</v>
      </c>
      <c r="G12" s="9">
        <f>Table1[[#This Row],[Sell Date:]]-Table1[[#This Row],[Buy Date:]]</f>
        <v>4</v>
      </c>
    </row>
    <row r="13" spans="1:12" x14ac:dyDescent="0.3">
      <c r="A13" s="2" t="s">
        <v>30</v>
      </c>
      <c r="B13" s="7">
        <v>43536</v>
      </c>
      <c r="C13" s="10">
        <v>52.130001068115227</v>
      </c>
      <c r="D13" s="7">
        <v>43573</v>
      </c>
      <c r="E13" s="10">
        <v>54.380001068115227</v>
      </c>
      <c r="F13" s="13">
        <f>(Table1[[#This Row],[Sell Price:]]-Table1[[#This Row],[Buy Price:]])/Table1[[#This Row],[Buy Price:]]</f>
        <v>4.3161326566252253E-2</v>
      </c>
      <c r="G13" s="9">
        <f>Table1[[#This Row],[Sell Date:]]-Table1[[#This Row],[Buy Date:]]</f>
        <v>37</v>
      </c>
    </row>
    <row r="14" spans="1:12" x14ac:dyDescent="0.3">
      <c r="A14" s="2" t="s">
        <v>3</v>
      </c>
      <c r="B14" s="11">
        <v>43284</v>
      </c>
      <c r="C14" s="10">
        <v>103.5699996948242</v>
      </c>
      <c r="D14" s="11">
        <v>43294</v>
      </c>
      <c r="E14" s="10">
        <v>108.15000152587891</v>
      </c>
      <c r="F14" s="13">
        <f>(Table1[[#This Row],[Sell Price:]]-Table1[[#This Row],[Buy Price:]])/Table1[[#This Row],[Buy Price:]]</f>
        <v>4.4221317413826178E-2</v>
      </c>
      <c r="G14" s="9">
        <f>Table1[[#This Row],[Sell Date:]]-Table1[[#This Row],[Buy Date:]]</f>
        <v>10</v>
      </c>
    </row>
    <row r="15" spans="1:12" x14ac:dyDescent="0.3">
      <c r="A15" s="2" t="s">
        <v>8</v>
      </c>
      <c r="B15" s="7">
        <v>43195</v>
      </c>
      <c r="C15" s="10">
        <v>39.979999542236328</v>
      </c>
      <c r="D15" s="7">
        <v>43230</v>
      </c>
      <c r="E15" s="10">
        <v>41.799999237060547</v>
      </c>
      <c r="F15" s="13">
        <f>(Table1[[#This Row],[Sell Price:]]-Table1[[#This Row],[Buy Price:]])/Table1[[#This Row],[Buy Price:]]</f>
        <v>4.5522754268706403E-2</v>
      </c>
      <c r="G15" s="9">
        <f>Table1[[#This Row],[Sell Date:]]-Table1[[#This Row],[Buy Date:]]</f>
        <v>35</v>
      </c>
    </row>
    <row r="16" spans="1:12" x14ac:dyDescent="0.3">
      <c r="A16" s="2" t="s">
        <v>19</v>
      </c>
      <c r="B16" s="7">
        <v>41337</v>
      </c>
      <c r="C16" s="10">
        <v>88.709999084472656</v>
      </c>
      <c r="D16" s="7">
        <v>41367</v>
      </c>
      <c r="E16" s="10">
        <v>92.80999755859375</v>
      </c>
      <c r="F16" s="13">
        <f>(Table1[[#This Row],[Sell Price:]]-Table1[[#This Row],[Buy Price:]])/Table1[[#This Row],[Buy Price:]]</f>
        <v>4.6217997028913695E-2</v>
      </c>
      <c r="G16" s="9">
        <f>Table1[[#This Row],[Sell Date:]]-Table1[[#This Row],[Buy Date:]]</f>
        <v>30</v>
      </c>
    </row>
    <row r="17" spans="1:7" x14ac:dyDescent="0.3">
      <c r="A17" s="2" t="s">
        <v>15</v>
      </c>
      <c r="B17" s="7">
        <v>44328</v>
      </c>
      <c r="C17" s="10">
        <v>494.989990234375</v>
      </c>
      <c r="D17" s="7">
        <v>44361</v>
      </c>
      <c r="E17" s="10">
        <v>518.40997314453125</v>
      </c>
      <c r="F17" s="13">
        <f>(Table1[[#This Row],[Sell Price:]]-Table1[[#This Row],[Buy Price:]])/Table1[[#This Row],[Buy Price:]]</f>
        <v>4.7314053561097302E-2</v>
      </c>
      <c r="G17" s="9">
        <f>Table1[[#This Row],[Sell Date:]]-Table1[[#This Row],[Buy Date:]]</f>
        <v>33</v>
      </c>
    </row>
    <row r="18" spans="1:7" x14ac:dyDescent="0.3">
      <c r="A18" s="2" t="s">
        <v>7</v>
      </c>
      <c r="B18" s="7">
        <v>41276</v>
      </c>
      <c r="C18" s="10">
        <v>15</v>
      </c>
      <c r="D18" s="7">
        <v>41288</v>
      </c>
      <c r="E18" s="10">
        <v>15.85000038146973</v>
      </c>
      <c r="F18" s="13">
        <f>(Table1[[#This Row],[Sell Price:]]-Table1[[#This Row],[Buy Price:]])/Table1[[#This Row],[Buy Price:]]</f>
        <v>5.6666692097982009E-2</v>
      </c>
      <c r="G18" s="9">
        <f>Table1[[#This Row],[Sell Date:]]-Table1[[#This Row],[Buy Date:]]</f>
        <v>12</v>
      </c>
    </row>
    <row r="19" spans="1:7" x14ac:dyDescent="0.3">
      <c r="A19" s="2" t="s">
        <v>26</v>
      </c>
      <c r="B19" s="7">
        <v>43195</v>
      </c>
      <c r="C19" s="10">
        <v>26.010000228881839</v>
      </c>
      <c r="D19" s="7">
        <v>43206</v>
      </c>
      <c r="E19" s="10">
        <v>27.510000228881839</v>
      </c>
      <c r="F19" s="13">
        <f>(Table1[[#This Row],[Sell Price:]]-Table1[[#This Row],[Buy Price:]])/Table1[[#This Row],[Buy Price:]]</f>
        <v>5.7670126366795672E-2</v>
      </c>
      <c r="G19" s="9">
        <f>Table1[[#This Row],[Sell Date:]]-Table1[[#This Row],[Buy Date:]]</f>
        <v>11</v>
      </c>
    </row>
    <row r="20" spans="1:7" x14ac:dyDescent="0.3">
      <c r="A20" s="2" t="s">
        <v>22</v>
      </c>
      <c r="B20" s="7">
        <v>44076</v>
      </c>
      <c r="C20" s="10">
        <v>11.189999580383301</v>
      </c>
      <c r="D20" s="7">
        <v>44092</v>
      </c>
      <c r="E20" s="10">
        <v>11.840000152587891</v>
      </c>
      <c r="F20" s="13">
        <f>(Table1[[#This Row],[Sell Price:]]-Table1[[#This Row],[Buy Price:]])/Table1[[#This Row],[Buy Price:]]</f>
        <v>5.808763150841198E-2</v>
      </c>
      <c r="G20" s="9">
        <f>Table1[[#This Row],[Sell Date:]]-Table1[[#This Row],[Buy Date:]]</f>
        <v>16</v>
      </c>
    </row>
    <row r="21" spans="1:7" x14ac:dyDescent="0.3">
      <c r="A21" s="2" t="s">
        <v>33</v>
      </c>
      <c r="B21" s="7">
        <v>43195</v>
      </c>
      <c r="C21" s="10">
        <v>119.0699996948242</v>
      </c>
      <c r="D21" s="7">
        <v>43208</v>
      </c>
      <c r="E21" s="10">
        <v>126.1699981689453</v>
      </c>
      <c r="F21" s="13">
        <f>(Table1[[#This Row],[Sell Price:]]-Table1[[#This Row],[Buy Price:]])/Table1[[#This Row],[Buy Price:]]</f>
        <v>5.9628777125374594E-2</v>
      </c>
      <c r="G21" s="9">
        <f>Table1[[#This Row],[Sell Date:]]-Table1[[#This Row],[Buy Date:]]</f>
        <v>13</v>
      </c>
    </row>
    <row r="22" spans="1:7" x14ac:dyDescent="0.3">
      <c r="A22" s="2" t="s">
        <v>0</v>
      </c>
      <c r="B22" s="7">
        <v>43195</v>
      </c>
      <c r="C22" s="10">
        <v>128.67999267578119</v>
      </c>
      <c r="D22" s="7">
        <v>43234</v>
      </c>
      <c r="E22" s="10">
        <v>136.99000549316409</v>
      </c>
      <c r="F22" s="16">
        <f>(Table1[[#This Row],[Sell Price:]]-Table1[[#This Row],[Buy Price:]])/Table1[[#This Row],[Buy Price:]]</f>
        <v>6.4578903406690369E-2</v>
      </c>
      <c r="G22" s="17">
        <f>Table1[[#This Row],[Sell Date:]]-Table1[[#This Row],[Buy Date:]]</f>
        <v>39</v>
      </c>
    </row>
    <row r="23" spans="1:7" x14ac:dyDescent="0.3">
      <c r="A23" s="2" t="s">
        <v>34</v>
      </c>
      <c r="B23" s="7">
        <v>40219</v>
      </c>
      <c r="C23" s="10">
        <v>4.9200000762939453</v>
      </c>
      <c r="D23" s="7">
        <v>40226</v>
      </c>
      <c r="E23" s="10">
        <v>5.2399997711181641</v>
      </c>
      <c r="F23" s="13">
        <f>(Table1[[#This Row],[Sell Price:]]-Table1[[#This Row],[Buy Price:]])/Table1[[#This Row],[Buy Price:]]</f>
        <v>6.5040587370328404E-2</v>
      </c>
      <c r="G23" s="9">
        <f>Table1[[#This Row],[Sell Date:]]-Table1[[#This Row],[Buy Date:]]</f>
        <v>7</v>
      </c>
    </row>
    <row r="24" spans="1:7" x14ac:dyDescent="0.3">
      <c r="A24" s="2" t="s">
        <v>32</v>
      </c>
      <c r="B24" s="7">
        <v>42760</v>
      </c>
      <c r="C24" s="10">
        <v>26.139999389648441</v>
      </c>
      <c r="D24" s="7">
        <v>42828</v>
      </c>
      <c r="E24" s="10">
        <v>27.989999771118161</v>
      </c>
      <c r="F24" s="13">
        <f>(Table1[[#This Row],[Sell Price:]]-Table1[[#This Row],[Buy Price:]])/Table1[[#This Row],[Buy Price:]]</f>
        <v>7.0772778296327277E-2</v>
      </c>
      <c r="G24" s="9">
        <f>Table1[[#This Row],[Sell Date:]]-Table1[[#This Row],[Buy Date:]]</f>
        <v>68</v>
      </c>
    </row>
    <row r="25" spans="1:7" x14ac:dyDescent="0.3">
      <c r="A25" s="2" t="s">
        <v>24</v>
      </c>
      <c r="B25" s="7">
        <v>43035</v>
      </c>
      <c r="C25" s="10">
        <v>212.28999328613281</v>
      </c>
      <c r="D25" s="7">
        <v>43068</v>
      </c>
      <c r="E25" s="10">
        <v>227.49000549316409</v>
      </c>
      <c r="F25" s="13">
        <f>(Table1[[#This Row],[Sell Price:]]-Table1[[#This Row],[Buy Price:]])/Table1[[#This Row],[Buy Price:]]</f>
        <v>7.16002293454506E-2</v>
      </c>
      <c r="G25" s="9">
        <f>Table1[[#This Row],[Sell Date:]]-Table1[[#This Row],[Buy Date:]]</f>
        <v>33</v>
      </c>
    </row>
    <row r="26" spans="1:7" x14ac:dyDescent="0.3">
      <c r="A26" s="2" t="s">
        <v>20</v>
      </c>
      <c r="B26" s="7">
        <v>44109</v>
      </c>
      <c r="C26" s="10">
        <v>39.159999847412109</v>
      </c>
      <c r="D26" s="7">
        <v>44127</v>
      </c>
      <c r="E26" s="10">
        <v>42.040000915527337</v>
      </c>
      <c r="F26" s="13">
        <f>(Table1[[#This Row],[Sell Price:]]-Table1[[#This Row],[Buy Price:]])/Table1[[#This Row],[Buy Price:]]</f>
        <v>7.3544460657232413E-2</v>
      </c>
      <c r="G26" s="9">
        <f>Table1[[#This Row],[Sell Date:]]-Table1[[#This Row],[Buy Date:]]</f>
        <v>18</v>
      </c>
    </row>
    <row r="27" spans="1:7" x14ac:dyDescent="0.3">
      <c r="A27" s="2" t="s">
        <v>23</v>
      </c>
      <c r="B27" s="7">
        <v>43195</v>
      </c>
      <c r="C27" s="10">
        <v>52.060001373291023</v>
      </c>
      <c r="D27" s="7">
        <v>43237</v>
      </c>
      <c r="E27" s="10">
        <v>56.009998321533203</v>
      </c>
      <c r="F27" s="13">
        <f>(Table1[[#This Row],[Sell Price:]]-Table1[[#This Row],[Buy Price:]])/Table1[[#This Row],[Buy Price:]]</f>
        <v>7.5873930926722857E-2</v>
      </c>
      <c r="G27" s="9">
        <f>Table1[[#This Row],[Sell Date:]]-Table1[[#This Row],[Buy Date:]]</f>
        <v>42</v>
      </c>
    </row>
    <row r="28" spans="1:7" x14ac:dyDescent="0.3">
      <c r="A28" s="2" t="s">
        <v>16</v>
      </c>
      <c r="B28" s="7">
        <v>41921</v>
      </c>
      <c r="C28" s="10">
        <v>38.930000305175781</v>
      </c>
      <c r="D28" s="7">
        <v>41936</v>
      </c>
      <c r="E28" s="10">
        <v>42.340000152587891</v>
      </c>
      <c r="F28" s="13">
        <f>(Table1[[#This Row],[Sell Price:]]-Table1[[#This Row],[Buy Price:]])/Table1[[#This Row],[Buy Price:]]</f>
        <v>8.7593111242764268E-2</v>
      </c>
      <c r="G28" s="9">
        <f>Table1[[#This Row],[Sell Date:]]-Table1[[#This Row],[Buy Date:]]</f>
        <v>15</v>
      </c>
    </row>
    <row r="29" spans="1:7" x14ac:dyDescent="0.3">
      <c r="A29" s="2" t="s">
        <v>25</v>
      </c>
      <c r="B29" s="7">
        <v>42775</v>
      </c>
      <c r="C29" s="10">
        <v>69.949996948242188</v>
      </c>
      <c r="D29" s="7">
        <v>42781</v>
      </c>
      <c r="E29" s="10">
        <v>76.650001525878906</v>
      </c>
      <c r="F29" s="13">
        <f>(Table1[[#This Row],[Sell Price:]]-Table1[[#This Row],[Buy Price:]])/Table1[[#This Row],[Buy Price:]]</f>
        <v>9.5782771550286486E-2</v>
      </c>
      <c r="G29" s="9">
        <f>Table1[[#This Row],[Sell Date:]]-Table1[[#This Row],[Buy Date:]]</f>
        <v>6</v>
      </c>
    </row>
    <row r="30" spans="1:7" x14ac:dyDescent="0.3">
      <c r="A30" s="2" t="s">
        <v>28</v>
      </c>
      <c r="B30" s="7">
        <v>41372</v>
      </c>
      <c r="C30" s="10">
        <v>5.9537501335144043</v>
      </c>
      <c r="D30" s="7">
        <v>41400</v>
      </c>
      <c r="E30" s="10">
        <v>6.5524997711181641</v>
      </c>
      <c r="F30" s="13">
        <f>(Table1[[#This Row],[Sell Price:]]-Table1[[#This Row],[Buy Price:]])/Table1[[#This Row],[Buy Price:]]</f>
        <v>0.10056680649618181</v>
      </c>
      <c r="G30" s="9">
        <f>Table1[[#This Row],[Sell Date:]]-Table1[[#This Row],[Buy Date:]]</f>
        <v>28</v>
      </c>
    </row>
    <row r="31" spans="1:7" x14ac:dyDescent="0.3">
      <c r="A31" s="2" t="s">
        <v>9</v>
      </c>
      <c r="B31" s="7">
        <v>44134</v>
      </c>
      <c r="C31" s="10">
        <v>228.80000305175781</v>
      </c>
      <c r="D31" s="7">
        <v>44140</v>
      </c>
      <c r="E31" s="10">
        <v>253.78999328613281</v>
      </c>
      <c r="F31" s="13">
        <f>(Table1[[#This Row],[Sell Price:]]-Table1[[#This Row],[Buy Price:]])/Table1[[#This Row],[Buy Price:]]</f>
        <v>0.10922198383328653</v>
      </c>
      <c r="G31" s="9">
        <f>Table1[[#This Row],[Sell Date:]]-Table1[[#This Row],[Buy Date:]]</f>
        <v>6</v>
      </c>
    </row>
    <row r="32" spans="1:7" x14ac:dyDescent="0.3">
      <c r="A32" s="2" t="s">
        <v>14</v>
      </c>
      <c r="B32" s="7">
        <v>40711</v>
      </c>
      <c r="C32" s="10">
        <v>23.370000839233398</v>
      </c>
      <c r="D32" s="7">
        <v>40721</v>
      </c>
      <c r="E32" s="10">
        <v>25.930000305175781</v>
      </c>
      <c r="F32" s="13">
        <f>(Table1[[#This Row],[Sell Price:]]-Table1[[#This Row],[Buy Price:]])/Table1[[#This Row],[Buy Price:]]</f>
        <v>0.10954212126705075</v>
      </c>
      <c r="G32" s="9">
        <f>Table1[[#This Row],[Sell Date:]]-Table1[[#This Row],[Buy Date:]]</f>
        <v>10</v>
      </c>
    </row>
    <row r="33" spans="1:7" x14ac:dyDescent="0.3">
      <c r="A33" s="2" t="s">
        <v>23</v>
      </c>
      <c r="B33" s="7">
        <v>43535</v>
      </c>
      <c r="C33" s="10">
        <v>38.909999847412109</v>
      </c>
      <c r="D33" s="7">
        <v>43546</v>
      </c>
      <c r="E33" s="10">
        <v>43.470001220703118</v>
      </c>
      <c r="F33" s="13">
        <f>(Table1[[#This Row],[Sell Price:]]-Table1[[#This Row],[Buy Price:]])/Table1[[#This Row],[Buy Price:]]</f>
        <v>0.117193559269425</v>
      </c>
      <c r="G33" s="9">
        <f>Table1[[#This Row],[Sell Date:]]-Table1[[#This Row],[Buy Date:]]</f>
        <v>11</v>
      </c>
    </row>
    <row r="34" spans="1:7" x14ac:dyDescent="0.3">
      <c r="A34" s="2" t="s">
        <v>29</v>
      </c>
      <c r="B34" s="7">
        <v>44092</v>
      </c>
      <c r="C34" s="10">
        <v>65.209999084472656</v>
      </c>
      <c r="D34" s="7">
        <v>44102</v>
      </c>
      <c r="E34" s="10">
        <v>73.25</v>
      </c>
      <c r="F34" s="13">
        <f>(Table1[[#This Row],[Sell Price:]]-Table1[[#This Row],[Buy Price:]])/Table1[[#This Row],[Buy Price:]]</f>
        <v>0.12329398908766082</v>
      </c>
      <c r="G34" s="9">
        <f>Table1[[#This Row],[Sell Date:]]-Table1[[#This Row],[Buy Date:]]</f>
        <v>10</v>
      </c>
    </row>
    <row r="35" spans="1:7" x14ac:dyDescent="0.3">
      <c r="A35" s="2" t="s">
        <v>35</v>
      </c>
      <c r="B35" s="7">
        <v>41900</v>
      </c>
      <c r="C35" s="10">
        <v>22.829999923706051</v>
      </c>
      <c r="D35" s="7">
        <v>41918</v>
      </c>
      <c r="E35" s="10">
        <v>25.70000076293945</v>
      </c>
      <c r="F35" s="13">
        <f>(Table1[[#This Row],[Sell Price:]]-Table1[[#This Row],[Buy Price:]])/Table1[[#This Row],[Buy Price:]]</f>
        <v>0.12571181992222732</v>
      </c>
      <c r="G35" s="9">
        <f>Table1[[#This Row],[Sell Date:]]-Table1[[#This Row],[Buy Date:]]</f>
        <v>18</v>
      </c>
    </row>
    <row r="36" spans="1:7" x14ac:dyDescent="0.3">
      <c r="A36" s="2" t="s">
        <v>5</v>
      </c>
      <c r="B36" s="7">
        <v>44281</v>
      </c>
      <c r="C36" s="10">
        <v>26.610000610351559</v>
      </c>
      <c r="D36" s="7">
        <v>44305</v>
      </c>
      <c r="E36" s="10">
        <v>30.340000152587891</v>
      </c>
      <c r="F36" s="13">
        <f>(Table1[[#This Row],[Sell Price:]]-Table1[[#This Row],[Buy Price:]])/Table1[[#This Row],[Buy Price:]]</f>
        <v>0.14017284692527682</v>
      </c>
      <c r="G36" s="9">
        <f>Table1[[#This Row],[Sell Date:]]-Table1[[#This Row],[Buy Date:]]</f>
        <v>24</v>
      </c>
    </row>
    <row r="37" spans="1:7" x14ac:dyDescent="0.3">
      <c r="A37" s="2" t="s">
        <v>31</v>
      </c>
      <c r="B37" s="7">
        <v>43284</v>
      </c>
      <c r="C37" s="10">
        <v>69.779998779296875</v>
      </c>
      <c r="D37" s="7">
        <v>43300</v>
      </c>
      <c r="E37" s="10">
        <v>80</v>
      </c>
      <c r="F37" s="13">
        <f>(Table1[[#This Row],[Sell Price:]]-Table1[[#This Row],[Buy Price:]])/Table1[[#This Row],[Buy Price:]]</f>
        <v>0.14646032386769417</v>
      </c>
      <c r="G37" s="9">
        <f>Table1[[#This Row],[Sell Date:]]-Table1[[#This Row],[Buy Date:]]</f>
        <v>16</v>
      </c>
    </row>
    <row r="38" spans="1:7" x14ac:dyDescent="0.3">
      <c r="A38" s="2" t="s">
        <v>18</v>
      </c>
      <c r="B38" s="7">
        <v>44134</v>
      </c>
      <c r="C38" s="10">
        <v>198.5</v>
      </c>
      <c r="D38" s="7">
        <v>44141</v>
      </c>
      <c r="E38" s="10">
        <v>228.8800048828125</v>
      </c>
      <c r="F38" s="13">
        <f>(Table1[[#This Row],[Sell Price:]]-Table1[[#This Row],[Buy Price:]])/Table1[[#This Row],[Buy Price:]]</f>
        <v>0.15304788354061713</v>
      </c>
      <c r="G38" s="9">
        <f>Table1[[#This Row],[Sell Date:]]-Table1[[#This Row],[Buy Date:]]</f>
        <v>7</v>
      </c>
    </row>
    <row r="39" spans="1:7" x14ac:dyDescent="0.3">
      <c r="A39" s="2" t="s">
        <v>6</v>
      </c>
      <c r="B39" s="7">
        <v>43966</v>
      </c>
      <c r="C39" s="10">
        <v>58.130001068115227</v>
      </c>
      <c r="D39" s="7">
        <v>43979</v>
      </c>
      <c r="E39" s="10">
        <v>71.919998168945313</v>
      </c>
      <c r="F39" s="16">
        <f>(Table1[[#This Row],[Sell Price:]]-Table1[[#This Row],[Buy Price:]])/Table1[[#This Row],[Buy Price:]]</f>
        <v>0.23722685097960561</v>
      </c>
      <c r="G39" s="17">
        <f>Table1[[#This Row],[Sell Date:]]-Table1[[#This Row],[Buy Date:]]</f>
        <v>13</v>
      </c>
    </row>
  </sheetData>
  <conditionalFormatting sqref="E2">
    <cfRule type="cellIs" dxfId="154" priority="78" operator="equal">
      <formula>100</formula>
    </cfRule>
  </conditionalFormatting>
  <conditionalFormatting sqref="C2">
    <cfRule type="cellIs" dxfId="153" priority="77" operator="equal">
      <formula>100</formula>
    </cfRule>
  </conditionalFormatting>
  <conditionalFormatting sqref="C3">
    <cfRule type="cellIs" dxfId="152" priority="76" operator="equal">
      <formula>100</formula>
    </cfRule>
  </conditionalFormatting>
  <conditionalFormatting sqref="E3">
    <cfRule type="cellIs" dxfId="151" priority="75" operator="equal">
      <formula>100</formula>
    </cfRule>
  </conditionalFormatting>
  <conditionalFormatting sqref="E4">
    <cfRule type="cellIs" dxfId="150" priority="74" operator="equal">
      <formula>100</formula>
    </cfRule>
  </conditionalFormatting>
  <conditionalFormatting sqref="C4">
    <cfRule type="cellIs" dxfId="149" priority="73" operator="equal">
      <formula>100</formula>
    </cfRule>
  </conditionalFormatting>
  <conditionalFormatting sqref="C7">
    <cfRule type="cellIs" dxfId="148" priority="72" operator="equal">
      <formula>100</formula>
    </cfRule>
  </conditionalFormatting>
  <conditionalFormatting sqref="E7">
    <cfRule type="cellIs" dxfId="147" priority="71" operator="equal">
      <formula>100</formula>
    </cfRule>
  </conditionalFormatting>
  <conditionalFormatting sqref="E5">
    <cfRule type="cellIs" dxfId="146" priority="70" operator="equal">
      <formula>100</formula>
    </cfRule>
  </conditionalFormatting>
  <conditionalFormatting sqref="C5">
    <cfRule type="cellIs" dxfId="145" priority="69" operator="equal">
      <formula>100</formula>
    </cfRule>
  </conditionalFormatting>
  <conditionalFormatting sqref="E6">
    <cfRule type="cellIs" dxfId="144" priority="68" operator="equal">
      <formula>100</formula>
    </cfRule>
  </conditionalFormatting>
  <conditionalFormatting sqref="C6">
    <cfRule type="cellIs" dxfId="143" priority="67" operator="equal">
      <formula>100</formula>
    </cfRule>
  </conditionalFormatting>
  <conditionalFormatting sqref="E8">
    <cfRule type="cellIs" dxfId="142" priority="66" operator="equal">
      <formula>100</formula>
    </cfRule>
  </conditionalFormatting>
  <conditionalFormatting sqref="C8">
    <cfRule type="cellIs" dxfId="141" priority="65" operator="equal">
      <formula>100</formula>
    </cfRule>
  </conditionalFormatting>
  <conditionalFormatting sqref="C9">
    <cfRule type="cellIs" dxfId="140" priority="64" operator="equal">
      <formula>100</formula>
    </cfRule>
  </conditionalFormatting>
  <conditionalFormatting sqref="E9">
    <cfRule type="cellIs" dxfId="139" priority="63" operator="equal">
      <formula>100</formula>
    </cfRule>
  </conditionalFormatting>
  <conditionalFormatting sqref="E10">
    <cfRule type="cellIs" dxfId="138" priority="62" operator="equal">
      <formula>100</formula>
    </cfRule>
  </conditionalFormatting>
  <conditionalFormatting sqref="C10">
    <cfRule type="cellIs" dxfId="137" priority="61" operator="equal">
      <formula>100</formula>
    </cfRule>
  </conditionalFormatting>
  <conditionalFormatting sqref="E11">
    <cfRule type="cellIs" dxfId="136" priority="60" operator="equal">
      <formula>100</formula>
    </cfRule>
  </conditionalFormatting>
  <conditionalFormatting sqref="C11">
    <cfRule type="cellIs" dxfId="135" priority="59" operator="equal">
      <formula>100</formula>
    </cfRule>
  </conditionalFormatting>
  <conditionalFormatting sqref="C12">
    <cfRule type="cellIs" dxfId="134" priority="58" operator="equal">
      <formula>100</formula>
    </cfRule>
  </conditionalFormatting>
  <conditionalFormatting sqref="E12">
    <cfRule type="cellIs" dxfId="133" priority="57" operator="equal">
      <formula>100</formula>
    </cfRule>
  </conditionalFormatting>
  <conditionalFormatting sqref="E13">
    <cfRule type="cellIs" dxfId="132" priority="56" operator="equal">
      <formula>100</formula>
    </cfRule>
  </conditionalFormatting>
  <conditionalFormatting sqref="C13">
    <cfRule type="cellIs" dxfId="131" priority="55" operator="equal">
      <formula>100</formula>
    </cfRule>
  </conditionalFormatting>
  <conditionalFormatting sqref="E14">
    <cfRule type="cellIs" dxfId="130" priority="54" operator="equal">
      <formula>100</formula>
    </cfRule>
  </conditionalFormatting>
  <conditionalFormatting sqref="C14">
    <cfRule type="cellIs" dxfId="129" priority="53" operator="equal">
      <formula>100</formula>
    </cfRule>
  </conditionalFormatting>
  <conditionalFormatting sqref="E15">
    <cfRule type="cellIs" dxfId="128" priority="52" operator="equal">
      <formula>100</formula>
    </cfRule>
  </conditionalFormatting>
  <conditionalFormatting sqref="C15">
    <cfRule type="cellIs" dxfId="127" priority="51" operator="equal">
      <formula>100</formula>
    </cfRule>
  </conditionalFormatting>
  <conditionalFormatting sqref="E16">
    <cfRule type="cellIs" dxfId="126" priority="50" operator="equal">
      <formula>100</formula>
    </cfRule>
  </conditionalFormatting>
  <conditionalFormatting sqref="C16">
    <cfRule type="cellIs" dxfId="125" priority="49" operator="equal">
      <formula>100</formula>
    </cfRule>
  </conditionalFormatting>
  <conditionalFormatting sqref="E17">
    <cfRule type="cellIs" dxfId="124" priority="48" operator="equal">
      <formula>100</formula>
    </cfRule>
  </conditionalFormatting>
  <conditionalFormatting sqref="C17">
    <cfRule type="cellIs" dxfId="123" priority="47" operator="equal">
      <formula>100</formula>
    </cfRule>
  </conditionalFormatting>
  <conditionalFormatting sqref="E18">
    <cfRule type="cellIs" dxfId="122" priority="46" operator="equal">
      <formula>100</formula>
    </cfRule>
  </conditionalFormatting>
  <conditionalFormatting sqref="C18">
    <cfRule type="cellIs" dxfId="121" priority="45" operator="equal">
      <formula>100</formula>
    </cfRule>
  </conditionalFormatting>
  <conditionalFormatting sqref="C20">
    <cfRule type="cellIs" dxfId="120" priority="44" operator="equal">
      <formula>100</formula>
    </cfRule>
  </conditionalFormatting>
  <conditionalFormatting sqref="E20">
    <cfRule type="cellIs" dxfId="119" priority="43" operator="equal">
      <formula>100</formula>
    </cfRule>
  </conditionalFormatting>
  <conditionalFormatting sqref="E19">
    <cfRule type="cellIs" dxfId="118" priority="42" operator="equal">
      <formula>100</formula>
    </cfRule>
  </conditionalFormatting>
  <conditionalFormatting sqref="C19">
    <cfRule type="cellIs" dxfId="117" priority="41" operator="equal">
      <formula>100</formula>
    </cfRule>
  </conditionalFormatting>
  <conditionalFormatting sqref="E21">
    <cfRule type="cellIs" dxfId="116" priority="40" operator="equal">
      <formula>100</formula>
    </cfRule>
  </conditionalFormatting>
  <conditionalFormatting sqref="C21">
    <cfRule type="cellIs" dxfId="115" priority="39" operator="equal">
      <formula>100</formula>
    </cfRule>
  </conditionalFormatting>
  <conditionalFormatting sqref="C23">
    <cfRule type="cellIs" dxfId="114" priority="38" operator="equal">
      <formula>100</formula>
    </cfRule>
  </conditionalFormatting>
  <conditionalFormatting sqref="E23">
    <cfRule type="cellIs" dxfId="113" priority="37" operator="equal">
      <formula>100</formula>
    </cfRule>
  </conditionalFormatting>
  <conditionalFormatting sqref="E22">
    <cfRule type="cellIs" dxfId="112" priority="36" operator="equal">
      <formula>100</formula>
    </cfRule>
  </conditionalFormatting>
  <conditionalFormatting sqref="C22">
    <cfRule type="cellIs" dxfId="111" priority="35" operator="equal">
      <formula>100</formula>
    </cfRule>
  </conditionalFormatting>
  <conditionalFormatting sqref="E24">
    <cfRule type="cellIs" dxfId="110" priority="34" operator="equal">
      <formula>100</formula>
    </cfRule>
  </conditionalFormatting>
  <conditionalFormatting sqref="C24">
    <cfRule type="cellIs" dxfId="109" priority="33" operator="equal">
      <formula>100</formula>
    </cfRule>
  </conditionalFormatting>
  <conditionalFormatting sqref="E25">
    <cfRule type="cellIs" dxfId="108" priority="32" operator="equal">
      <formula>100</formula>
    </cfRule>
  </conditionalFormatting>
  <conditionalFormatting sqref="C25">
    <cfRule type="cellIs" dxfId="107" priority="31" operator="equal">
      <formula>100</formula>
    </cfRule>
  </conditionalFormatting>
  <conditionalFormatting sqref="E26">
    <cfRule type="cellIs" dxfId="106" priority="30" operator="equal">
      <formula>100</formula>
    </cfRule>
  </conditionalFormatting>
  <conditionalFormatting sqref="C26">
    <cfRule type="cellIs" dxfId="105" priority="29" operator="equal">
      <formula>100</formula>
    </cfRule>
  </conditionalFormatting>
  <conditionalFormatting sqref="E27">
    <cfRule type="cellIs" dxfId="104" priority="28" operator="equal">
      <formula>100</formula>
    </cfRule>
  </conditionalFormatting>
  <conditionalFormatting sqref="C27">
    <cfRule type="cellIs" dxfId="103" priority="27" operator="equal">
      <formula>100</formula>
    </cfRule>
  </conditionalFormatting>
  <conditionalFormatting sqref="E28">
    <cfRule type="cellIs" dxfId="102" priority="26" operator="equal">
      <formula>100</formula>
    </cfRule>
  </conditionalFormatting>
  <conditionalFormatting sqref="C28">
    <cfRule type="cellIs" dxfId="101" priority="25" operator="equal">
      <formula>100</formula>
    </cfRule>
  </conditionalFormatting>
  <conditionalFormatting sqref="E29">
    <cfRule type="cellIs" dxfId="100" priority="24" operator="equal">
      <formula>100</formula>
    </cfRule>
  </conditionalFormatting>
  <conditionalFormatting sqref="C29">
    <cfRule type="cellIs" dxfId="99" priority="23" operator="equal">
      <formula>100</formula>
    </cfRule>
  </conditionalFormatting>
  <conditionalFormatting sqref="E30">
    <cfRule type="cellIs" dxfId="98" priority="22" operator="equal">
      <formula>100</formula>
    </cfRule>
  </conditionalFormatting>
  <conditionalFormatting sqref="C30">
    <cfRule type="cellIs" dxfId="97" priority="21" operator="equal">
      <formula>100</formula>
    </cfRule>
  </conditionalFormatting>
  <conditionalFormatting sqref="E31">
    <cfRule type="cellIs" dxfId="96" priority="20" operator="equal">
      <formula>100</formula>
    </cfRule>
  </conditionalFormatting>
  <conditionalFormatting sqref="C31">
    <cfRule type="cellIs" dxfId="95" priority="19" operator="equal">
      <formula>100</formula>
    </cfRule>
  </conditionalFormatting>
  <conditionalFormatting sqref="C32">
    <cfRule type="cellIs" dxfId="94" priority="18" operator="equal">
      <formula>100</formula>
    </cfRule>
  </conditionalFormatting>
  <conditionalFormatting sqref="E32">
    <cfRule type="cellIs" dxfId="93" priority="17" operator="equal">
      <formula>100</formula>
    </cfRule>
  </conditionalFormatting>
  <conditionalFormatting sqref="E33">
    <cfRule type="cellIs" dxfId="92" priority="16" operator="equal">
      <formula>100</formula>
    </cfRule>
  </conditionalFormatting>
  <conditionalFormatting sqref="C33">
    <cfRule type="cellIs" dxfId="91" priority="15" operator="equal">
      <formula>100</formula>
    </cfRule>
  </conditionalFormatting>
  <conditionalFormatting sqref="E34">
    <cfRule type="cellIs" dxfId="90" priority="14" operator="equal">
      <formula>100</formula>
    </cfRule>
  </conditionalFormatting>
  <conditionalFormatting sqref="C34">
    <cfRule type="cellIs" dxfId="89" priority="13" operator="equal">
      <formula>100</formula>
    </cfRule>
  </conditionalFormatting>
  <conditionalFormatting sqref="E35">
    <cfRule type="cellIs" dxfId="88" priority="12" operator="equal">
      <formula>100</formula>
    </cfRule>
  </conditionalFormatting>
  <conditionalFormatting sqref="C35">
    <cfRule type="cellIs" dxfId="87" priority="11" operator="equal">
      <formula>100</formula>
    </cfRule>
  </conditionalFormatting>
  <conditionalFormatting sqref="E36">
    <cfRule type="cellIs" dxfId="86" priority="10" operator="equal">
      <formula>100</formula>
    </cfRule>
  </conditionalFormatting>
  <conditionalFormatting sqref="C36">
    <cfRule type="cellIs" dxfId="85" priority="9" operator="equal">
      <formula>100</formula>
    </cfRule>
  </conditionalFormatting>
  <conditionalFormatting sqref="E37">
    <cfRule type="cellIs" dxfId="84" priority="8" operator="equal">
      <formula>100</formula>
    </cfRule>
  </conditionalFormatting>
  <conditionalFormatting sqref="C37">
    <cfRule type="cellIs" dxfId="83" priority="7" operator="equal">
      <formula>100</formula>
    </cfRule>
  </conditionalFormatting>
  <conditionalFormatting sqref="E38">
    <cfRule type="cellIs" dxfId="82" priority="6" operator="equal">
      <formula>100</formula>
    </cfRule>
  </conditionalFormatting>
  <conditionalFormatting sqref="C38">
    <cfRule type="cellIs" dxfId="81" priority="5" operator="equal">
      <formula>100</formula>
    </cfRule>
  </conditionalFormatting>
  <conditionalFormatting sqref="E39">
    <cfRule type="cellIs" dxfId="80" priority="4" operator="equal">
      <formula>100</formula>
    </cfRule>
  </conditionalFormatting>
  <conditionalFormatting sqref="C39">
    <cfRule type="cellIs" dxfId="79" priority="3" operator="equal">
      <formula>100</formula>
    </cfRule>
  </conditionalFormatting>
  <conditionalFormatting sqref="F2:F39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2021-07-13T15:08:41Z</dcterms:created>
  <dcterms:modified xsi:type="dcterms:W3CDTF">2021-07-14T18:46:51Z</dcterms:modified>
</cp:coreProperties>
</file>