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Перекись водорода" sheetId="1" r:id="rId1"/>
    <sheet name="Хлоргексидин" sheetId="2" r:id="rId2"/>
    <sheet name="Биомой" sheetId="3" r:id="rId3"/>
    <sheet name="Метод крест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B23" i="4"/>
  <c r="C20" i="4"/>
  <c r="A20" i="4"/>
  <c r="C12" i="4"/>
  <c r="A12" i="4"/>
  <c r="E8" i="4"/>
  <c r="A23" i="4" s="1"/>
  <c r="E2" i="4"/>
  <c r="A15" i="4" s="1"/>
  <c r="H5" i="4" l="1"/>
  <c r="I10" i="4" s="1"/>
  <c r="C15" i="4" l="1"/>
  <c r="E15" i="4" s="1"/>
  <c r="C23" i="4"/>
  <c r="E23" i="4" s="1"/>
</calcChain>
</file>

<file path=xl/sharedStrings.xml><?xml version="1.0" encoding="utf-8"?>
<sst xmlns="http://schemas.openxmlformats.org/spreadsheetml/2006/main" count="62" uniqueCount="37">
  <si>
    <t>Исходные концентрации растворов</t>
  </si>
  <si>
    <t xml:space="preserve"> +</t>
  </si>
  <si>
    <t xml:space="preserve"> =</t>
  </si>
  <si>
    <t>Искомая концентрация раствора</t>
  </si>
  <si>
    <t>Искомые обьемные части растворов</t>
  </si>
  <si>
    <r>
      <t xml:space="preserve"> ------------</t>
    </r>
    <r>
      <rPr>
        <b/>
        <sz val="16"/>
        <color theme="1"/>
        <rFont val="Calibri"/>
        <family val="2"/>
        <charset val="204"/>
      </rPr>
      <t>→</t>
    </r>
  </si>
  <si>
    <t xml:space="preserve"> ----------------→</t>
  </si>
  <si>
    <t xml:space="preserve"> --------------→</t>
  </si>
  <si>
    <t>Искомая обьемная часть всего раствора</t>
  </si>
  <si>
    <t>х</t>
  </si>
  <si>
    <t xml:space="preserve"> --------------------------→</t>
  </si>
  <si>
    <t xml:space="preserve">х = </t>
  </si>
  <si>
    <t>Необходый обьем раствора, мл</t>
  </si>
  <si>
    <t>Поиск одной обьемной доли</t>
  </si>
  <si>
    <t>Сколько необходимо маточного раствора</t>
  </si>
  <si>
    <t xml:space="preserve"> * </t>
  </si>
  <si>
    <t xml:space="preserve"> = </t>
  </si>
  <si>
    <t>Сколько необходимо второго раствора (или дистилята)</t>
  </si>
  <si>
    <t>Дистилят</t>
  </si>
  <si>
    <r>
      <t>на 100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</si>
  <si>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>O</t>
    </r>
    <r>
      <rPr>
        <b/>
        <vertAlign val="sub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 xml:space="preserve"> 20%</t>
    </r>
  </si>
  <si>
    <r>
      <t>на 200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</si>
  <si>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на 1000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</si>
  <si>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Расчет исходных частей 20% H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>O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 xml:space="preserve"> и дистилята                                    для получения 3% H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>O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</si>
  <si>
    <t>Расчет исходных частей 20% хлоргексидина и дистилята                                    для получения 0,05% хлоргексидина</t>
  </si>
  <si>
    <t>Хлоргексидин 20%</t>
  </si>
  <si>
    <t>на 100 мл 0,05% хлоргексидина</t>
  </si>
  <si>
    <t>на 100 мл 1% хлоргексидина</t>
  </si>
  <si>
    <t>на 100 мл 4% хлоргексидина</t>
  </si>
  <si>
    <t>на 200 мл 0,05% хлоргексидина</t>
  </si>
  <si>
    <t>на 1000 мл 0,05% хлоргексидина</t>
  </si>
  <si>
    <t>Расчет исходных частей 20% хлоргексидина и дистилята                                    для получения 1% хлоргексидина</t>
  </si>
  <si>
    <t>на 200 мл 1% хлоргексидина</t>
  </si>
  <si>
    <t>на 1000 мл 1% хлоргексидина</t>
  </si>
  <si>
    <t>Расчет исходных частей 20% хлоргексидина и дистилята                                    для получения 4% хлоргексидина</t>
  </si>
  <si>
    <t>на 200 мл 4% хлоргексидина</t>
  </si>
  <si>
    <t>на 1000 мл 4% хлоргексидина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</si>
</sst>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top" textRotation="135"/>
    </xf>
    <xf numFmtId="0" fontId="4" fillId="0" borderId="0" xfId="0" applyFont="1" applyAlignment="1">
      <alignment horizontal="center" vertical="top" textRotation="50"/>
    </xf>
    <xf numFmtId="0" fontId="0" fillId="6" borderId="0" xfId="0" applyFill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1" fillId="0" borderId="0" xfId="0" applyFont="1"/>
    <xf numFmtId="0" fontId="4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0"/>
  <sheetViews>
    <sheetView workbookViewId="0">
      <selection sqref="A1:XFD1048576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 s="47" customFormat="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s="47" customFormat="1" ht="21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s="47" customFormat="1" ht="15" customHeight="1" x14ac:dyDescent="0.25">
      <c r="A4" s="49"/>
      <c r="B4" s="49"/>
      <c r="C4" s="49"/>
      <c r="D4" s="49"/>
      <c r="E4" s="50" t="s">
        <v>19</v>
      </c>
      <c r="F4" s="50"/>
      <c r="G4" s="50"/>
      <c r="H4" s="50"/>
      <c r="I4" s="50" t="s">
        <v>21</v>
      </c>
      <c r="J4" s="50"/>
      <c r="K4" s="50"/>
      <c r="L4" s="50"/>
      <c r="M4" s="50" t="s">
        <v>22</v>
      </c>
      <c r="N4" s="50"/>
      <c r="O4" s="50"/>
      <c r="P4" s="50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 spans="1:32" s="47" customFormat="1" x14ac:dyDescent="0.25">
      <c r="A5" s="49"/>
      <c r="B5" s="49"/>
      <c r="C5" s="49"/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</row>
    <row r="6" spans="1:32" s="47" customFormat="1" x14ac:dyDescent="0.25">
      <c r="A6" s="49"/>
      <c r="B6" s="49"/>
      <c r="C6" s="49"/>
      <c r="D6" s="4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51" t="s">
        <v>20</v>
      </c>
      <c r="B7" s="51"/>
      <c r="C7" s="51"/>
      <c r="D7" s="51"/>
      <c r="E7" s="53">
        <v>15</v>
      </c>
      <c r="F7" s="53"/>
      <c r="G7" s="53"/>
      <c r="H7" s="53"/>
      <c r="I7" s="53">
        <v>30</v>
      </c>
      <c r="J7" s="53"/>
      <c r="K7" s="53"/>
      <c r="L7" s="53"/>
      <c r="M7" s="53">
        <v>150</v>
      </c>
      <c r="N7" s="53"/>
      <c r="O7" s="53"/>
      <c r="P7" s="53"/>
    </row>
    <row r="8" spans="1:32" x14ac:dyDescent="0.25">
      <c r="A8" s="51"/>
      <c r="B8" s="51"/>
      <c r="C8" s="51"/>
      <c r="D8" s="51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32" x14ac:dyDescent="0.25">
      <c r="A9" s="52" t="s">
        <v>18</v>
      </c>
      <c r="B9" s="52"/>
      <c r="C9" s="52"/>
      <c r="D9" s="52"/>
      <c r="E9" s="53">
        <v>85</v>
      </c>
      <c r="F9" s="53"/>
      <c r="G9" s="53"/>
      <c r="H9" s="53"/>
      <c r="I9" s="53">
        <v>170</v>
      </c>
      <c r="J9" s="53"/>
      <c r="K9" s="53"/>
      <c r="L9" s="53"/>
      <c r="M9" s="53">
        <v>850</v>
      </c>
      <c r="N9" s="53"/>
      <c r="O9" s="53"/>
      <c r="P9" s="53"/>
    </row>
    <row r="10" spans="1:32" x14ac:dyDescent="0.25">
      <c r="A10" s="52"/>
      <c r="B10" s="52"/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</sheetData>
  <mergeCells count="12">
    <mergeCell ref="A1:AF3"/>
    <mergeCell ref="E7:H8"/>
    <mergeCell ref="I7:L8"/>
    <mergeCell ref="M7:P8"/>
    <mergeCell ref="E9:H10"/>
    <mergeCell ref="I9:L10"/>
    <mergeCell ref="M9:P10"/>
    <mergeCell ref="A7:D8"/>
    <mergeCell ref="A9:D10"/>
    <mergeCell ref="E4:H6"/>
    <mergeCell ref="I4:L6"/>
    <mergeCell ref="M4:P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34"/>
  <sheetViews>
    <sheetView workbookViewId="0">
      <selection sqref="A1:XFD1048576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48" t="s">
        <v>24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 s="47" customFormat="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s="47" customFormat="1" ht="21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s="47" customFormat="1" ht="15" customHeight="1" x14ac:dyDescent="0.25">
      <c r="A4" s="49"/>
      <c r="B4" s="49"/>
      <c r="C4" s="49"/>
      <c r="D4" s="49"/>
      <c r="E4" s="49"/>
      <c r="F4" s="49"/>
      <c r="G4" s="50" t="s">
        <v>26</v>
      </c>
      <c r="H4" s="50"/>
      <c r="I4" s="50"/>
      <c r="J4" s="50"/>
      <c r="K4" s="50"/>
      <c r="L4" s="50"/>
      <c r="M4" s="50" t="s">
        <v>29</v>
      </c>
      <c r="N4" s="50"/>
      <c r="O4" s="50"/>
      <c r="P4" s="50"/>
      <c r="Q4" s="50"/>
      <c r="R4" s="50"/>
      <c r="S4" s="50" t="s">
        <v>30</v>
      </c>
      <c r="T4" s="50"/>
      <c r="U4" s="50"/>
      <c r="V4" s="50"/>
      <c r="W4" s="50"/>
      <c r="X4" s="50"/>
      <c r="Y4" s="49"/>
      <c r="Z4" s="49"/>
      <c r="AA4" s="49"/>
      <c r="AB4" s="49"/>
      <c r="AC4" s="49"/>
      <c r="AD4" s="49"/>
      <c r="AE4" s="49"/>
      <c r="AF4" s="49"/>
    </row>
    <row r="5" spans="1:32" s="47" customFormat="1" x14ac:dyDescent="0.25">
      <c r="A5" s="49"/>
      <c r="B5" s="49"/>
      <c r="C5" s="49"/>
      <c r="D5" s="49"/>
      <c r="E5" s="49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49"/>
      <c r="Z5" s="49"/>
      <c r="AA5" s="49"/>
      <c r="AB5" s="49"/>
      <c r="AC5" s="49"/>
      <c r="AD5" s="49"/>
      <c r="AE5" s="49"/>
      <c r="AF5" s="49"/>
    </row>
    <row r="6" spans="1:32" s="47" customFormat="1" x14ac:dyDescent="0.25">
      <c r="A6" s="49"/>
      <c r="B6" s="49"/>
      <c r="C6" s="49"/>
      <c r="D6" s="49"/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51" t="s">
        <v>25</v>
      </c>
      <c r="B7" s="51"/>
      <c r="C7" s="51"/>
      <c r="D7" s="51"/>
      <c r="E7" s="51"/>
      <c r="F7" s="51"/>
      <c r="G7" s="53">
        <v>0.25</v>
      </c>
      <c r="H7" s="53"/>
      <c r="I7" s="53"/>
      <c r="J7" s="53"/>
      <c r="K7" s="53"/>
      <c r="L7" s="53"/>
      <c r="M7" s="53">
        <v>0.5</v>
      </c>
      <c r="N7" s="53"/>
      <c r="O7" s="53"/>
      <c r="P7" s="53"/>
      <c r="Q7" s="53"/>
      <c r="R7" s="53"/>
      <c r="S7" s="53">
        <v>2.5</v>
      </c>
      <c r="T7" s="53"/>
      <c r="U7" s="53"/>
      <c r="V7" s="53"/>
      <c r="W7" s="53"/>
      <c r="X7" s="53"/>
    </row>
    <row r="8" spans="1:32" x14ac:dyDescent="0.25">
      <c r="A8" s="51"/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32" x14ac:dyDescent="0.25">
      <c r="A9" s="52" t="s">
        <v>18</v>
      </c>
      <c r="B9" s="52"/>
      <c r="C9" s="52"/>
      <c r="D9" s="52"/>
      <c r="E9" s="52"/>
      <c r="F9" s="52"/>
      <c r="G9" s="53">
        <v>99.75</v>
      </c>
      <c r="H9" s="53"/>
      <c r="I9" s="53"/>
      <c r="J9" s="53"/>
      <c r="K9" s="53"/>
      <c r="L9" s="53"/>
      <c r="M9" s="53">
        <v>199.5</v>
      </c>
      <c r="N9" s="53"/>
      <c r="O9" s="53"/>
      <c r="P9" s="53"/>
      <c r="Q9" s="53"/>
      <c r="R9" s="53"/>
      <c r="S9" s="53">
        <v>997.5</v>
      </c>
      <c r="T9" s="53"/>
      <c r="U9" s="53"/>
      <c r="V9" s="53"/>
      <c r="W9" s="53"/>
      <c r="X9" s="53"/>
    </row>
    <row r="10" spans="1:32" x14ac:dyDescent="0.25">
      <c r="A10" s="52"/>
      <c r="B10" s="52"/>
      <c r="C10" s="52"/>
      <c r="D10" s="52"/>
      <c r="E10" s="52"/>
      <c r="F10" s="52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3" spans="1:32" x14ac:dyDescent="0.25">
      <c r="A13" s="48" t="s">
        <v>31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2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2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2" x14ac:dyDescent="0.25">
      <c r="A16" s="49"/>
      <c r="B16" s="49"/>
      <c r="C16" s="49"/>
      <c r="D16" s="49"/>
      <c r="E16" s="49"/>
      <c r="F16" s="49"/>
      <c r="G16" s="50" t="s">
        <v>27</v>
      </c>
      <c r="H16" s="50"/>
      <c r="I16" s="50"/>
      <c r="J16" s="50"/>
      <c r="K16" s="50"/>
      <c r="L16" s="50"/>
      <c r="M16" s="50" t="s">
        <v>32</v>
      </c>
      <c r="N16" s="50"/>
      <c r="O16" s="50"/>
      <c r="P16" s="50"/>
      <c r="Q16" s="50"/>
      <c r="R16" s="50"/>
      <c r="S16" s="50" t="s">
        <v>33</v>
      </c>
      <c r="T16" s="50"/>
      <c r="U16" s="50"/>
      <c r="V16" s="50"/>
      <c r="W16" s="50"/>
      <c r="X16" s="50"/>
      <c r="Y16" s="49"/>
      <c r="Z16" s="49"/>
      <c r="AA16" s="49"/>
      <c r="AB16" s="49"/>
      <c r="AC16" s="49"/>
      <c r="AD16" s="49"/>
      <c r="AE16" s="49"/>
      <c r="AF16" s="49"/>
    </row>
    <row r="17" spans="1:32" x14ac:dyDescent="0.25">
      <c r="A17" s="49"/>
      <c r="B17" s="49"/>
      <c r="C17" s="49"/>
      <c r="D17" s="49"/>
      <c r="E17" s="49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49"/>
      <c r="Z17" s="49"/>
      <c r="AA17" s="49"/>
      <c r="AB17" s="49"/>
      <c r="AC17" s="49"/>
      <c r="AD17" s="49"/>
      <c r="AE17" s="49"/>
      <c r="AF17" s="49"/>
    </row>
    <row r="18" spans="1:32" x14ac:dyDescent="0.25">
      <c r="A18" s="49"/>
      <c r="B18" s="49"/>
      <c r="C18" s="49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49"/>
      <c r="Z18" s="49"/>
      <c r="AA18" s="49"/>
      <c r="AB18" s="49"/>
      <c r="AC18" s="49"/>
      <c r="AD18" s="49"/>
      <c r="AE18" s="49"/>
      <c r="AF18" s="49"/>
    </row>
    <row r="19" spans="1:32" x14ac:dyDescent="0.25">
      <c r="A19" s="51" t="s">
        <v>25</v>
      </c>
      <c r="B19" s="51"/>
      <c r="C19" s="51"/>
      <c r="D19" s="51"/>
      <c r="E19" s="51"/>
      <c r="F19" s="51"/>
      <c r="G19" s="53">
        <v>5</v>
      </c>
      <c r="H19" s="53"/>
      <c r="I19" s="53"/>
      <c r="J19" s="53"/>
      <c r="K19" s="53"/>
      <c r="L19" s="53"/>
      <c r="M19" s="53">
        <v>10</v>
      </c>
      <c r="N19" s="53"/>
      <c r="O19" s="53"/>
      <c r="P19" s="53"/>
      <c r="Q19" s="53"/>
      <c r="R19" s="53"/>
      <c r="S19" s="53">
        <v>50</v>
      </c>
      <c r="T19" s="53"/>
      <c r="U19" s="53"/>
      <c r="V19" s="53"/>
      <c r="W19" s="53"/>
      <c r="X19" s="53"/>
    </row>
    <row r="20" spans="1:32" x14ac:dyDescent="0.25">
      <c r="A20" s="51"/>
      <c r="B20" s="51"/>
      <c r="C20" s="51"/>
      <c r="D20" s="51"/>
      <c r="E20" s="51"/>
      <c r="F20" s="51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32" x14ac:dyDescent="0.25">
      <c r="A21" s="52" t="s">
        <v>18</v>
      </c>
      <c r="B21" s="52"/>
      <c r="C21" s="52"/>
      <c r="D21" s="52"/>
      <c r="E21" s="52"/>
      <c r="F21" s="52"/>
      <c r="G21" s="53">
        <v>95</v>
      </c>
      <c r="H21" s="53"/>
      <c r="I21" s="53"/>
      <c r="J21" s="53"/>
      <c r="K21" s="53"/>
      <c r="L21" s="53"/>
      <c r="M21" s="53">
        <v>190</v>
      </c>
      <c r="N21" s="53"/>
      <c r="O21" s="53"/>
      <c r="P21" s="53"/>
      <c r="Q21" s="53"/>
      <c r="R21" s="53"/>
      <c r="S21" s="53">
        <v>950</v>
      </c>
      <c r="T21" s="53"/>
      <c r="U21" s="53"/>
      <c r="V21" s="53"/>
      <c r="W21" s="53"/>
      <c r="X21" s="53"/>
    </row>
    <row r="22" spans="1:32" x14ac:dyDescent="0.25">
      <c r="A22" s="52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5" spans="1:32" x14ac:dyDescent="0.25">
      <c r="A25" s="48" t="s">
        <v>34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spans="1:32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2" x14ac:dyDescent="0.25">
      <c r="A28" s="49"/>
      <c r="B28" s="49"/>
      <c r="C28" s="49"/>
      <c r="D28" s="49"/>
      <c r="E28" s="49"/>
      <c r="F28" s="49"/>
      <c r="G28" s="50" t="s">
        <v>28</v>
      </c>
      <c r="H28" s="50"/>
      <c r="I28" s="50"/>
      <c r="J28" s="50"/>
      <c r="K28" s="50"/>
      <c r="L28" s="50"/>
      <c r="M28" s="50" t="s">
        <v>35</v>
      </c>
      <c r="N28" s="50"/>
      <c r="O28" s="50"/>
      <c r="P28" s="50"/>
      <c r="Q28" s="50"/>
      <c r="R28" s="50"/>
      <c r="S28" s="50" t="s">
        <v>36</v>
      </c>
      <c r="T28" s="50"/>
      <c r="U28" s="50"/>
      <c r="V28" s="50"/>
      <c r="W28" s="50"/>
      <c r="X28" s="50"/>
      <c r="Y28" s="49"/>
      <c r="Z28" s="49"/>
      <c r="AA28" s="49"/>
      <c r="AB28" s="49"/>
      <c r="AC28" s="49"/>
      <c r="AD28" s="49"/>
      <c r="AE28" s="49"/>
      <c r="AF28" s="49"/>
    </row>
    <row r="29" spans="1:32" x14ac:dyDescent="0.25">
      <c r="A29" s="49"/>
      <c r="B29" s="49"/>
      <c r="C29" s="49"/>
      <c r="D29" s="49"/>
      <c r="E29" s="49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49"/>
      <c r="Z29" s="49"/>
      <c r="AA29" s="49"/>
      <c r="AB29" s="49"/>
      <c r="AC29" s="49"/>
      <c r="AD29" s="49"/>
      <c r="AE29" s="49"/>
      <c r="AF29" s="49"/>
    </row>
    <row r="30" spans="1:32" x14ac:dyDescent="0.25">
      <c r="A30" s="49"/>
      <c r="B30" s="49"/>
      <c r="C30" s="49"/>
      <c r="D30" s="49"/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49"/>
      <c r="Z30" s="49"/>
      <c r="AA30" s="49"/>
      <c r="AB30" s="49"/>
      <c r="AC30" s="49"/>
      <c r="AD30" s="49"/>
      <c r="AE30" s="49"/>
      <c r="AF30" s="49"/>
    </row>
    <row r="31" spans="1:32" x14ac:dyDescent="0.25">
      <c r="A31" s="51" t="s">
        <v>25</v>
      </c>
      <c r="B31" s="51"/>
      <c r="C31" s="51"/>
      <c r="D31" s="51"/>
      <c r="E31" s="51"/>
      <c r="F31" s="51"/>
      <c r="G31" s="53">
        <v>20</v>
      </c>
      <c r="H31" s="53"/>
      <c r="I31" s="53"/>
      <c r="J31" s="53"/>
      <c r="K31" s="53"/>
      <c r="L31" s="53"/>
      <c r="M31" s="53">
        <v>40</v>
      </c>
      <c r="N31" s="53"/>
      <c r="O31" s="53"/>
      <c r="P31" s="53"/>
      <c r="Q31" s="53"/>
      <c r="R31" s="53"/>
      <c r="S31" s="53">
        <v>200</v>
      </c>
      <c r="T31" s="53"/>
      <c r="U31" s="53"/>
      <c r="V31" s="53"/>
      <c r="W31" s="53"/>
      <c r="X31" s="53"/>
    </row>
    <row r="32" spans="1:32" x14ac:dyDescent="0.25">
      <c r="A32" s="51"/>
      <c r="B32" s="51"/>
      <c r="C32" s="51"/>
      <c r="D32" s="51"/>
      <c r="E32" s="51"/>
      <c r="F32" s="51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spans="1:24" x14ac:dyDescent="0.25">
      <c r="A33" s="52" t="s">
        <v>18</v>
      </c>
      <c r="B33" s="52"/>
      <c r="C33" s="52"/>
      <c r="D33" s="52"/>
      <c r="E33" s="52"/>
      <c r="F33" s="52"/>
      <c r="G33" s="53">
        <v>80</v>
      </c>
      <c r="H33" s="53"/>
      <c r="I33" s="53"/>
      <c r="J33" s="53"/>
      <c r="K33" s="53"/>
      <c r="L33" s="53"/>
      <c r="M33" s="53">
        <v>160</v>
      </c>
      <c r="N33" s="53"/>
      <c r="O33" s="53"/>
      <c r="P33" s="53"/>
      <c r="Q33" s="53"/>
      <c r="R33" s="53"/>
      <c r="S33" s="53">
        <v>800</v>
      </c>
      <c r="T33" s="53"/>
      <c r="U33" s="53"/>
      <c r="V33" s="53"/>
      <c r="W33" s="53"/>
      <c r="X33" s="53"/>
    </row>
    <row r="34" spans="1:24" x14ac:dyDescent="0.25">
      <c r="A34" s="52"/>
      <c r="B34" s="52"/>
      <c r="C34" s="52"/>
      <c r="D34" s="52"/>
      <c r="E34" s="52"/>
      <c r="F34" s="52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</row>
  </sheetData>
  <mergeCells count="36">
    <mergeCell ref="A33:F34"/>
    <mergeCell ref="G33:L34"/>
    <mergeCell ref="M33:R34"/>
    <mergeCell ref="S33:X34"/>
    <mergeCell ref="A25:AF27"/>
    <mergeCell ref="G28:L30"/>
    <mergeCell ref="M28:R30"/>
    <mergeCell ref="S28:X30"/>
    <mergeCell ref="A31:F32"/>
    <mergeCell ref="G31:L32"/>
    <mergeCell ref="M31:R32"/>
    <mergeCell ref="S31:X32"/>
    <mergeCell ref="A19:F20"/>
    <mergeCell ref="G19:L20"/>
    <mergeCell ref="M19:R20"/>
    <mergeCell ref="S19:X20"/>
    <mergeCell ref="A21:F22"/>
    <mergeCell ref="G21:L22"/>
    <mergeCell ref="M21:R22"/>
    <mergeCell ref="S21:X22"/>
    <mergeCell ref="A9:F10"/>
    <mergeCell ref="G9:L10"/>
    <mergeCell ref="M9:R10"/>
    <mergeCell ref="S9:X10"/>
    <mergeCell ref="A13:AF15"/>
    <mergeCell ref="G16:L18"/>
    <mergeCell ref="M16:R18"/>
    <mergeCell ref="S16:X18"/>
    <mergeCell ref="A1:AF3"/>
    <mergeCell ref="G4:L6"/>
    <mergeCell ref="M4:R6"/>
    <mergeCell ref="S4:X6"/>
    <mergeCell ref="A7:F8"/>
    <mergeCell ref="G7:L8"/>
    <mergeCell ref="M7:R8"/>
    <mergeCell ref="S7:X8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34"/>
  <sheetViews>
    <sheetView tabSelected="1" workbookViewId="0">
      <selection sqref="A1:AF3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48" t="s">
        <v>24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 s="47" customFormat="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s="47" customFormat="1" ht="21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s="47" customFormat="1" ht="15" customHeight="1" x14ac:dyDescent="0.25">
      <c r="A4" s="49"/>
      <c r="B4" s="49"/>
      <c r="C4" s="49"/>
      <c r="D4" s="49"/>
      <c r="E4" s="49"/>
      <c r="F4" s="49"/>
      <c r="G4" s="50" t="s">
        <v>26</v>
      </c>
      <c r="H4" s="50"/>
      <c r="I4" s="50"/>
      <c r="J4" s="50"/>
      <c r="K4" s="50"/>
      <c r="L4" s="50"/>
      <c r="M4" s="50" t="s">
        <v>29</v>
      </c>
      <c r="N4" s="50"/>
      <c r="O4" s="50"/>
      <c r="P4" s="50"/>
      <c r="Q4" s="50"/>
      <c r="R4" s="50"/>
      <c r="S4" s="50" t="s">
        <v>30</v>
      </c>
      <c r="T4" s="50"/>
      <c r="U4" s="50"/>
      <c r="V4" s="50"/>
      <c r="W4" s="50"/>
      <c r="X4" s="50"/>
      <c r="Y4" s="49"/>
      <c r="Z4" s="49"/>
      <c r="AA4" s="49"/>
      <c r="AB4" s="49"/>
      <c r="AC4" s="49"/>
      <c r="AD4" s="49"/>
      <c r="AE4" s="49"/>
      <c r="AF4" s="49"/>
    </row>
    <row r="5" spans="1:32" s="47" customFormat="1" x14ac:dyDescent="0.25">
      <c r="A5" s="49"/>
      <c r="B5" s="49"/>
      <c r="C5" s="49"/>
      <c r="D5" s="49"/>
      <c r="E5" s="49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49"/>
      <c r="Z5" s="49"/>
      <c r="AA5" s="49"/>
      <c r="AB5" s="49"/>
      <c r="AC5" s="49"/>
      <c r="AD5" s="49"/>
      <c r="AE5" s="49"/>
      <c r="AF5" s="49"/>
    </row>
    <row r="6" spans="1:32" s="47" customFormat="1" x14ac:dyDescent="0.25">
      <c r="A6" s="49"/>
      <c r="B6" s="49"/>
      <c r="C6" s="49"/>
      <c r="D6" s="49"/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51" t="s">
        <v>25</v>
      </c>
      <c r="B7" s="51"/>
      <c r="C7" s="51"/>
      <c r="D7" s="51"/>
      <c r="E7" s="51"/>
      <c r="F7" s="51"/>
      <c r="G7" s="53">
        <v>0.25</v>
      </c>
      <c r="H7" s="53"/>
      <c r="I7" s="53"/>
      <c r="J7" s="53"/>
      <c r="K7" s="53"/>
      <c r="L7" s="53"/>
      <c r="M7" s="53">
        <v>0.5</v>
      </c>
      <c r="N7" s="53"/>
      <c r="O7" s="53"/>
      <c r="P7" s="53"/>
      <c r="Q7" s="53"/>
      <c r="R7" s="53"/>
      <c r="S7" s="53">
        <v>2.5</v>
      </c>
      <c r="T7" s="53"/>
      <c r="U7" s="53"/>
      <c r="V7" s="53"/>
      <c r="W7" s="53"/>
      <c r="X7" s="53"/>
    </row>
    <row r="8" spans="1:32" x14ac:dyDescent="0.25">
      <c r="A8" s="51"/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 spans="1:32" x14ac:dyDescent="0.25">
      <c r="A9" s="52" t="s">
        <v>18</v>
      </c>
      <c r="B9" s="52"/>
      <c r="C9" s="52"/>
      <c r="D9" s="52"/>
      <c r="E9" s="52"/>
      <c r="F9" s="52"/>
      <c r="G9" s="53">
        <v>99.75</v>
      </c>
      <c r="H9" s="53"/>
      <c r="I9" s="53"/>
      <c r="J9" s="53"/>
      <c r="K9" s="53"/>
      <c r="L9" s="53"/>
      <c r="M9" s="53">
        <v>199.5</v>
      </c>
      <c r="N9" s="53"/>
      <c r="O9" s="53"/>
      <c r="P9" s="53"/>
      <c r="Q9" s="53"/>
      <c r="R9" s="53"/>
      <c r="S9" s="53">
        <v>997.5</v>
      </c>
      <c r="T9" s="53"/>
      <c r="U9" s="53"/>
      <c r="V9" s="53"/>
      <c r="W9" s="53"/>
      <c r="X9" s="53"/>
    </row>
    <row r="10" spans="1:32" x14ac:dyDescent="0.25">
      <c r="A10" s="52"/>
      <c r="B10" s="52"/>
      <c r="C10" s="52"/>
      <c r="D10" s="52"/>
      <c r="E10" s="52"/>
      <c r="F10" s="52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3" spans="1:32" x14ac:dyDescent="0.25">
      <c r="A13" s="48" t="s">
        <v>31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2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2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2" x14ac:dyDescent="0.25">
      <c r="A16" s="49"/>
      <c r="B16" s="49"/>
      <c r="C16" s="49"/>
      <c r="D16" s="49"/>
      <c r="E16" s="49"/>
      <c r="F16" s="49"/>
      <c r="G16" s="50" t="s">
        <v>27</v>
      </c>
      <c r="H16" s="50"/>
      <c r="I16" s="50"/>
      <c r="J16" s="50"/>
      <c r="K16" s="50"/>
      <c r="L16" s="50"/>
      <c r="M16" s="50" t="s">
        <v>32</v>
      </c>
      <c r="N16" s="50"/>
      <c r="O16" s="50"/>
      <c r="P16" s="50"/>
      <c r="Q16" s="50"/>
      <c r="R16" s="50"/>
      <c r="S16" s="50" t="s">
        <v>33</v>
      </c>
      <c r="T16" s="50"/>
      <c r="U16" s="50"/>
      <c r="V16" s="50"/>
      <c r="W16" s="50"/>
      <c r="X16" s="50"/>
      <c r="Y16" s="49"/>
      <c r="Z16" s="49"/>
      <c r="AA16" s="49"/>
      <c r="AB16" s="49"/>
      <c r="AC16" s="49"/>
      <c r="AD16" s="49"/>
      <c r="AE16" s="49"/>
      <c r="AF16" s="49"/>
    </row>
    <row r="17" spans="1:32" x14ac:dyDescent="0.25">
      <c r="A17" s="49"/>
      <c r="B17" s="49"/>
      <c r="C17" s="49"/>
      <c r="D17" s="49"/>
      <c r="E17" s="49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49"/>
      <c r="Z17" s="49"/>
      <c r="AA17" s="49"/>
      <c r="AB17" s="49"/>
      <c r="AC17" s="49"/>
      <c r="AD17" s="49"/>
      <c r="AE17" s="49"/>
      <c r="AF17" s="49"/>
    </row>
    <row r="18" spans="1:32" x14ac:dyDescent="0.25">
      <c r="A18" s="49"/>
      <c r="B18" s="49"/>
      <c r="C18" s="49"/>
      <c r="D18" s="49"/>
      <c r="E18" s="49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49"/>
      <c r="Z18" s="49"/>
      <c r="AA18" s="49"/>
      <c r="AB18" s="49"/>
      <c r="AC18" s="49"/>
      <c r="AD18" s="49"/>
      <c r="AE18" s="49"/>
      <c r="AF18" s="49"/>
    </row>
    <row r="19" spans="1:32" x14ac:dyDescent="0.25">
      <c r="A19" s="51" t="s">
        <v>25</v>
      </c>
      <c r="B19" s="51"/>
      <c r="C19" s="51"/>
      <c r="D19" s="51"/>
      <c r="E19" s="51"/>
      <c r="F19" s="51"/>
      <c r="G19" s="53">
        <v>5</v>
      </c>
      <c r="H19" s="53"/>
      <c r="I19" s="53"/>
      <c r="J19" s="53"/>
      <c r="K19" s="53"/>
      <c r="L19" s="53"/>
      <c r="M19" s="53">
        <v>10</v>
      </c>
      <c r="N19" s="53"/>
      <c r="O19" s="53"/>
      <c r="P19" s="53"/>
      <c r="Q19" s="53"/>
      <c r="R19" s="53"/>
      <c r="S19" s="53">
        <v>50</v>
      </c>
      <c r="T19" s="53"/>
      <c r="U19" s="53"/>
      <c r="V19" s="53"/>
      <c r="W19" s="53"/>
      <c r="X19" s="53"/>
    </row>
    <row r="20" spans="1:32" x14ac:dyDescent="0.25">
      <c r="A20" s="51"/>
      <c r="B20" s="51"/>
      <c r="C20" s="51"/>
      <c r="D20" s="51"/>
      <c r="E20" s="51"/>
      <c r="F20" s="51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32" x14ac:dyDescent="0.25">
      <c r="A21" s="52" t="s">
        <v>18</v>
      </c>
      <c r="B21" s="52"/>
      <c r="C21" s="52"/>
      <c r="D21" s="52"/>
      <c r="E21" s="52"/>
      <c r="F21" s="52"/>
      <c r="G21" s="53">
        <v>95</v>
      </c>
      <c r="H21" s="53"/>
      <c r="I21" s="53"/>
      <c r="J21" s="53"/>
      <c r="K21" s="53"/>
      <c r="L21" s="53"/>
      <c r="M21" s="53">
        <v>190</v>
      </c>
      <c r="N21" s="53"/>
      <c r="O21" s="53"/>
      <c r="P21" s="53"/>
      <c r="Q21" s="53"/>
      <c r="R21" s="53"/>
      <c r="S21" s="53">
        <v>950</v>
      </c>
      <c r="T21" s="53"/>
      <c r="U21" s="53"/>
      <c r="V21" s="53"/>
      <c r="W21" s="53"/>
      <c r="X21" s="53"/>
    </row>
    <row r="22" spans="1:32" x14ac:dyDescent="0.25">
      <c r="A22" s="52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5" spans="1:32" x14ac:dyDescent="0.25">
      <c r="A25" s="48" t="s">
        <v>34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spans="1:32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2" x14ac:dyDescent="0.25">
      <c r="A28" s="49"/>
      <c r="B28" s="49"/>
      <c r="C28" s="49"/>
      <c r="D28" s="49"/>
      <c r="E28" s="49"/>
      <c r="F28" s="49"/>
      <c r="G28" s="50" t="s">
        <v>28</v>
      </c>
      <c r="H28" s="50"/>
      <c r="I28" s="50"/>
      <c r="J28" s="50"/>
      <c r="K28" s="50"/>
      <c r="L28" s="50"/>
      <c r="M28" s="50" t="s">
        <v>35</v>
      </c>
      <c r="N28" s="50"/>
      <c r="O28" s="50"/>
      <c r="P28" s="50"/>
      <c r="Q28" s="50"/>
      <c r="R28" s="50"/>
      <c r="S28" s="50" t="s">
        <v>36</v>
      </c>
      <c r="T28" s="50"/>
      <c r="U28" s="50"/>
      <c r="V28" s="50"/>
      <c r="W28" s="50"/>
      <c r="X28" s="50"/>
      <c r="Y28" s="49"/>
      <c r="Z28" s="49"/>
      <c r="AA28" s="49"/>
      <c r="AB28" s="49"/>
      <c r="AC28" s="49"/>
      <c r="AD28" s="49"/>
      <c r="AE28" s="49"/>
      <c r="AF28" s="49"/>
    </row>
    <row r="29" spans="1:32" x14ac:dyDescent="0.25">
      <c r="A29" s="49"/>
      <c r="B29" s="49"/>
      <c r="C29" s="49"/>
      <c r="D29" s="49"/>
      <c r="E29" s="49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49"/>
      <c r="Z29" s="49"/>
      <c r="AA29" s="49"/>
      <c r="AB29" s="49"/>
      <c r="AC29" s="49"/>
      <c r="AD29" s="49"/>
      <c r="AE29" s="49"/>
      <c r="AF29" s="49"/>
    </row>
    <row r="30" spans="1:32" x14ac:dyDescent="0.25">
      <c r="A30" s="49"/>
      <c r="B30" s="49"/>
      <c r="C30" s="49"/>
      <c r="D30" s="49"/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49"/>
      <c r="Z30" s="49"/>
      <c r="AA30" s="49"/>
      <c r="AB30" s="49"/>
      <c r="AC30" s="49"/>
      <c r="AD30" s="49"/>
      <c r="AE30" s="49"/>
      <c r="AF30" s="49"/>
    </row>
    <row r="31" spans="1:32" x14ac:dyDescent="0.25">
      <c r="A31" s="51" t="s">
        <v>25</v>
      </c>
      <c r="B31" s="51"/>
      <c r="C31" s="51"/>
      <c r="D31" s="51"/>
      <c r="E31" s="51"/>
      <c r="F31" s="51"/>
      <c r="G31" s="53">
        <v>20</v>
      </c>
      <c r="H31" s="53"/>
      <c r="I31" s="53"/>
      <c r="J31" s="53"/>
      <c r="K31" s="53"/>
      <c r="L31" s="53"/>
      <c r="M31" s="53">
        <v>40</v>
      </c>
      <c r="N31" s="53"/>
      <c r="O31" s="53"/>
      <c r="P31" s="53"/>
      <c r="Q31" s="53"/>
      <c r="R31" s="53"/>
      <c r="S31" s="53">
        <v>200</v>
      </c>
      <c r="T31" s="53"/>
      <c r="U31" s="53"/>
      <c r="V31" s="53"/>
      <c r="W31" s="53"/>
      <c r="X31" s="53"/>
    </row>
    <row r="32" spans="1:32" x14ac:dyDescent="0.25">
      <c r="A32" s="51"/>
      <c r="B32" s="51"/>
      <c r="C32" s="51"/>
      <c r="D32" s="51"/>
      <c r="E32" s="51"/>
      <c r="F32" s="51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 spans="1:24" x14ac:dyDescent="0.25">
      <c r="A33" s="52" t="s">
        <v>18</v>
      </c>
      <c r="B33" s="52"/>
      <c r="C33" s="52"/>
      <c r="D33" s="52"/>
      <c r="E33" s="52"/>
      <c r="F33" s="52"/>
      <c r="G33" s="53">
        <v>80</v>
      </c>
      <c r="H33" s="53"/>
      <c r="I33" s="53"/>
      <c r="J33" s="53"/>
      <c r="K33" s="53"/>
      <c r="L33" s="53"/>
      <c r="M33" s="53">
        <v>160</v>
      </c>
      <c r="N33" s="53"/>
      <c r="O33" s="53"/>
      <c r="P33" s="53"/>
      <c r="Q33" s="53"/>
      <c r="R33" s="53"/>
      <c r="S33" s="53">
        <v>800</v>
      </c>
      <c r="T33" s="53"/>
      <c r="U33" s="53"/>
      <c r="V33" s="53"/>
      <c r="W33" s="53"/>
      <c r="X33" s="53"/>
    </row>
    <row r="34" spans="1:24" x14ac:dyDescent="0.25">
      <c r="A34" s="52"/>
      <c r="B34" s="52"/>
      <c r="C34" s="52"/>
      <c r="D34" s="52"/>
      <c r="E34" s="52"/>
      <c r="F34" s="52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</row>
  </sheetData>
  <mergeCells count="36">
    <mergeCell ref="A33:F34"/>
    <mergeCell ref="G33:L34"/>
    <mergeCell ref="M33:R34"/>
    <mergeCell ref="S33:X34"/>
    <mergeCell ref="A25:AF27"/>
    <mergeCell ref="G28:L30"/>
    <mergeCell ref="M28:R30"/>
    <mergeCell ref="S28:X30"/>
    <mergeCell ref="A31:F32"/>
    <mergeCell ref="G31:L32"/>
    <mergeCell ref="M31:R32"/>
    <mergeCell ref="S31:X32"/>
    <mergeCell ref="A19:F20"/>
    <mergeCell ref="G19:L20"/>
    <mergeCell ref="M19:R20"/>
    <mergeCell ref="S19:X20"/>
    <mergeCell ref="A21:F22"/>
    <mergeCell ref="G21:L22"/>
    <mergeCell ref="M21:R22"/>
    <mergeCell ref="S21:X22"/>
    <mergeCell ref="A9:F10"/>
    <mergeCell ref="G9:L10"/>
    <mergeCell ref="M9:R10"/>
    <mergeCell ref="S9:X10"/>
    <mergeCell ref="A13:AF15"/>
    <mergeCell ref="G16:L18"/>
    <mergeCell ref="M16:R18"/>
    <mergeCell ref="S16:X18"/>
    <mergeCell ref="A1:AF3"/>
    <mergeCell ref="G4:L6"/>
    <mergeCell ref="M4:R6"/>
    <mergeCell ref="S4:X6"/>
    <mergeCell ref="A7:F8"/>
    <mergeCell ref="G7:L8"/>
    <mergeCell ref="M7:R8"/>
    <mergeCell ref="S7:X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4"/>
  <sheetViews>
    <sheetView topLeftCell="A4" workbookViewId="0">
      <selection activeCell="I13" sqref="I13"/>
    </sheetView>
  </sheetViews>
  <sheetFormatPr defaultRowHeight="15" x14ac:dyDescent="0.25"/>
  <cols>
    <col min="1" max="1" width="18.7109375" customWidth="1"/>
    <col min="2" max="2" width="11.7109375" customWidth="1"/>
    <col min="3" max="3" width="18.140625" customWidth="1"/>
    <col min="4" max="4" width="11.7109375" customWidth="1"/>
    <col min="7" max="7" width="7.42578125" customWidth="1"/>
    <col min="8" max="8" width="9.140625" customWidth="1"/>
    <col min="10" max="10" width="5.28515625" customWidth="1"/>
  </cols>
  <sheetData>
    <row r="1" spans="1:12" ht="45.75" customHeight="1" thickBot="1" x14ac:dyDescent="0.3">
      <c r="A1" s="24" t="s">
        <v>0</v>
      </c>
      <c r="C1" s="25" t="s">
        <v>3</v>
      </c>
      <c r="E1" s="26" t="s">
        <v>4</v>
      </c>
      <c r="F1" s="26"/>
      <c r="H1" s="36" t="s">
        <v>8</v>
      </c>
      <c r="I1" s="36"/>
      <c r="K1" s="36" t="s">
        <v>12</v>
      </c>
      <c r="L1" s="36"/>
    </row>
    <row r="2" spans="1:12" ht="21" customHeight="1" x14ac:dyDescent="0.25">
      <c r="A2" s="16">
        <v>20</v>
      </c>
      <c r="B2" s="27" t="s">
        <v>10</v>
      </c>
      <c r="C2" s="9"/>
      <c r="D2" s="28"/>
      <c r="E2" s="20">
        <f>ABS(A8-C5)</f>
        <v>4</v>
      </c>
      <c r="F2" s="21"/>
      <c r="G2" s="1"/>
      <c r="H2" s="1"/>
      <c r="I2" s="1"/>
      <c r="K2" s="10">
        <v>100</v>
      </c>
      <c r="L2" s="11"/>
    </row>
    <row r="3" spans="1:12" ht="21" customHeight="1" thickBot="1" x14ac:dyDescent="0.3">
      <c r="A3" s="17"/>
      <c r="B3" s="27"/>
      <c r="C3" s="9"/>
      <c r="D3" s="28"/>
      <c r="E3" s="22"/>
      <c r="F3" s="23"/>
      <c r="G3" s="1"/>
      <c r="H3" s="1"/>
      <c r="I3" s="1"/>
      <c r="K3" s="12"/>
      <c r="L3" s="13"/>
    </row>
    <row r="4" spans="1:12" ht="66.75" customHeight="1" thickBot="1" x14ac:dyDescent="0.3">
      <c r="A4" s="2"/>
      <c r="B4" s="29" t="s">
        <v>5</v>
      </c>
      <c r="C4" s="1"/>
      <c r="D4" s="30" t="s">
        <v>7</v>
      </c>
      <c r="E4" s="6" t="s">
        <v>1</v>
      </c>
      <c r="F4" s="6"/>
      <c r="G4" s="1"/>
      <c r="H4" s="1"/>
      <c r="I4" s="1"/>
    </row>
    <row r="5" spans="1:12" ht="21" customHeight="1" x14ac:dyDescent="0.25">
      <c r="A5" s="2"/>
      <c r="B5" s="1"/>
      <c r="C5" s="18">
        <v>4</v>
      </c>
      <c r="D5" s="3"/>
      <c r="E5" s="7"/>
      <c r="F5" s="7"/>
      <c r="G5" s="5" t="s">
        <v>2</v>
      </c>
      <c r="H5" s="34">
        <f>E2+E8</f>
        <v>20</v>
      </c>
      <c r="I5" s="32" t="s">
        <v>9</v>
      </c>
    </row>
    <row r="6" spans="1:12" ht="21" customHeight="1" thickBot="1" x14ac:dyDescent="0.3">
      <c r="A6" s="2"/>
      <c r="B6" s="1"/>
      <c r="C6" s="19"/>
      <c r="D6" s="3"/>
      <c r="E6" s="7"/>
      <c r="F6" s="7"/>
      <c r="G6" s="5"/>
      <c r="H6" s="35"/>
      <c r="I6" s="33"/>
    </row>
    <row r="7" spans="1:12" ht="71.25" customHeight="1" thickBot="1" x14ac:dyDescent="0.3">
      <c r="A7" s="1"/>
      <c r="B7" s="30" t="s">
        <v>6</v>
      </c>
      <c r="C7" s="1"/>
      <c r="D7" s="29" t="s">
        <v>5</v>
      </c>
      <c r="E7" s="8"/>
      <c r="F7" s="8"/>
      <c r="G7" s="1"/>
      <c r="H7" s="1"/>
      <c r="I7" s="1"/>
    </row>
    <row r="8" spans="1:12" ht="21" customHeight="1" x14ac:dyDescent="0.25">
      <c r="A8" s="16">
        <v>0</v>
      </c>
      <c r="B8" s="27" t="s">
        <v>10</v>
      </c>
      <c r="C8" s="9"/>
      <c r="D8" s="28"/>
      <c r="E8" s="20">
        <f>ABS(A2-C5)</f>
        <v>16</v>
      </c>
      <c r="F8" s="21"/>
      <c r="G8" s="1"/>
      <c r="H8" s="36" t="s">
        <v>13</v>
      </c>
      <c r="I8" s="36"/>
    </row>
    <row r="9" spans="1:12" ht="21" customHeight="1" thickBot="1" x14ac:dyDescent="0.3">
      <c r="A9" s="17"/>
      <c r="B9" s="27"/>
      <c r="C9" s="9"/>
      <c r="D9" s="28"/>
      <c r="E9" s="22"/>
      <c r="F9" s="23"/>
      <c r="G9" s="1"/>
      <c r="H9" s="36"/>
      <c r="I9" s="36"/>
    </row>
    <row r="10" spans="1:12" ht="26.25" x14ac:dyDescent="0.25">
      <c r="A10" s="1"/>
      <c r="B10" s="1"/>
      <c r="C10" s="1"/>
      <c r="D10" s="1"/>
      <c r="E10" s="1"/>
      <c r="F10" s="1"/>
      <c r="G10" s="1"/>
      <c r="H10" s="37" t="s">
        <v>11</v>
      </c>
      <c r="I10" s="38">
        <f>K2/H5</f>
        <v>5</v>
      </c>
    </row>
    <row r="11" spans="1:12" ht="15" customHeight="1" x14ac:dyDescent="0.25">
      <c r="A11" s="39" t="s">
        <v>14</v>
      </c>
      <c r="B11" s="39"/>
      <c r="C11" s="39"/>
      <c r="D11" s="39"/>
      <c r="E11" s="39"/>
      <c r="F11" s="39"/>
      <c r="G11" s="1"/>
      <c r="H11" s="1"/>
      <c r="I11" s="1"/>
    </row>
    <row r="12" spans="1:12" x14ac:dyDescent="0.25">
      <c r="A12" s="31" t="str">
        <f>E1</f>
        <v>Искомые обьемные части растворов</v>
      </c>
      <c r="B12" s="40"/>
      <c r="C12" s="31" t="str">
        <f>H8</f>
        <v>Поиск одной обьемной доли</v>
      </c>
      <c r="D12" s="1"/>
      <c r="E12" s="1"/>
      <c r="F12" s="1"/>
      <c r="G12" s="1"/>
      <c r="H12" s="1"/>
      <c r="I12" s="1"/>
    </row>
    <row r="13" spans="1:12" x14ac:dyDescent="0.25">
      <c r="A13" s="31"/>
      <c r="B13" s="40"/>
      <c r="C13" s="31"/>
      <c r="D13" s="1"/>
      <c r="E13" s="1"/>
      <c r="F13" s="1"/>
      <c r="G13" s="1"/>
      <c r="H13" s="1"/>
      <c r="I13" s="1"/>
    </row>
    <row r="14" spans="1:12" ht="15.75" thickBot="1" x14ac:dyDescent="0.3">
      <c r="A14" s="31"/>
      <c r="B14" s="41"/>
      <c r="C14" s="31"/>
      <c r="D14" s="1"/>
      <c r="E14" s="1"/>
      <c r="F14" s="1"/>
      <c r="G14" s="1"/>
      <c r="H14" s="1"/>
      <c r="I14" s="1"/>
    </row>
    <row r="15" spans="1:12" x14ac:dyDescent="0.25">
      <c r="A15" s="14">
        <f>E2</f>
        <v>4</v>
      </c>
      <c r="B15" s="4" t="s">
        <v>15</v>
      </c>
      <c r="C15" s="14">
        <f>I10</f>
        <v>5</v>
      </c>
      <c r="D15" s="4" t="s">
        <v>16</v>
      </c>
      <c r="E15" s="42">
        <f>A15*C15</f>
        <v>20</v>
      </c>
      <c r="F15" s="43"/>
      <c r="G15" s="1"/>
      <c r="H15" s="1"/>
      <c r="I15" s="1"/>
    </row>
    <row r="16" spans="1:12" ht="15.75" thickBot="1" x14ac:dyDescent="0.3">
      <c r="A16" s="15"/>
      <c r="B16" s="4"/>
      <c r="C16" s="15"/>
      <c r="D16" s="4"/>
      <c r="E16" s="44"/>
      <c r="F16" s="45"/>
      <c r="G16" s="1"/>
      <c r="H16" s="1"/>
      <c r="I16" s="1"/>
    </row>
    <row r="19" spans="1:6" x14ac:dyDescent="0.25">
      <c r="A19" s="39" t="s">
        <v>17</v>
      </c>
      <c r="B19" s="39"/>
      <c r="C19" s="39"/>
      <c r="D19" s="39"/>
      <c r="E19" s="39"/>
      <c r="F19" s="39"/>
    </row>
    <row r="20" spans="1:6" x14ac:dyDescent="0.25">
      <c r="A20" s="31" t="str">
        <f>A1</f>
        <v>Исходные концентрации растворов</v>
      </c>
      <c r="C20" s="46" t="str">
        <f>C12</f>
        <v>Поиск одной обьемной доли</v>
      </c>
    </row>
    <row r="21" spans="1:6" x14ac:dyDescent="0.25">
      <c r="A21" s="31"/>
      <c r="C21" s="46"/>
    </row>
    <row r="22" spans="1:6" ht="15.75" thickBot="1" x14ac:dyDescent="0.3">
      <c r="A22" s="31"/>
      <c r="C22" s="46"/>
    </row>
    <row r="23" spans="1:6" x14ac:dyDescent="0.25">
      <c r="A23" s="14">
        <f>E8</f>
        <v>16</v>
      </c>
      <c r="B23" s="4" t="str">
        <f>B15</f>
        <v xml:space="preserve"> * </v>
      </c>
      <c r="C23" s="14">
        <f>I10</f>
        <v>5</v>
      </c>
      <c r="D23" s="4" t="str">
        <f>D15</f>
        <v xml:space="preserve"> = </v>
      </c>
      <c r="E23" s="42">
        <f>A23*C23</f>
        <v>80</v>
      </c>
      <c r="F23" s="43"/>
    </row>
    <row r="24" spans="1:6" ht="15.75" thickBot="1" x14ac:dyDescent="0.3">
      <c r="A24" s="15"/>
      <c r="B24" s="4"/>
      <c r="C24" s="15"/>
      <c r="D24" s="4"/>
      <c r="E24" s="44"/>
      <c r="F24" s="45"/>
    </row>
  </sheetData>
  <mergeCells count="32">
    <mergeCell ref="A19:F19"/>
    <mergeCell ref="A20:A22"/>
    <mergeCell ref="C20:C22"/>
    <mergeCell ref="A23:A24"/>
    <mergeCell ref="C23:C24"/>
    <mergeCell ref="B23:B24"/>
    <mergeCell ref="D23:D24"/>
    <mergeCell ref="E23:F24"/>
    <mergeCell ref="A15:A16"/>
    <mergeCell ref="C12:C14"/>
    <mergeCell ref="C15:C16"/>
    <mergeCell ref="B15:B16"/>
    <mergeCell ref="D15:D16"/>
    <mergeCell ref="E15:F16"/>
    <mergeCell ref="H8:I9"/>
    <mergeCell ref="A12:A14"/>
    <mergeCell ref="A11:F11"/>
    <mergeCell ref="I5:I6"/>
    <mergeCell ref="K1:L1"/>
    <mergeCell ref="K2:L3"/>
    <mergeCell ref="H5:H6"/>
    <mergeCell ref="H1:I1"/>
    <mergeCell ref="G5:G6"/>
    <mergeCell ref="E4:F7"/>
    <mergeCell ref="E1:F1"/>
    <mergeCell ref="B2:D3"/>
    <mergeCell ref="B8:D9"/>
    <mergeCell ref="A2:A3"/>
    <mergeCell ref="A8:A9"/>
    <mergeCell ref="C5:C6"/>
    <mergeCell ref="E2:F3"/>
    <mergeCell ref="E8:F9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Перекись водорода</vt:lpstr>
      <vt:lpstr>Хлоргексидин</vt:lpstr>
      <vt:lpstr>Биомой</vt:lpstr>
      <vt:lpstr>Метод креста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2020-01-24T16:57:02Z</dcterms:modified>
</cp:coreProperties>
</file>