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12AB088A-287C-4649-95F7-67F797ACB84E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Собаки!$C$2:$K$37</definedName>
    <definedName name="вид">Отчет!$M$2:$M$3</definedName>
    <definedName name="кот_вак">Кошки!$O$2:$O$22</definedName>
    <definedName name="кошка">Отчет!$O$2:$O$6</definedName>
    <definedName name="пол">Отчет!$N$2:$N$3</definedName>
    <definedName name="соб_вак">Собаки!$Q$2:$Q$38</definedName>
    <definedName name="собака">Отчет!$P$2:$P$22</definedName>
    <definedName name="Список_улиц">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2" i="8"/>
  <c r="L70" i="8"/>
  <c r="K2" i="7" l="1"/>
  <c r="K3" i="7"/>
  <c r="K4" i="7"/>
  <c r="K5" i="7"/>
  <c r="K6" i="7"/>
  <c r="K7" i="7"/>
  <c r="K8" i="7"/>
  <c r="L38" i="8" l="1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1" i="8"/>
  <c r="L72" i="8"/>
  <c r="K9" i="7"/>
  <c r="K10" i="7"/>
  <c r="K11" i="7"/>
  <c r="K12" i="7"/>
  <c r="K13" i="7"/>
  <c r="K14" i="7"/>
</calcChain>
</file>

<file path=xl/sharedStrings.xml><?xml version="1.0" encoding="utf-8"?>
<sst xmlns="http://schemas.openxmlformats.org/spreadsheetml/2006/main" count="1105" uniqueCount="253">
  <si>
    <t>№ пп</t>
  </si>
  <si>
    <t>ФИО</t>
  </si>
  <si>
    <t>Улица</t>
  </si>
  <si>
    <t>Дом-кв</t>
  </si>
  <si>
    <t>Кличка</t>
  </si>
  <si>
    <t>Вид ж-го</t>
  </si>
  <si>
    <t>пол</t>
  </si>
  <si>
    <t>возраст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</si>
  <si>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</si>
  <si>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</si>
  <si>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</si>
  <si>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</si>
  <si>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</si>
  <si>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</si>
  <si>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</si>
  <si>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</si>
  <si>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</si>
  <si>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</si>
  <si>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</si>
  <si>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</si>
  <si>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</si>
  <si>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</si>
  <si>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</si>
  <si>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</si>
  <si>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</si>
  <si>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</si>
  <si>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</si>
  <si>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</si>
  <si>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</si>
  <si>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</si>
  <si>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</si>
  <si>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</si>
  <si>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</si>
  <si>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</si>
  <si>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</si>
  <si>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</si>
  <si>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</si>
  <si>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</si>
  <si>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</si>
  <si>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</si>
  <si>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</si>
  <si>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</si>
  <si>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</si>
  <si>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</si>
  <si>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</si>
  <si>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</si>
  <si>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</si>
  <si>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</si>
  <si>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</si>
  <si>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</si>
  <si>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</si>
  <si>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</si>
  <si>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</si>
  <si>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</si>
  <si>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</si>
  <si>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</si>
  <si>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</si>
  <si>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</si>
  <si>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</si>
  <si>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</si>
  <si>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</si>
  <si>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</si>
  <si>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</si>
  <si>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</si>
  <si>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</si>
  <si>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</si>
  <si>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Чак</t>
  </si>
  <si>
    <t>Йорк</t>
  </si>
  <si>
    <t>вак</t>
  </si>
  <si>
    <t>Машинобудівельна</t>
  </si>
  <si>
    <t>Фр.Бульдог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</si>
  <si>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</si>
  <si>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</si>
  <si>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</si>
  <si>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</si>
  <si>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</si>
  <si>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</si>
  <si>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</si>
  <si>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</si>
  <si>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</si>
  <si>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</si>
  <si>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</si>
  <si>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</si>
  <si>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</si>
  <si>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Французский бульдог</t>
  </si>
  <si>
    <t>Шотландская вислоухая</t>
  </si>
  <si>
    <t>Джек-рассел-терьер</t>
  </si>
  <si>
    <t>Немецкая овчарка</t>
  </si>
  <si>
    <t>Йоркширский терьер</t>
  </si>
  <si>
    <t>Ноб. DHPPi   A582A01 до 09.21</t>
  </si>
  <si>
    <t>Ноб. DHPPi   BVL 038В01 до 08.21</t>
  </si>
  <si>
    <t>Rabisin-R L476617 до 10.22</t>
  </si>
  <si>
    <t>Спиритус О.А.</t>
  </si>
  <si>
    <t>Ткаченко Е.В.</t>
  </si>
  <si>
    <t>Архипов Д.Ю.</t>
  </si>
  <si>
    <t>Геокчян Л.А.</t>
  </si>
  <si>
    <t>Майко А.В.</t>
  </si>
  <si>
    <t>Кулагина П.Р.</t>
  </si>
  <si>
    <t>Лавриченко Н.М.</t>
  </si>
  <si>
    <t>Бондаренко А.В.</t>
  </si>
  <si>
    <t>Коваль Н.Ю.</t>
  </si>
  <si>
    <t>Павлик Д.В.</t>
  </si>
  <si>
    <t>Эвальд Н.В.</t>
  </si>
  <si>
    <t>Ходаков В.В.</t>
  </si>
  <si>
    <t>Белая А.А.</t>
  </si>
  <si>
    <t>Ковтун М.В.</t>
  </si>
  <si>
    <t>Чечель М.А.</t>
  </si>
  <si>
    <t>Гурова Е.С.</t>
  </si>
  <si>
    <t>Пасечник О.А.</t>
  </si>
  <si>
    <t>Семенова А.Б.</t>
  </si>
  <si>
    <t>Малыхин Е.П.</t>
  </si>
  <si>
    <t>Петрова А.В.</t>
  </si>
  <si>
    <t>Бережна Е.Г.</t>
  </si>
  <si>
    <t>Атрощенко Ю.В.</t>
  </si>
  <si>
    <t>Малыш О.К.</t>
  </si>
  <si>
    <t>Зданович А.Б.</t>
  </si>
  <si>
    <t>Ельский А.М.</t>
  </si>
  <si>
    <t>Махиня И.А.</t>
  </si>
  <si>
    <t>Днепровская набережная,7,кв-81</t>
  </si>
  <si>
    <t>Павла Тычины,№16/2-28</t>
  </si>
  <si>
    <t>Шумского,№ 1 кв 87</t>
  </si>
  <si>
    <t>Павла Тычины,14а, кв. 214</t>
  </si>
  <si>
    <t>Энтузиастов,31., кв 16</t>
  </si>
  <si>
    <t>Дмитриевская,24,кв-44</t>
  </si>
  <si>
    <t>Березняковская,38, кв. 167</t>
  </si>
  <si>
    <t>Днепровская набережная,№ 5 б кв 51</t>
  </si>
  <si>
    <t>Энтузиастов,3/1</t>
  </si>
  <si>
    <t>Павла Тычины,12 в кв 135</t>
  </si>
  <si>
    <t>Днепровская набережная,291</t>
  </si>
  <si>
    <t>Шумского,1, кв 11</t>
  </si>
  <si>
    <t>Соборности,17,корп-2,кв-1943</t>
  </si>
  <si>
    <t>Шамо,10,кв-40</t>
  </si>
  <si>
    <t>Днепровская набережная,5б кв 65</t>
  </si>
  <si>
    <t>Березняковская,30а кв 158</t>
  </si>
  <si>
    <t>Шумского,№ 3 г кв 97</t>
  </si>
  <si>
    <t>Шумского,3Г,кв-225</t>
  </si>
  <si>
    <t>Тычины Павла,16/2 кв 148</t>
  </si>
  <si>
    <t>Восоединения,№ 30 кв 300</t>
  </si>
  <si>
    <t>Шумского,4А,кв-116</t>
  </si>
  <si>
    <t>Березняковская,36,кв-95</t>
  </si>
  <si>
    <t>Тычины Павла,2,кв-48</t>
  </si>
  <si>
    <t>Днепровская набережная,№ 7а кв 108</t>
  </si>
  <si>
    <t>Тычины Павла,№6,кв-99</t>
  </si>
  <si>
    <t>Тычины Павла,5,кв-63</t>
  </si>
  <si>
    <t>Магнус</t>
  </si>
  <si>
    <t>Дейзи</t>
  </si>
  <si>
    <t>Макс</t>
  </si>
  <si>
    <t>Виски</t>
  </si>
  <si>
    <t>Лис</t>
  </si>
  <si>
    <t>Маркиза</t>
  </si>
  <si>
    <t>Марсель</t>
  </si>
  <si>
    <t>Кнопа</t>
  </si>
  <si>
    <t>Савелий</t>
  </si>
  <si>
    <t>Без имени</t>
  </si>
  <si>
    <t>Месси</t>
  </si>
  <si>
    <t>Нюся</t>
  </si>
  <si>
    <t>Никки</t>
  </si>
  <si>
    <t>Дольче</t>
  </si>
  <si>
    <t>Оззи</t>
  </si>
  <si>
    <t>Джесси</t>
  </si>
  <si>
    <t>Моника</t>
  </si>
  <si>
    <t>Сем</t>
  </si>
  <si>
    <t>Бонита</t>
  </si>
  <si>
    <t>Сима</t>
  </si>
  <si>
    <t>Джесика</t>
  </si>
  <si>
    <t>Лея</t>
  </si>
  <si>
    <t>Фил</t>
  </si>
  <si>
    <t>Плюша</t>
  </si>
  <si>
    <t>Бишон-фризе</t>
  </si>
  <si>
    <t>Вест хайлэнд вайт -терьер</t>
  </si>
  <si>
    <t>Шотландская</t>
  </si>
  <si>
    <t>Шпиц померанский</t>
  </si>
  <si>
    <t>ориентал</t>
  </si>
  <si>
    <t>Боксер</t>
  </si>
  <si>
    <t>Китайская хохлатая</t>
  </si>
  <si>
    <t>Самоед</t>
  </si>
  <si>
    <t>британская шиншилла</t>
  </si>
  <si>
    <t>Невская маскарадная</t>
  </si>
  <si>
    <t>Скоттиш -Фолд</t>
  </si>
  <si>
    <t>7л.</t>
  </si>
  <si>
    <t>Нобивак DHPPi</t>
  </si>
  <si>
    <t>Нобивак RL</t>
  </si>
  <si>
    <t>6л.</t>
  </si>
  <si>
    <t>Нобивак L</t>
  </si>
  <si>
    <t>8л.</t>
  </si>
  <si>
    <t>Эурикан DHPPI2</t>
  </si>
  <si>
    <t>Эурикан-L</t>
  </si>
  <si>
    <t>Рабизин-R</t>
  </si>
  <si>
    <t>Нобивак R</t>
  </si>
  <si>
    <t>1г.</t>
  </si>
  <si>
    <t>Фелоцел-4</t>
  </si>
  <si>
    <t>3г.</t>
  </si>
  <si>
    <t>Дефенсор-R</t>
  </si>
  <si>
    <t>Нобивак Tricat</t>
  </si>
  <si>
    <t>2г.</t>
  </si>
  <si>
    <t>3м.</t>
  </si>
  <si>
    <t>2м.</t>
  </si>
  <si>
    <t>4м.</t>
  </si>
  <si>
    <t>Вангард плюс 5/L</t>
  </si>
  <si>
    <t>Дефенсор-3</t>
  </si>
  <si>
    <t>Биокан DHPPi</t>
  </si>
  <si>
    <t>Биокан-RL</t>
  </si>
  <si>
    <t>5л.</t>
  </si>
  <si>
    <t>Эурикан- L</t>
  </si>
  <si>
    <t>Рабизин</t>
  </si>
  <si>
    <t>Дурамун плюс 5л4 СвК</t>
  </si>
  <si>
    <t>Днепр. наб,№ 5 б кв 51</t>
  </si>
  <si>
    <t>Шотландска</t>
  </si>
  <si>
    <t>Шиншилла</t>
  </si>
  <si>
    <t>П. Тычины,№16/2-28</t>
  </si>
  <si>
    <t>П. Тычины,14а, кв. 214</t>
  </si>
  <si>
    <t>Днепр. наб.,291</t>
  </si>
  <si>
    <t>Днепр. наб.,7,кв-81</t>
  </si>
  <si>
    <t>Днепр. наб.,5б кв 65</t>
  </si>
  <si>
    <t>П. Тычины,16/2 кв 148</t>
  </si>
  <si>
    <t>П. Тычины,№6,кв-99</t>
  </si>
  <si>
    <t>П. Тычины,2,кв-48</t>
  </si>
  <si>
    <t>Икс</t>
  </si>
  <si>
    <t>Бишон</t>
  </si>
  <si>
    <t>Джек-рассел</t>
  </si>
  <si>
    <t>Фр. бульд.</t>
  </si>
  <si>
    <t>Нем. овч.</t>
  </si>
  <si>
    <t>Вест</t>
  </si>
  <si>
    <t>Rabisin-R L476517 до 10.22</t>
  </si>
  <si>
    <t>Вангард CV 407710 до 08.22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</si>
  <si>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</si>
  <si>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</si>
  <si>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</si>
  <si>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</si>
  <si>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</si>
  <si>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</si>
  <si>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</si>
  <si>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</si>
  <si>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</si>
  <si>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</si>
  <si>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</si>
  <si>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</si>
  <si>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Эурикан DHPPI+L</t>
  </si>
  <si>
    <t>Defensor-R 343374B до 09.20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</si>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</sst>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0" tint="-0.1499984740745262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17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5" fillId="0" borderId="0" xfId="0" applyFont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/>
    <xf numFmtId="0" fontId="7" fillId="9" borderId="0" xfId="0" applyFont="1" applyFill="1"/>
    <xf numFmtId="0" fontId="7" fillId="0" borderId="0" xfId="0" applyFont="1"/>
    <xf numFmtId="0" fontId="7" fillId="10" borderId="0" xfId="0" applyFont="1" applyFill="1"/>
    <xf numFmtId="0" fontId="8" fillId="9" borderId="0" xfId="0" applyFont="1" applyFill="1"/>
    <xf numFmtId="0" fontId="7" fillId="9" borderId="3" xfId="0" applyFont="1" applyFill="1" applyBorder="1"/>
    <xf numFmtId="0" fontId="8" fillId="10" borderId="0" xfId="0" applyFont="1" applyFill="1"/>
    <xf numFmtId="0" fontId="8" fillId="0" borderId="0" xfId="0" applyFont="1"/>
    <xf numFmtId="0" fontId="7" fillId="10" borderId="3" xfId="0" applyFont="1" applyFill="1" applyBorder="1"/>
    <xf numFmtId="0" fontId="7" fillId="10" borderId="0" xfId="0" applyFont="1" applyFill="1" applyBorder="1"/>
    <xf numFmtId="0" fontId="8" fillId="9" borderId="3" xfId="0" applyFont="1" applyFill="1" applyBorder="1"/>
    <xf numFmtId="0" fontId="7" fillId="9" borderId="0" xfId="0" applyFont="1" applyFill="1" applyBorder="1"/>
    <xf numFmtId="0" fontId="8" fillId="9" borderId="0" xfId="0" applyFont="1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0" fillId="13" borderId="1" xfId="0" applyFill="1" applyBorder="1"/>
    <xf numFmtId="0" fontId="7" fillId="14" borderId="1" xfId="0" applyFont="1" applyFill="1" applyBorder="1"/>
    <xf numFmtId="0" fontId="0" fillId="15" borderId="1" xfId="0" applyFill="1" applyBorder="1" applyAlignment="1">
      <alignment horizontal="center" vertical="center"/>
    </xf>
    <xf numFmtId="0" fontId="0" fillId="15" borderId="0" xfId="0" applyFill="1"/>
    <xf numFmtId="0" fontId="0" fillId="15" borderId="1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/>
    <xf numFmtId="0" fontId="0" fillId="15" borderId="2" xfId="0" applyFill="1" applyBorder="1" applyAlignment="1">
      <alignment horizontal="center" vertical="center"/>
    </xf>
    <xf numFmtId="0" fontId="0" fillId="15" borderId="2" xfId="0" applyFill="1" applyBorder="1"/>
    <xf numFmtId="0" fontId="8" fillId="16" borderId="1" xfId="0" applyFont="1" applyFill="1" applyBorder="1"/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O1:O6" totalsRowShown="0" headerRowDxfId="15" headerRowBorderDxfId="14" tableBorderDxfId="13">
  <autoFilter ref="O1:O6" xr:uid="{00000000-0009-0000-0100-000003000000}"/>
  <sortState xmlns:xlrd2="http://schemas.microsoft.com/office/spreadsheetml/2017/richdata2" ref="O2:O6">
    <sortCondition ref="O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P1:P22" totalsRowShown="0" headerRowDxfId="12" dataDxfId="10" headerRowBorderDxfId="11" tableBorderDxfId="9">
  <autoFilter ref="P1:P22" xr:uid="{00000000-0009-0000-0100-000004000000}"/>
  <sortState xmlns:xlrd2="http://schemas.microsoft.com/office/spreadsheetml/2017/richdata2" ref="P2:P22">
    <sortCondition ref="P22"/>
  </sortState>
  <tableColumns count="1">
    <tableColumn id="1" xr3:uid="{00000000-0010-0000-0100-000001000000}" name="собака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Q1:Q26" totalsRowShown="0" headerRowDxfId="7" headerRowBorderDxfId="6" tableBorderDxfId="5">
  <autoFilter ref="Q1:Q26" xr:uid="{00000000-0009-0000-0100-000005000000}"/>
  <sortState xmlns:xlrd2="http://schemas.microsoft.com/office/spreadsheetml/2017/richdata2" ref="Q2:Q26">
    <sortCondition ref="Q26"/>
  </sortState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Улица" displayName="Улица" ref="L1:L21" totalsRowShown="0" headerRowDxfId="4" dataDxfId="2" headerRowBorderDxfId="3" tableBorderDxfId="1">
  <autoFilter ref="L1:L21" xr:uid="{00000000-0009-0000-0100-000007000000}"/>
  <sortState xmlns:xlrd2="http://schemas.microsoft.com/office/spreadsheetml/2017/richdata2" ref="L2:L21">
    <sortCondition ref="L2"/>
  </sortState>
  <tableColumns count="1">
    <tableColumn id="1" xr3:uid="{00000000-0010-0000-0300-000001000000}" name="Улица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149"/>
  <sheetViews>
    <sheetView topLeftCell="B1" workbookViewId="0">
      <selection activeCell="J2" sqref="J2"/>
    </sheetView>
  </sheetViews>
  <sheetFormatPr defaultRowHeight="15" x14ac:dyDescent="0.25"/>
  <cols>
    <col min="1" max="1" width="5.5703125" customWidth="1"/>
    <col min="2" max="2" width="18.28515625" customWidth="1"/>
    <col min="3" max="3" width="38.42578125" customWidth="1"/>
    <col min="4" max="4" width="10" customWidth="1"/>
    <col min="5" max="5" width="10.5703125" bestFit="1" customWidth="1"/>
    <col min="6" max="6" width="10.5703125" customWidth="1"/>
    <col min="7" max="7" width="6" customWidth="1"/>
    <col min="8" max="8" width="21.7109375" customWidth="1"/>
    <col min="9" max="9" width="7.85546875" bestFit="1" customWidth="1"/>
    <col min="10" max="10" width="35.28515625" customWidth="1"/>
    <col min="11" max="11" width="7.42578125" customWidth="1"/>
    <col min="12" max="12" width="18.5703125" customWidth="1"/>
    <col min="15" max="15" width="14.7109375" customWidth="1"/>
    <col min="16" max="16" width="14" customWidth="1"/>
    <col min="17" max="17" width="36.140625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L1" s="15" t="s">
        <v>2</v>
      </c>
      <c r="M1" s="7" t="s">
        <v>5</v>
      </c>
      <c r="N1" s="7" t="s">
        <v>6</v>
      </c>
      <c r="O1" s="14" t="s">
        <v>15</v>
      </c>
      <c r="P1" s="14" t="s">
        <v>14</v>
      </c>
      <c r="Q1" s="14" t="s">
        <v>68</v>
      </c>
    </row>
    <row r="2" spans="1:17" ht="15.75" x14ac:dyDescent="0.25">
      <c r="A2" s="1"/>
      <c r="B2" t="s">
        <v>92</v>
      </c>
      <c r="C2" t="s">
        <v>118</v>
      </c>
      <c r="D2" s="2"/>
      <c r="E2" t="s">
        <v>144</v>
      </c>
      <c r="F2" t="s">
        <v>14</v>
      </c>
      <c r="G2" t="s">
        <v>16</v>
      </c>
      <c r="H2" t="s">
        <v>87</v>
      </c>
      <c r="I2" s="1" t="s">
        <v>179</v>
      </c>
      <c r="J2" s="2"/>
      <c r="L2" s="13" t="s">
        <v>64</v>
      </c>
      <c r="M2" t="s">
        <v>14</v>
      </c>
      <c r="N2" s="5" t="s">
        <v>16</v>
      </c>
      <c r="O2" s="11" t="s">
        <v>83</v>
      </c>
      <c r="P2" s="17" t="s">
        <v>77</v>
      </c>
      <c r="Q2" t="s">
        <v>50</v>
      </c>
    </row>
    <row r="3" spans="1:17" ht="15.75" x14ac:dyDescent="0.25">
      <c r="A3" s="1"/>
      <c r="B3" t="s">
        <v>93</v>
      </c>
      <c r="C3" t="s">
        <v>119</v>
      </c>
      <c r="D3" s="2"/>
      <c r="E3" t="s">
        <v>145</v>
      </c>
      <c r="F3" t="s">
        <v>14</v>
      </c>
      <c r="G3" t="s">
        <v>17</v>
      </c>
      <c r="H3" t="s">
        <v>168</v>
      </c>
      <c r="I3" s="1" t="s">
        <v>182</v>
      </c>
      <c r="J3" s="2"/>
      <c r="L3" s="18" t="s">
        <v>79</v>
      </c>
      <c r="M3" t="s">
        <v>15</v>
      </c>
      <c r="N3" s="5" t="s">
        <v>17</v>
      </c>
      <c r="O3" s="9" t="s">
        <v>82</v>
      </c>
      <c r="P3" s="17" t="s">
        <v>78</v>
      </c>
      <c r="Q3" t="s">
        <v>52</v>
      </c>
    </row>
    <row r="4" spans="1:17" ht="15.75" x14ac:dyDescent="0.25">
      <c r="A4" s="1"/>
      <c r="B4" t="s">
        <v>94</v>
      </c>
      <c r="C4" t="s">
        <v>120</v>
      </c>
      <c r="D4" s="2"/>
      <c r="E4" t="s">
        <v>146</v>
      </c>
      <c r="F4" t="s">
        <v>14</v>
      </c>
      <c r="G4" t="s">
        <v>16</v>
      </c>
      <c r="H4" t="s">
        <v>169</v>
      </c>
      <c r="I4" s="1" t="s">
        <v>184</v>
      </c>
      <c r="J4" s="2"/>
      <c r="L4" s="13" t="s">
        <v>13</v>
      </c>
      <c r="O4" s="9" t="s">
        <v>22</v>
      </c>
      <c r="P4" s="10" t="s">
        <v>19</v>
      </c>
      <c r="Q4" t="s">
        <v>49</v>
      </c>
    </row>
    <row r="5" spans="1:17" ht="15.75" x14ac:dyDescent="0.25">
      <c r="A5" s="1"/>
      <c r="B5" t="s">
        <v>95</v>
      </c>
      <c r="C5" t="s">
        <v>121</v>
      </c>
      <c r="D5" s="2"/>
      <c r="E5" t="s">
        <v>66</v>
      </c>
      <c r="F5" t="s">
        <v>14</v>
      </c>
      <c r="G5" t="s">
        <v>16</v>
      </c>
      <c r="H5" t="s">
        <v>86</v>
      </c>
      <c r="I5" s="1" t="s">
        <v>179</v>
      </c>
      <c r="J5" s="2"/>
      <c r="L5" s="13" t="s">
        <v>62</v>
      </c>
      <c r="O5" s="8" t="s">
        <v>18</v>
      </c>
      <c r="P5" s="17" t="s">
        <v>76</v>
      </c>
      <c r="Q5" t="s">
        <v>38</v>
      </c>
    </row>
    <row r="6" spans="1:17" ht="15.75" x14ac:dyDescent="0.25">
      <c r="A6" s="1"/>
      <c r="B6" t="s">
        <v>95</v>
      </c>
      <c r="C6" t="s">
        <v>121</v>
      </c>
      <c r="D6" s="2"/>
      <c r="E6" t="s">
        <v>66</v>
      </c>
      <c r="F6" t="s">
        <v>14</v>
      </c>
      <c r="G6" t="s">
        <v>16</v>
      </c>
      <c r="H6" t="s">
        <v>86</v>
      </c>
      <c r="I6" s="1" t="s">
        <v>179</v>
      </c>
      <c r="J6" s="2"/>
      <c r="L6" s="13" t="s">
        <v>12</v>
      </c>
      <c r="O6" s="9" t="s">
        <v>20</v>
      </c>
      <c r="P6" s="10" t="s">
        <v>21</v>
      </c>
      <c r="Q6" t="s">
        <v>39</v>
      </c>
    </row>
    <row r="7" spans="1:17" ht="15.75" x14ac:dyDescent="0.25">
      <c r="A7" s="1"/>
      <c r="B7" t="s">
        <v>96</v>
      </c>
      <c r="C7" t="s">
        <v>122</v>
      </c>
      <c r="D7" s="2"/>
      <c r="E7" t="s">
        <v>147</v>
      </c>
      <c r="F7" t="s">
        <v>14</v>
      </c>
      <c r="G7" t="s">
        <v>17</v>
      </c>
      <c r="H7" t="s">
        <v>88</v>
      </c>
      <c r="I7" s="1" t="s">
        <v>189</v>
      </c>
      <c r="J7" s="2"/>
      <c r="L7" s="13" t="s">
        <v>54</v>
      </c>
      <c r="O7" s="12"/>
      <c r="P7" s="8" t="s">
        <v>67</v>
      </c>
      <c r="Q7" t="s">
        <v>41</v>
      </c>
    </row>
    <row r="8" spans="1:17" ht="15.75" x14ac:dyDescent="0.25">
      <c r="A8" s="1"/>
      <c r="B8" t="s">
        <v>97</v>
      </c>
      <c r="C8" t="s">
        <v>123</v>
      </c>
      <c r="D8" s="2"/>
      <c r="E8" t="s">
        <v>148</v>
      </c>
      <c r="F8" t="s">
        <v>15</v>
      </c>
      <c r="G8" t="s">
        <v>16</v>
      </c>
      <c r="H8" t="s">
        <v>25</v>
      </c>
      <c r="I8" s="1" t="s">
        <v>189</v>
      </c>
      <c r="J8" s="2"/>
      <c r="L8" s="13" t="s">
        <v>63</v>
      </c>
      <c r="O8" s="12"/>
      <c r="P8" s="10" t="s">
        <v>23</v>
      </c>
      <c r="Q8" t="s">
        <v>42</v>
      </c>
    </row>
    <row r="9" spans="1:17" ht="15.75" x14ac:dyDescent="0.25">
      <c r="A9" s="1"/>
      <c r="B9" t="s">
        <v>98</v>
      </c>
      <c r="C9" t="s">
        <v>124</v>
      </c>
      <c r="D9" s="19"/>
      <c r="E9" t="s">
        <v>149</v>
      </c>
      <c r="F9" t="s">
        <v>15</v>
      </c>
      <c r="G9" t="s">
        <v>17</v>
      </c>
      <c r="H9" t="s">
        <v>25</v>
      </c>
      <c r="I9" s="1" t="s">
        <v>191</v>
      </c>
      <c r="J9" s="2"/>
      <c r="L9" s="13" t="s">
        <v>55</v>
      </c>
      <c r="O9" s="12"/>
      <c r="P9" s="17" t="s">
        <v>81</v>
      </c>
      <c r="Q9" t="s">
        <v>89</v>
      </c>
    </row>
    <row r="10" spans="1:17" ht="15.75" x14ac:dyDescent="0.25">
      <c r="A10" s="1"/>
      <c r="B10" t="s">
        <v>99</v>
      </c>
      <c r="C10" t="s">
        <v>125</v>
      </c>
      <c r="D10" s="2"/>
      <c r="E10" t="s">
        <v>150</v>
      </c>
      <c r="F10" t="s">
        <v>15</v>
      </c>
      <c r="G10" t="s">
        <v>16</v>
      </c>
      <c r="H10" t="s">
        <v>85</v>
      </c>
      <c r="I10" s="1" t="s">
        <v>189</v>
      </c>
      <c r="J10" s="2"/>
      <c r="L10" s="13" t="s">
        <v>56</v>
      </c>
      <c r="O10" s="12"/>
      <c r="P10" s="10" t="s">
        <v>24</v>
      </c>
      <c r="Q10" t="s">
        <v>47</v>
      </c>
    </row>
    <row r="11" spans="1:17" x14ac:dyDescent="0.25">
      <c r="A11" s="1"/>
      <c r="B11" t="s">
        <v>100</v>
      </c>
      <c r="C11" t="s">
        <v>126</v>
      </c>
      <c r="D11" s="2"/>
      <c r="E11" t="s">
        <v>151</v>
      </c>
      <c r="F11" t="s">
        <v>14</v>
      </c>
      <c r="G11" t="s">
        <v>17</v>
      </c>
      <c r="H11" t="s">
        <v>88</v>
      </c>
      <c r="I11" s="1" t="s">
        <v>194</v>
      </c>
      <c r="J11" s="2"/>
      <c r="L11" s="6" t="s">
        <v>65</v>
      </c>
      <c r="O11" s="12"/>
      <c r="P11" s="10" t="s">
        <v>25</v>
      </c>
      <c r="Q11" t="s">
        <v>90</v>
      </c>
    </row>
    <row r="12" spans="1:17" ht="15.75" x14ac:dyDescent="0.25">
      <c r="A12" s="1"/>
      <c r="B12" t="s">
        <v>101</v>
      </c>
      <c r="C12" t="s">
        <v>127</v>
      </c>
      <c r="D12" s="2"/>
      <c r="E12" t="s">
        <v>152</v>
      </c>
      <c r="F12" t="s">
        <v>15</v>
      </c>
      <c r="G12" t="s">
        <v>16</v>
      </c>
      <c r="H12" t="s">
        <v>170</v>
      </c>
      <c r="I12" s="1" t="s">
        <v>195</v>
      </c>
      <c r="J12" s="2"/>
      <c r="L12" s="13" t="s">
        <v>57</v>
      </c>
      <c r="O12" s="12"/>
      <c r="P12" s="10" t="s">
        <v>31</v>
      </c>
      <c r="Q12" t="s">
        <v>34</v>
      </c>
    </row>
    <row r="13" spans="1:17" ht="15.75" x14ac:dyDescent="0.25">
      <c r="A13" s="1"/>
      <c r="B13" t="s">
        <v>102</v>
      </c>
      <c r="C13" t="s">
        <v>128</v>
      </c>
      <c r="D13" s="2"/>
      <c r="E13" t="s">
        <v>153</v>
      </c>
      <c r="F13" t="s">
        <v>14</v>
      </c>
      <c r="G13" t="s">
        <v>16</v>
      </c>
      <c r="H13" t="s">
        <v>171</v>
      </c>
      <c r="I13" s="1" t="s">
        <v>196</v>
      </c>
      <c r="J13" s="2"/>
      <c r="L13" s="13" t="s">
        <v>58</v>
      </c>
      <c r="P13" s="17" t="s">
        <v>75</v>
      </c>
      <c r="Q13" t="s">
        <v>48</v>
      </c>
    </row>
    <row r="14" spans="1:17" ht="15.75" x14ac:dyDescent="0.25">
      <c r="A14" s="1"/>
      <c r="B14" t="s">
        <v>103</v>
      </c>
      <c r="C14" t="s">
        <v>129</v>
      </c>
      <c r="D14" s="2"/>
      <c r="E14" t="s">
        <v>154</v>
      </c>
      <c r="F14" t="s">
        <v>15</v>
      </c>
      <c r="G14" t="s">
        <v>16</v>
      </c>
      <c r="H14" t="s">
        <v>172</v>
      </c>
      <c r="I14" s="1" t="s">
        <v>194</v>
      </c>
      <c r="J14" s="2"/>
      <c r="L14" s="16" t="s">
        <v>69</v>
      </c>
      <c r="P14" s="10" t="s">
        <v>26</v>
      </c>
      <c r="Q14" t="s">
        <v>44</v>
      </c>
    </row>
    <row r="15" spans="1:17" x14ac:dyDescent="0.25">
      <c r="A15" s="1"/>
      <c r="B15" t="s">
        <v>104</v>
      </c>
      <c r="C15" t="s">
        <v>130</v>
      </c>
      <c r="D15" s="2"/>
      <c r="E15" t="s">
        <v>155</v>
      </c>
      <c r="F15" t="s">
        <v>15</v>
      </c>
      <c r="G15" t="s">
        <v>17</v>
      </c>
      <c r="H15" t="s">
        <v>85</v>
      </c>
      <c r="I15" s="1" t="s">
        <v>197</v>
      </c>
      <c r="J15" s="2"/>
      <c r="L15" t="s">
        <v>10</v>
      </c>
      <c r="P15" s="17" t="s">
        <v>80</v>
      </c>
      <c r="Q15" t="s">
        <v>32</v>
      </c>
    </row>
    <row r="16" spans="1:17" ht="15.75" x14ac:dyDescent="0.25">
      <c r="A16" s="1"/>
      <c r="B16" t="s">
        <v>105</v>
      </c>
      <c r="C16" t="s">
        <v>131</v>
      </c>
      <c r="D16" s="2"/>
      <c r="E16" t="s">
        <v>156</v>
      </c>
      <c r="F16" t="s">
        <v>15</v>
      </c>
      <c r="G16" t="s">
        <v>16</v>
      </c>
      <c r="H16" t="s">
        <v>170</v>
      </c>
      <c r="I16" s="1" t="s">
        <v>195</v>
      </c>
      <c r="J16" s="2"/>
      <c r="L16" s="13" t="s">
        <v>59</v>
      </c>
      <c r="P16" s="10" t="s">
        <v>27</v>
      </c>
      <c r="Q16" t="s">
        <v>53</v>
      </c>
    </row>
    <row r="17" spans="1:17" ht="15.75" x14ac:dyDescent="0.25">
      <c r="A17" s="1"/>
      <c r="B17" t="s">
        <v>106</v>
      </c>
      <c r="C17" t="s">
        <v>132</v>
      </c>
      <c r="D17" s="2"/>
      <c r="E17" t="s">
        <v>157</v>
      </c>
      <c r="F17" t="s">
        <v>14</v>
      </c>
      <c r="G17" t="s">
        <v>17</v>
      </c>
      <c r="H17" t="s">
        <v>171</v>
      </c>
      <c r="I17" s="1" t="s">
        <v>195</v>
      </c>
      <c r="J17" s="2"/>
      <c r="L17" s="13" t="s">
        <v>60</v>
      </c>
      <c r="P17" s="10" t="s">
        <v>28</v>
      </c>
      <c r="Q17" t="s">
        <v>43</v>
      </c>
    </row>
    <row r="18" spans="1:17" ht="15.75" x14ac:dyDescent="0.25">
      <c r="A18" s="1"/>
      <c r="B18" t="s">
        <v>107</v>
      </c>
      <c r="C18" t="s">
        <v>133</v>
      </c>
      <c r="D18" s="2"/>
      <c r="E18" t="s">
        <v>158</v>
      </c>
      <c r="F18" t="s">
        <v>14</v>
      </c>
      <c r="G18" t="s">
        <v>16</v>
      </c>
      <c r="H18" t="s">
        <v>173</v>
      </c>
      <c r="I18" s="1" t="s">
        <v>194</v>
      </c>
      <c r="J18" s="2"/>
      <c r="L18" s="13" t="s">
        <v>72</v>
      </c>
      <c r="P18" s="17" t="s">
        <v>70</v>
      </c>
      <c r="Q18" t="s">
        <v>35</v>
      </c>
    </row>
    <row r="19" spans="1:17" ht="15.75" x14ac:dyDescent="0.25">
      <c r="A19" s="1"/>
      <c r="B19" t="s">
        <v>107</v>
      </c>
      <c r="C19" t="s">
        <v>133</v>
      </c>
      <c r="D19" s="2"/>
      <c r="E19" t="s">
        <v>158</v>
      </c>
      <c r="F19" t="s">
        <v>14</v>
      </c>
      <c r="G19" t="s">
        <v>16</v>
      </c>
      <c r="H19" t="s">
        <v>173</v>
      </c>
      <c r="I19" s="1" t="s">
        <v>194</v>
      </c>
      <c r="J19" s="2"/>
      <c r="L19" s="13" t="s">
        <v>71</v>
      </c>
      <c r="P19" s="17" t="s">
        <v>73</v>
      </c>
      <c r="Q19" t="s">
        <v>33</v>
      </c>
    </row>
    <row r="20" spans="1:17" x14ac:dyDescent="0.25">
      <c r="A20" s="1"/>
      <c r="B20" t="s">
        <v>108</v>
      </c>
      <c r="C20" t="s">
        <v>134</v>
      </c>
      <c r="D20" s="2"/>
      <c r="E20" t="s">
        <v>159</v>
      </c>
      <c r="F20" t="s">
        <v>14</v>
      </c>
      <c r="G20" t="s">
        <v>17</v>
      </c>
      <c r="H20" t="s">
        <v>174</v>
      </c>
      <c r="I20" s="1" t="s">
        <v>191</v>
      </c>
      <c r="J20" s="2"/>
      <c r="L20" t="s">
        <v>11</v>
      </c>
      <c r="P20" s="17" t="s">
        <v>74</v>
      </c>
      <c r="Q20" t="s">
        <v>37</v>
      </c>
    </row>
    <row r="21" spans="1:17" ht="15.75" x14ac:dyDescent="0.25">
      <c r="A21" s="1"/>
      <c r="B21" t="s">
        <v>109</v>
      </c>
      <c r="C21" t="s">
        <v>135</v>
      </c>
      <c r="D21" s="2"/>
      <c r="E21" t="s">
        <v>160</v>
      </c>
      <c r="F21" t="s">
        <v>14</v>
      </c>
      <c r="G21" t="s">
        <v>17</v>
      </c>
      <c r="H21" t="s">
        <v>84</v>
      </c>
      <c r="I21" s="1" t="s">
        <v>189</v>
      </c>
      <c r="J21" s="2"/>
      <c r="L21" s="13" t="s">
        <v>61</v>
      </c>
      <c r="P21" s="10" t="s">
        <v>29</v>
      </c>
      <c r="Q21" t="s">
        <v>46</v>
      </c>
    </row>
    <row r="22" spans="1:17" x14ac:dyDescent="0.25">
      <c r="A22" s="1"/>
      <c r="B22" t="s">
        <v>110</v>
      </c>
      <c r="C22" t="s">
        <v>136</v>
      </c>
      <c r="D22" s="2"/>
      <c r="E22" t="s">
        <v>161</v>
      </c>
      <c r="F22" t="s">
        <v>14</v>
      </c>
      <c r="G22" t="s">
        <v>16</v>
      </c>
      <c r="H22" t="s">
        <v>175</v>
      </c>
      <c r="I22" s="1" t="s">
        <v>202</v>
      </c>
      <c r="J22" s="2"/>
      <c r="P22" s="10" t="s">
        <v>30</v>
      </c>
      <c r="Q22" t="s">
        <v>51</v>
      </c>
    </row>
    <row r="23" spans="1:17" x14ac:dyDescent="0.25">
      <c r="A23" s="1"/>
      <c r="B23" t="s">
        <v>111</v>
      </c>
      <c r="C23" t="s">
        <v>137</v>
      </c>
      <c r="E23" t="s">
        <v>162</v>
      </c>
      <c r="F23" t="s">
        <v>14</v>
      </c>
      <c r="G23" t="s">
        <v>17</v>
      </c>
      <c r="H23" t="s">
        <v>88</v>
      </c>
      <c r="I23" s="1" t="s">
        <v>184</v>
      </c>
      <c r="Q23" t="s">
        <v>36</v>
      </c>
    </row>
    <row r="24" spans="1:17" x14ac:dyDescent="0.25">
      <c r="A24" s="1"/>
      <c r="B24" t="s">
        <v>112</v>
      </c>
      <c r="C24" t="s">
        <v>138</v>
      </c>
      <c r="E24" t="s">
        <v>163</v>
      </c>
      <c r="F24" t="s">
        <v>15</v>
      </c>
      <c r="G24" t="s">
        <v>17</v>
      </c>
      <c r="H24" t="s">
        <v>176</v>
      </c>
      <c r="I24" s="1" t="s">
        <v>189</v>
      </c>
      <c r="Q24" t="s">
        <v>40</v>
      </c>
    </row>
    <row r="25" spans="1:17" x14ac:dyDescent="0.25">
      <c r="B25" t="s">
        <v>113</v>
      </c>
      <c r="C25" t="s">
        <v>139</v>
      </c>
      <c r="D25" s="2"/>
      <c r="E25" t="s">
        <v>164</v>
      </c>
      <c r="F25" t="s">
        <v>14</v>
      </c>
      <c r="G25" t="s">
        <v>17</v>
      </c>
      <c r="H25" t="s">
        <v>88</v>
      </c>
      <c r="I25" s="1" t="s">
        <v>202</v>
      </c>
      <c r="J25" s="2"/>
      <c r="Q25" t="s">
        <v>45</v>
      </c>
    </row>
    <row r="26" spans="1:17" x14ac:dyDescent="0.25">
      <c r="B26" t="s">
        <v>114</v>
      </c>
      <c r="C26" t="s">
        <v>140</v>
      </c>
      <c r="D26" s="2"/>
      <c r="E26" t="s">
        <v>160</v>
      </c>
      <c r="F26" t="s">
        <v>14</v>
      </c>
      <c r="G26" t="s">
        <v>17</v>
      </c>
      <c r="H26" t="s">
        <v>88</v>
      </c>
      <c r="I26" s="1" t="s">
        <v>182</v>
      </c>
      <c r="J26" s="2"/>
      <c r="Q26" t="s">
        <v>91</v>
      </c>
    </row>
    <row r="27" spans="1:17" x14ac:dyDescent="0.25">
      <c r="B27" t="s">
        <v>101</v>
      </c>
      <c r="C27" t="s">
        <v>127</v>
      </c>
      <c r="D27" s="2"/>
      <c r="E27" t="s">
        <v>152</v>
      </c>
      <c r="F27" t="s">
        <v>15</v>
      </c>
      <c r="G27" t="s">
        <v>16</v>
      </c>
      <c r="H27" t="s">
        <v>170</v>
      </c>
      <c r="I27" s="1" t="s">
        <v>195</v>
      </c>
      <c r="J27" s="2"/>
    </row>
    <row r="28" spans="1:17" x14ac:dyDescent="0.25">
      <c r="B28" t="s">
        <v>102</v>
      </c>
      <c r="C28" t="s">
        <v>128</v>
      </c>
      <c r="D28" s="2"/>
      <c r="E28" t="s">
        <v>153</v>
      </c>
      <c r="F28" t="s">
        <v>14</v>
      </c>
      <c r="G28" t="s">
        <v>16</v>
      </c>
      <c r="H28" t="s">
        <v>171</v>
      </c>
      <c r="I28" s="1" t="s">
        <v>196</v>
      </c>
      <c r="J28" s="2"/>
    </row>
    <row r="29" spans="1:17" x14ac:dyDescent="0.25">
      <c r="B29" t="s">
        <v>115</v>
      </c>
      <c r="C29" t="s">
        <v>141</v>
      </c>
      <c r="D29" s="2"/>
      <c r="E29" t="s">
        <v>165</v>
      </c>
      <c r="F29" t="s">
        <v>15</v>
      </c>
      <c r="G29" t="s">
        <v>17</v>
      </c>
      <c r="H29" t="s">
        <v>177</v>
      </c>
      <c r="I29" s="1" t="s">
        <v>195</v>
      </c>
      <c r="J29" s="2"/>
    </row>
    <row r="30" spans="1:17" x14ac:dyDescent="0.25">
      <c r="B30" t="s">
        <v>116</v>
      </c>
      <c r="C30" t="s">
        <v>142</v>
      </c>
      <c r="D30" s="2"/>
      <c r="E30" t="s">
        <v>166</v>
      </c>
      <c r="F30" t="s">
        <v>14</v>
      </c>
      <c r="G30" t="s">
        <v>16</v>
      </c>
      <c r="H30" t="s">
        <v>30</v>
      </c>
      <c r="I30" s="1" t="s">
        <v>189</v>
      </c>
      <c r="J30" s="2"/>
    </row>
    <row r="31" spans="1:17" x14ac:dyDescent="0.25">
      <c r="B31" t="s">
        <v>116</v>
      </c>
      <c r="C31" t="s">
        <v>142</v>
      </c>
      <c r="D31" s="2"/>
      <c r="E31" t="s">
        <v>166</v>
      </c>
      <c r="F31" t="s">
        <v>14</v>
      </c>
      <c r="G31" t="s">
        <v>16</v>
      </c>
      <c r="H31" t="s">
        <v>30</v>
      </c>
      <c r="I31" s="1" t="s">
        <v>189</v>
      </c>
      <c r="J31" s="2"/>
    </row>
    <row r="32" spans="1:17" x14ac:dyDescent="0.25">
      <c r="B32" t="s">
        <v>117</v>
      </c>
      <c r="C32" t="s">
        <v>143</v>
      </c>
      <c r="D32" s="2"/>
      <c r="E32" t="s">
        <v>167</v>
      </c>
      <c r="F32" t="s">
        <v>15</v>
      </c>
      <c r="G32" t="s">
        <v>17</v>
      </c>
      <c r="H32" t="s">
        <v>178</v>
      </c>
      <c r="I32" s="1" t="s">
        <v>189</v>
      </c>
      <c r="J32" s="2"/>
    </row>
    <row r="33" spans="2:10" x14ac:dyDescent="0.25">
      <c r="B33" t="s">
        <v>117</v>
      </c>
      <c r="C33" t="s">
        <v>143</v>
      </c>
      <c r="D33" s="2"/>
      <c r="E33" t="s">
        <v>167</v>
      </c>
      <c r="F33" t="s">
        <v>15</v>
      </c>
      <c r="G33" t="s">
        <v>17</v>
      </c>
      <c r="H33" t="s">
        <v>178</v>
      </c>
      <c r="I33" s="1" t="s">
        <v>189</v>
      </c>
      <c r="J33" s="2"/>
    </row>
    <row r="34" spans="2:10" x14ac:dyDescent="0.25">
      <c r="D34" s="2"/>
      <c r="I34" s="24"/>
      <c r="J34" s="2"/>
    </row>
    <row r="35" spans="2:10" x14ac:dyDescent="0.25">
      <c r="D35" s="2"/>
      <c r="I35" s="24"/>
      <c r="J35" s="2"/>
    </row>
    <row r="36" spans="2:10" x14ac:dyDescent="0.25">
      <c r="D36" s="2"/>
      <c r="I36" s="24"/>
      <c r="J36" s="2"/>
    </row>
    <row r="37" spans="2:10" x14ac:dyDescent="0.25">
      <c r="D37" s="2"/>
      <c r="I37" s="24"/>
      <c r="J37" s="2"/>
    </row>
    <row r="38" spans="2:10" x14ac:dyDescent="0.25">
      <c r="D38" s="2"/>
      <c r="I38" s="24"/>
      <c r="J38" s="2"/>
    </row>
    <row r="39" spans="2:10" x14ac:dyDescent="0.25">
      <c r="D39" s="2"/>
      <c r="I39" s="24"/>
      <c r="J39" s="2"/>
    </row>
    <row r="40" spans="2:10" x14ac:dyDescent="0.25">
      <c r="D40" s="2"/>
      <c r="I40" s="24"/>
      <c r="J40" s="2"/>
    </row>
    <row r="41" spans="2:10" x14ac:dyDescent="0.25">
      <c r="D41" s="2"/>
      <c r="I41" s="24"/>
      <c r="J41" s="2"/>
    </row>
    <row r="42" spans="2:10" x14ac:dyDescent="0.25">
      <c r="D42" s="2"/>
      <c r="G42" s="24"/>
      <c r="I42" s="24"/>
      <c r="J42" s="2"/>
    </row>
    <row r="43" spans="2:10" x14ac:dyDescent="0.25">
      <c r="D43" s="2"/>
      <c r="I43" s="24"/>
      <c r="J43" s="2"/>
    </row>
    <row r="44" spans="2:10" x14ac:dyDescent="0.25">
      <c r="D44" s="2"/>
      <c r="I44" s="24"/>
      <c r="J44" s="2"/>
    </row>
    <row r="45" spans="2:10" x14ac:dyDescent="0.25">
      <c r="D45" s="2"/>
      <c r="I45" s="24"/>
      <c r="J45" s="2"/>
    </row>
    <row r="46" spans="2:10" x14ac:dyDescent="0.25">
      <c r="D46" s="2"/>
      <c r="I46" s="24"/>
      <c r="J46" s="2"/>
    </row>
    <row r="47" spans="2:10" x14ac:dyDescent="0.25">
      <c r="D47" s="2"/>
      <c r="I47" s="24"/>
      <c r="J47" s="2"/>
    </row>
    <row r="49" spans="2:10" x14ac:dyDescent="0.25">
      <c r="D49" s="2"/>
      <c r="I49" s="24"/>
      <c r="J49" s="2"/>
    </row>
    <row r="50" spans="2:10" x14ac:dyDescent="0.25">
      <c r="D50" s="2"/>
      <c r="I50" s="24"/>
      <c r="J50" s="2"/>
    </row>
    <row r="51" spans="2:10" x14ac:dyDescent="0.25">
      <c r="D51" s="2"/>
      <c r="I51" s="24"/>
      <c r="J51" s="2"/>
    </row>
    <row r="52" spans="2:10" x14ac:dyDescent="0.25">
      <c r="J52" s="2"/>
    </row>
    <row r="53" spans="2:10" x14ac:dyDescent="0.25">
      <c r="B53" s="24"/>
      <c r="D53" s="2"/>
      <c r="I53" s="24"/>
      <c r="J53" s="2"/>
    </row>
    <row r="54" spans="2:10" x14ac:dyDescent="0.25">
      <c r="D54" s="2"/>
      <c r="I54" s="24"/>
      <c r="J54" s="2"/>
    </row>
    <row r="55" spans="2:10" x14ac:dyDescent="0.25">
      <c r="D55" s="2"/>
      <c r="I55" s="24"/>
      <c r="J55" s="2"/>
    </row>
    <row r="56" spans="2:10" x14ac:dyDescent="0.25">
      <c r="D56" s="2"/>
      <c r="I56" s="24"/>
      <c r="J56" s="2"/>
    </row>
    <row r="57" spans="2:10" x14ac:dyDescent="0.25">
      <c r="D57" s="2"/>
      <c r="I57" s="24"/>
      <c r="J57" s="2"/>
    </row>
    <row r="58" spans="2:10" x14ac:dyDescent="0.25">
      <c r="D58" s="2"/>
      <c r="I58" s="24"/>
      <c r="J58" s="2"/>
    </row>
    <row r="59" spans="2:10" x14ac:dyDescent="0.25">
      <c r="D59" s="2"/>
      <c r="I59" s="24"/>
      <c r="J59" s="2"/>
    </row>
    <row r="60" spans="2:10" x14ac:dyDescent="0.25">
      <c r="D60" s="2"/>
      <c r="I60" s="24"/>
      <c r="J60" s="2"/>
    </row>
    <row r="61" spans="2:10" x14ac:dyDescent="0.25">
      <c r="D61" s="2"/>
      <c r="I61" s="24"/>
      <c r="J61" s="2"/>
    </row>
    <row r="62" spans="2:10" x14ac:dyDescent="0.25">
      <c r="D62" s="2"/>
      <c r="I62" s="24"/>
      <c r="J62" s="2"/>
    </row>
    <row r="63" spans="2:10" x14ac:dyDescent="0.25">
      <c r="D63" s="2"/>
      <c r="I63" s="24"/>
      <c r="J63" s="2"/>
    </row>
    <row r="64" spans="2:10" x14ac:dyDescent="0.25">
      <c r="D64" s="2"/>
      <c r="I64" s="24"/>
      <c r="J64" s="2"/>
    </row>
    <row r="65" spans="2:10" x14ac:dyDescent="0.25">
      <c r="D65" s="2"/>
      <c r="I65" s="24"/>
      <c r="J65" s="2"/>
    </row>
    <row r="66" spans="2:10" x14ac:dyDescent="0.25">
      <c r="D66" s="2"/>
      <c r="I66" s="24"/>
      <c r="J66" s="2"/>
    </row>
    <row r="67" spans="2:10" x14ac:dyDescent="0.25">
      <c r="D67" s="2"/>
      <c r="I67" s="24"/>
      <c r="J67" s="2"/>
    </row>
    <row r="68" spans="2:10" x14ac:dyDescent="0.25">
      <c r="D68" s="2"/>
      <c r="I68" s="24"/>
      <c r="J68" s="2"/>
    </row>
    <row r="69" spans="2:10" x14ac:dyDescent="0.25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25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5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25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25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25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25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25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25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25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25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25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25">
      <c r="B81" s="2"/>
      <c r="C81" s="2"/>
      <c r="D81" s="2"/>
      <c r="E81" s="2"/>
      <c r="F81" s="2"/>
      <c r="G81" s="2"/>
      <c r="H81" s="2"/>
      <c r="I81" s="2"/>
      <c r="J81" s="2"/>
    </row>
    <row r="82" spans="2:10" x14ac:dyDescent="0.25">
      <c r="B82" s="2"/>
      <c r="C82" s="2"/>
      <c r="D82" s="2"/>
      <c r="E82" s="2"/>
      <c r="F82" s="2"/>
      <c r="G82" s="2"/>
      <c r="H82" s="2"/>
      <c r="I82" s="2"/>
      <c r="J82" s="2"/>
    </row>
    <row r="83" spans="2:10" x14ac:dyDescent="0.25">
      <c r="B83" s="2"/>
      <c r="C83" s="2"/>
      <c r="D83" s="2"/>
      <c r="E83" s="2"/>
      <c r="F83" s="2"/>
      <c r="G83" s="2"/>
      <c r="H83" s="2"/>
      <c r="I83" s="2"/>
      <c r="J83" s="2"/>
    </row>
    <row r="84" spans="2:10" x14ac:dyDescent="0.25">
      <c r="B84" s="2"/>
      <c r="C84" s="2"/>
      <c r="D84" s="2"/>
      <c r="E84" s="2"/>
      <c r="F84" s="2"/>
      <c r="G84" s="2"/>
      <c r="H84" s="2"/>
      <c r="I84" s="2"/>
      <c r="J84" s="2"/>
    </row>
    <row r="85" spans="2:10" x14ac:dyDescent="0.25">
      <c r="B85" s="2"/>
      <c r="C85" s="2"/>
      <c r="D85" s="2"/>
      <c r="E85" s="2"/>
      <c r="F85" s="2"/>
      <c r="G85" s="2"/>
      <c r="H85" s="2"/>
      <c r="I85" s="2"/>
      <c r="J85" s="2"/>
    </row>
    <row r="86" spans="2:10" x14ac:dyDescent="0.25">
      <c r="B86" s="2"/>
      <c r="C86" s="2"/>
      <c r="D86" s="2"/>
      <c r="E86" s="2"/>
      <c r="F86" s="2"/>
      <c r="G86" s="2"/>
      <c r="H86" s="2"/>
      <c r="I86" s="2"/>
      <c r="J86" s="2"/>
    </row>
    <row r="87" spans="2:10" x14ac:dyDescent="0.25">
      <c r="B87" s="2"/>
      <c r="C87" s="2"/>
      <c r="D87" s="2"/>
      <c r="E87" s="2"/>
      <c r="F87" s="2"/>
      <c r="G87" s="2"/>
      <c r="H87" s="2"/>
      <c r="I87" s="2"/>
      <c r="J87" s="2"/>
    </row>
    <row r="88" spans="2:10" x14ac:dyDescent="0.25">
      <c r="B88" s="2"/>
      <c r="C88" s="2"/>
      <c r="D88" s="2"/>
      <c r="E88" s="2"/>
      <c r="F88" s="2"/>
      <c r="G88" s="2"/>
      <c r="H88" s="2"/>
      <c r="I88" s="2"/>
      <c r="J88" s="2"/>
    </row>
    <row r="89" spans="2:10" x14ac:dyDescent="0.25">
      <c r="B89" s="2"/>
      <c r="C89" s="2"/>
      <c r="D89" s="2"/>
      <c r="E89" s="2"/>
      <c r="F89" s="2"/>
      <c r="G89" s="2"/>
      <c r="H89" s="2"/>
      <c r="I89" s="2"/>
      <c r="J89" s="2"/>
    </row>
    <row r="90" spans="2:10" x14ac:dyDescent="0.25">
      <c r="B90" s="2"/>
      <c r="C90" s="2"/>
      <c r="D90" s="2"/>
      <c r="E90" s="2"/>
      <c r="F90" s="2"/>
      <c r="G90" s="2"/>
      <c r="H90" s="2"/>
      <c r="I90" s="2"/>
      <c r="J90" s="2"/>
    </row>
    <row r="91" spans="2:10" x14ac:dyDescent="0.25">
      <c r="B91" s="2"/>
      <c r="C91" s="2"/>
      <c r="D91" s="2"/>
      <c r="E91" s="2"/>
      <c r="F91" s="2"/>
      <c r="G91" s="2"/>
      <c r="H91" s="2"/>
      <c r="I91" s="2"/>
      <c r="J91" s="2"/>
    </row>
    <row r="92" spans="2:10" x14ac:dyDescent="0.25">
      <c r="B92" s="2"/>
      <c r="C92" s="2"/>
      <c r="D92" s="2"/>
      <c r="E92" s="2"/>
      <c r="F92" s="2"/>
      <c r="G92" s="2"/>
      <c r="H92" s="2"/>
      <c r="I92" s="2"/>
      <c r="J92" s="2"/>
    </row>
    <row r="93" spans="2:10" x14ac:dyDescent="0.25">
      <c r="B93" s="2"/>
      <c r="C93" s="2"/>
      <c r="D93" s="2"/>
      <c r="E93" s="2"/>
      <c r="F93" s="2"/>
      <c r="G93" s="2"/>
      <c r="H93" s="2"/>
      <c r="I93" s="2"/>
      <c r="J93" s="2"/>
    </row>
    <row r="94" spans="2:10" x14ac:dyDescent="0.25">
      <c r="B94" s="2"/>
      <c r="C94" s="2"/>
      <c r="D94" s="2"/>
      <c r="E94" s="2"/>
      <c r="F94" s="2"/>
      <c r="G94" s="2"/>
      <c r="H94" s="2"/>
      <c r="I94" s="2"/>
      <c r="J94" s="2"/>
    </row>
    <row r="95" spans="2:10" x14ac:dyDescent="0.25">
      <c r="B95" s="2"/>
      <c r="C95" s="2"/>
      <c r="D95" s="2"/>
      <c r="E95" s="2"/>
      <c r="F95" s="2"/>
      <c r="G95" s="2"/>
      <c r="H95" s="2"/>
      <c r="I95" s="2"/>
      <c r="J95" s="2"/>
    </row>
    <row r="96" spans="2:10" x14ac:dyDescent="0.25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25">
      <c r="B97" s="2"/>
      <c r="C97" s="2"/>
      <c r="D97" s="2"/>
      <c r="E97" s="2"/>
      <c r="F97" s="2"/>
      <c r="G97" s="2"/>
      <c r="H97" s="2"/>
      <c r="I97" s="2"/>
      <c r="J97" s="2"/>
    </row>
    <row r="98" spans="2:10" x14ac:dyDescent="0.25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25">
      <c r="B99" s="2"/>
      <c r="C99" s="2"/>
      <c r="D99" s="2"/>
      <c r="E99" s="2"/>
      <c r="F99" s="2"/>
      <c r="G99" s="2"/>
      <c r="H99" s="2"/>
      <c r="I99" s="2"/>
      <c r="J99" s="2"/>
    </row>
    <row r="100" spans="2:10" x14ac:dyDescent="0.25">
      <c r="B100" s="2"/>
      <c r="C100" s="2"/>
      <c r="D100" s="2"/>
      <c r="E100" s="2"/>
      <c r="F100" s="2"/>
      <c r="G100" s="2"/>
      <c r="H100" s="2"/>
      <c r="I100" s="2"/>
      <c r="J100" s="2"/>
    </row>
    <row r="101" spans="2:10" x14ac:dyDescent="0.25">
      <c r="B101" s="2"/>
      <c r="C101" s="2"/>
      <c r="D101" s="2"/>
      <c r="E101" s="2"/>
      <c r="F101" s="2"/>
      <c r="G101" s="2"/>
      <c r="H101" s="2"/>
      <c r="I101" s="2"/>
      <c r="J101" s="2"/>
    </row>
    <row r="102" spans="2:10" x14ac:dyDescent="0.25">
      <c r="B102" s="2"/>
      <c r="C102" s="2"/>
      <c r="D102" s="2"/>
      <c r="E102" s="2"/>
      <c r="F102" s="2"/>
      <c r="G102" s="2"/>
      <c r="H102" s="2"/>
      <c r="I102" s="2"/>
      <c r="J102" s="2"/>
    </row>
    <row r="103" spans="2:10" x14ac:dyDescent="0.25">
      <c r="B103" s="2"/>
      <c r="C103" s="2"/>
      <c r="D103" s="2"/>
      <c r="E103" s="2"/>
      <c r="F103" s="2"/>
      <c r="G103" s="2"/>
      <c r="H103" s="2"/>
      <c r="I103" s="2"/>
      <c r="J103" s="2"/>
    </row>
    <row r="104" spans="2:10" x14ac:dyDescent="0.25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5">
      <c r="B105" s="2"/>
      <c r="C105" s="2"/>
      <c r="D105" s="2"/>
      <c r="E105" s="2"/>
      <c r="F105" s="2"/>
      <c r="G105" s="2"/>
      <c r="H105" s="2"/>
      <c r="I105" s="2"/>
      <c r="J105" s="2"/>
    </row>
    <row r="106" spans="2:10" x14ac:dyDescent="0.25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25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5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25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5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25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5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5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5">
      <c r="B116" s="2"/>
      <c r="C116" s="2"/>
      <c r="D116" s="2"/>
      <c r="E116" s="2"/>
      <c r="F116" s="2"/>
      <c r="G116" s="2"/>
      <c r="H116" s="2"/>
      <c r="I116" s="2"/>
      <c r="J116" s="2"/>
    </row>
    <row r="117" spans="2:10" x14ac:dyDescent="0.25">
      <c r="B117" s="2"/>
      <c r="C117" s="2"/>
      <c r="D117" s="2"/>
      <c r="E117" s="2"/>
      <c r="F117" s="2"/>
      <c r="G117" s="2"/>
      <c r="H117" s="2"/>
      <c r="I117" s="2"/>
      <c r="J117" s="2"/>
    </row>
    <row r="118" spans="2:10" x14ac:dyDescent="0.25">
      <c r="B118" s="2"/>
      <c r="C118" s="2"/>
      <c r="D118" s="2"/>
      <c r="E118" s="2"/>
      <c r="F118" s="2"/>
      <c r="G118" s="2"/>
      <c r="H118" s="2"/>
      <c r="I118" s="2"/>
      <c r="J118" s="2"/>
    </row>
    <row r="119" spans="2:10" x14ac:dyDescent="0.25">
      <c r="B119" s="2"/>
      <c r="C119" s="2"/>
      <c r="D119" s="2"/>
      <c r="E119" s="2"/>
      <c r="F119" s="2"/>
      <c r="G119" s="2"/>
      <c r="H119" s="2"/>
      <c r="I119" s="2"/>
      <c r="J119" s="2"/>
    </row>
    <row r="120" spans="2:10" x14ac:dyDescent="0.25">
      <c r="B120" s="2"/>
      <c r="C120" s="2"/>
      <c r="D120" s="2"/>
      <c r="E120" s="2"/>
      <c r="F120" s="2"/>
      <c r="G120" s="2"/>
      <c r="H120" s="2"/>
      <c r="I120" s="2"/>
      <c r="J120" s="2"/>
    </row>
    <row r="121" spans="2:10" x14ac:dyDescent="0.25">
      <c r="B121" s="2"/>
      <c r="C121" s="2"/>
      <c r="D121" s="2"/>
      <c r="E121" s="2"/>
      <c r="F121" s="2"/>
      <c r="G121" s="2"/>
      <c r="H121" s="2"/>
      <c r="I121" s="2"/>
      <c r="J121" s="2"/>
    </row>
    <row r="122" spans="2:10" x14ac:dyDescent="0.25">
      <c r="B122" s="2"/>
      <c r="C122" s="2"/>
      <c r="D122" s="2"/>
      <c r="E122" s="2"/>
      <c r="F122" s="2"/>
      <c r="G122" s="2"/>
      <c r="H122" s="2"/>
      <c r="I122" s="2"/>
      <c r="J122" s="2"/>
    </row>
    <row r="123" spans="2:10" x14ac:dyDescent="0.25">
      <c r="B123" s="2"/>
      <c r="C123" s="2"/>
      <c r="D123" s="2"/>
      <c r="E123" s="2"/>
      <c r="F123" s="2"/>
      <c r="G123" s="2"/>
      <c r="H123" s="2"/>
      <c r="I123" s="2"/>
      <c r="J123" s="2"/>
    </row>
    <row r="124" spans="2:10" x14ac:dyDescent="0.25">
      <c r="B124" s="2"/>
      <c r="C124" s="2"/>
      <c r="D124" s="2"/>
      <c r="E124" s="2"/>
      <c r="F124" s="2"/>
      <c r="G124" s="2"/>
      <c r="H124" s="2"/>
      <c r="I124" s="2"/>
      <c r="J124" s="2"/>
    </row>
    <row r="125" spans="2:10" x14ac:dyDescent="0.25">
      <c r="B125" s="2"/>
      <c r="C125" s="2"/>
      <c r="D125" s="2"/>
      <c r="E125" s="2"/>
      <c r="F125" s="2"/>
      <c r="G125" s="2"/>
      <c r="H125" s="2"/>
      <c r="I125" s="2"/>
      <c r="J125" s="2"/>
    </row>
    <row r="126" spans="2:10" x14ac:dyDescent="0.25">
      <c r="B126" s="2"/>
      <c r="C126" s="2"/>
      <c r="D126" s="2"/>
      <c r="E126" s="2"/>
      <c r="F126" s="2"/>
      <c r="G126" s="2"/>
      <c r="H126" s="2"/>
      <c r="I126" s="2"/>
      <c r="J126" s="2"/>
    </row>
    <row r="127" spans="2:10" x14ac:dyDescent="0.25">
      <c r="B127" s="2"/>
      <c r="C127" s="2"/>
      <c r="D127" s="2"/>
      <c r="E127" s="2"/>
      <c r="F127" s="2"/>
      <c r="G127" s="2"/>
      <c r="H127" s="2"/>
      <c r="I127" s="2"/>
      <c r="J127" s="2"/>
    </row>
    <row r="128" spans="2:10" x14ac:dyDescent="0.25">
      <c r="B128" s="2"/>
      <c r="C128" s="2"/>
      <c r="D128" s="2"/>
      <c r="E128" s="2"/>
      <c r="F128" s="2"/>
      <c r="G128" s="2"/>
      <c r="H128" s="2"/>
      <c r="I128" s="2"/>
      <c r="J128" s="2"/>
    </row>
    <row r="129" spans="2:10" x14ac:dyDescent="0.25">
      <c r="B129" s="2"/>
      <c r="C129" s="2"/>
      <c r="D129" s="2"/>
      <c r="E129" s="2"/>
      <c r="F129" s="2"/>
      <c r="G129" s="2"/>
      <c r="H129" s="2"/>
      <c r="I129" s="2"/>
      <c r="J129" s="2"/>
    </row>
    <row r="130" spans="2:10" x14ac:dyDescent="0.25">
      <c r="B130" s="2"/>
      <c r="C130" s="2"/>
      <c r="D130" s="2"/>
      <c r="E130" s="2"/>
      <c r="F130" s="2"/>
      <c r="G130" s="2"/>
      <c r="H130" s="2"/>
      <c r="I130" s="2"/>
      <c r="J130" s="2"/>
    </row>
    <row r="131" spans="2:10" x14ac:dyDescent="0.25">
      <c r="B131" s="2"/>
      <c r="C131" s="2"/>
      <c r="D131" s="2"/>
      <c r="E131" s="2"/>
      <c r="F131" s="2"/>
      <c r="G131" s="2"/>
      <c r="H131" s="2"/>
      <c r="I131" s="2"/>
      <c r="J131" s="2"/>
    </row>
    <row r="132" spans="2:10" x14ac:dyDescent="0.25">
      <c r="B132" s="2"/>
      <c r="C132" s="2"/>
      <c r="D132" s="2"/>
      <c r="E132" s="2"/>
      <c r="F132" s="2"/>
      <c r="G132" s="2"/>
      <c r="H132" s="2"/>
      <c r="I132" s="2"/>
      <c r="J132" s="2"/>
    </row>
    <row r="133" spans="2:10" x14ac:dyDescent="0.25">
      <c r="B133" s="2"/>
      <c r="C133" s="2"/>
      <c r="D133" s="2"/>
      <c r="E133" s="2"/>
      <c r="F133" s="2"/>
      <c r="G133" s="2"/>
      <c r="H133" s="2"/>
      <c r="I133" s="2"/>
      <c r="J133" s="2"/>
    </row>
    <row r="134" spans="2:10" x14ac:dyDescent="0.25">
      <c r="B134" s="2"/>
      <c r="C134" s="2"/>
      <c r="D134" s="2"/>
      <c r="E134" s="2"/>
      <c r="F134" s="2"/>
      <c r="G134" s="2"/>
      <c r="H134" s="2"/>
      <c r="I134" s="2"/>
      <c r="J134" s="2"/>
    </row>
    <row r="135" spans="2:10" x14ac:dyDescent="0.25">
      <c r="B135" s="2"/>
      <c r="C135" s="2"/>
      <c r="D135" s="2"/>
      <c r="E135" s="2"/>
      <c r="F135" s="2"/>
      <c r="G135" s="2"/>
      <c r="H135" s="2"/>
      <c r="I135" s="2"/>
      <c r="J135" s="2"/>
    </row>
    <row r="136" spans="2:10" x14ac:dyDescent="0.25">
      <c r="B136" s="2"/>
      <c r="C136" s="2"/>
      <c r="D136" s="2"/>
      <c r="E136" s="2"/>
      <c r="F136" s="2"/>
      <c r="G136" s="2"/>
      <c r="H136" s="2"/>
      <c r="I136" s="2"/>
      <c r="J136" s="2"/>
    </row>
    <row r="137" spans="2:10" x14ac:dyDescent="0.25">
      <c r="B137" s="2"/>
      <c r="C137" s="2"/>
      <c r="D137" s="2"/>
      <c r="E137" s="2"/>
      <c r="F137" s="2"/>
      <c r="G137" s="2"/>
      <c r="H137" s="2"/>
      <c r="I137" s="2"/>
      <c r="J137" s="2"/>
    </row>
    <row r="138" spans="2:10" x14ac:dyDescent="0.25">
      <c r="B138" s="2"/>
      <c r="C138" s="2"/>
      <c r="D138" s="2"/>
      <c r="E138" s="2"/>
      <c r="F138" s="2"/>
      <c r="G138" s="2"/>
      <c r="H138" s="2"/>
      <c r="I138" s="2"/>
      <c r="J138" s="2"/>
    </row>
    <row r="139" spans="2:10" x14ac:dyDescent="0.25">
      <c r="B139" s="2"/>
      <c r="C139" s="2"/>
      <c r="D139" s="2"/>
      <c r="E139" s="2"/>
      <c r="F139" s="2"/>
      <c r="G139" s="2"/>
      <c r="H139" s="2"/>
      <c r="I139" s="2"/>
      <c r="J139" s="2"/>
    </row>
    <row r="140" spans="2:10" x14ac:dyDescent="0.25">
      <c r="B140" s="2"/>
      <c r="C140" s="2"/>
      <c r="D140" s="2"/>
      <c r="E140" s="2"/>
      <c r="F140" s="2"/>
      <c r="G140" s="2"/>
      <c r="H140" s="2"/>
      <c r="I140" s="2"/>
      <c r="J140" s="2"/>
    </row>
    <row r="141" spans="2:10" x14ac:dyDescent="0.25">
      <c r="B141" s="2"/>
      <c r="C141" s="2"/>
      <c r="D141" s="2"/>
      <c r="E141" s="2"/>
      <c r="F141" s="2"/>
      <c r="G141" s="2"/>
      <c r="H141" s="2"/>
      <c r="I141" s="2"/>
      <c r="J141" s="2"/>
    </row>
    <row r="142" spans="2:10" x14ac:dyDescent="0.25">
      <c r="B142" s="2"/>
      <c r="C142" s="2"/>
      <c r="D142" s="2"/>
      <c r="E142" s="2"/>
      <c r="F142" s="2"/>
      <c r="G142" s="2"/>
      <c r="H142" s="2"/>
      <c r="I142" s="2"/>
      <c r="J142" s="2"/>
    </row>
    <row r="143" spans="2:10" x14ac:dyDescent="0.25">
      <c r="B143" s="2"/>
      <c r="C143" s="2"/>
      <c r="D143" s="2"/>
      <c r="E143" s="2"/>
      <c r="F143" s="2"/>
      <c r="G143" s="2"/>
      <c r="H143" s="2"/>
      <c r="I143" s="2"/>
      <c r="J143" s="2"/>
    </row>
    <row r="144" spans="2:10" x14ac:dyDescent="0.25">
      <c r="B144" s="2"/>
      <c r="C144" s="2"/>
      <c r="D144" s="2"/>
      <c r="E144" s="2"/>
      <c r="F144" s="2"/>
      <c r="G144" s="2"/>
      <c r="H144" s="2"/>
      <c r="I144" s="2"/>
      <c r="J144" s="2"/>
    </row>
    <row r="145" spans="2:10" x14ac:dyDescent="0.25">
      <c r="B145" s="2"/>
      <c r="C145" s="2"/>
      <c r="D145" s="2"/>
      <c r="E145" s="2"/>
      <c r="F145" s="2"/>
      <c r="G145" s="2"/>
      <c r="H145" s="2"/>
      <c r="I145" s="2"/>
      <c r="J145" s="2"/>
    </row>
    <row r="146" spans="2:10" x14ac:dyDescent="0.25">
      <c r="B146" s="2"/>
      <c r="C146" s="2"/>
      <c r="D146" s="2"/>
      <c r="E146" s="2"/>
      <c r="F146" s="2"/>
      <c r="G146" s="2"/>
      <c r="H146" s="2"/>
      <c r="I146" s="2"/>
      <c r="J146" s="2"/>
    </row>
    <row r="147" spans="2:10" x14ac:dyDescent="0.25">
      <c r="B147" s="2"/>
      <c r="C147" s="2"/>
      <c r="D147" s="2"/>
      <c r="E147" s="2"/>
      <c r="F147" s="2"/>
      <c r="G147" s="2"/>
      <c r="H147" s="2"/>
      <c r="I147" s="2"/>
      <c r="J147" s="2"/>
    </row>
    <row r="148" spans="2:10" x14ac:dyDescent="0.25">
      <c r="B148" s="2"/>
      <c r="C148" s="2"/>
      <c r="D148" s="2"/>
      <c r="E148" s="2"/>
      <c r="F148" s="2"/>
      <c r="G148" s="2"/>
      <c r="H148" s="2"/>
      <c r="I148" s="2"/>
      <c r="J148" s="2"/>
    </row>
    <row r="149" spans="2:10" x14ac:dyDescent="0.25">
      <c r="B149" s="2"/>
      <c r="C149" s="2"/>
      <c r="D149" s="2"/>
      <c r="E149" s="2"/>
      <c r="F149" s="2"/>
      <c r="G149" s="2"/>
      <c r="H149" s="2"/>
      <c r="I149" s="2"/>
      <c r="J149" s="2"/>
    </row>
  </sheetData>
  <sortState xmlns:xlrd2="http://schemas.microsoft.com/office/spreadsheetml/2017/richdata2" ref="B2:I58">
    <sortCondition ref="B2"/>
  </sortState>
  <dataValidations count="25">
    <dataValidation type="list" allowBlank="1" showInputMessage="1" showErrorMessage="1" sqref="C2:C22 C25:C47 C49:C51 C53:C149" xr:uid="{00000000-0002-0000-0000-000000000000}">
      <formula1>Список_улиц</formula1>
    </dataValidation>
    <dataValidation type="list" allowBlank="1" showInputMessage="1" showErrorMessage="1" sqref="F2:F22 F25:F47 F49:F51 F53:F149" xr:uid="{00000000-0002-0000-0000-000001000000}">
      <formula1>вид</formula1>
    </dataValidation>
    <dataValidation type="list" allowBlank="1" showInputMessage="1" showErrorMessage="1" sqref="G2:G22 G25:G47 G49:G51 G53:G149" xr:uid="{00000000-0002-0000-0000-000002000000}">
      <formula1>пол</formula1>
    </dataValidation>
    <dataValidation type="list" allowBlank="1" showInputMessage="1" showErrorMessage="1" sqref="J2:J22 J25:J47 J49:J149" xr:uid="{00000000-0002-0000-0000-000003000000}">
      <formula1>$Q$2:$Q$23</formula1>
    </dataValidation>
    <dataValidation type="list" allowBlank="1" showInputMessage="1" showErrorMessage="1" sqref="H50 H57:H60 H38:H47 H64:H149 H53:H54" xr:uid="{00000000-0002-0000-0000-000004000000}">
      <formula1>INDIRECT($F$38)</formula1>
    </dataValidation>
    <dataValidation type="list" allowBlank="1" showInputMessage="1" showErrorMessage="1" sqref="H6:H7 H2 H9:H10 H12 H14:H15 H17 H19 H25:H26 H28:H31 H33:H34 H36 H61 H22" xr:uid="{00000000-0002-0000-0000-000005000000}">
      <formula1>INDIRECT($F$2)</formula1>
    </dataValidation>
    <dataValidation type="list" allowBlank="1" showInputMessage="1" showErrorMessage="1" sqref="H8" xr:uid="{00000000-0002-0000-0000-000006000000}">
      <formula1>INDIRECT($F$8)</formula1>
    </dataValidation>
    <dataValidation type="list" allowBlank="1" showInputMessage="1" showErrorMessage="1" sqref="H3" xr:uid="{00000000-0002-0000-0000-000007000000}">
      <formula1>INDIRECT($F$3)</formula1>
    </dataValidation>
    <dataValidation type="list" allowBlank="1" showInputMessage="1" showErrorMessage="1" sqref="H4" xr:uid="{00000000-0002-0000-0000-000008000000}">
      <formula1>INDIRECT($F$4)</formula1>
    </dataValidation>
    <dataValidation type="list" allowBlank="1" showInputMessage="1" showErrorMessage="1" sqref="H5" xr:uid="{00000000-0002-0000-0000-000009000000}">
      <formula1>INDIRECT($F$5)</formula1>
    </dataValidation>
    <dataValidation type="list" allowBlank="1" showInputMessage="1" showErrorMessage="1" sqref="H11" xr:uid="{00000000-0002-0000-0000-00000A000000}">
      <formula1>INDIRECT($F$11)</formula1>
    </dataValidation>
    <dataValidation type="list" allowBlank="1" showInputMessage="1" showErrorMessage="1" sqref="H13" xr:uid="{00000000-0002-0000-0000-00000B000000}">
      <formula1>INDIRECT($F$13)</formula1>
    </dataValidation>
    <dataValidation type="list" allowBlank="1" showInputMessage="1" showErrorMessage="1" sqref="H16" xr:uid="{00000000-0002-0000-0000-00000C000000}">
      <formula1>INDIRECT($F$16)</formula1>
    </dataValidation>
    <dataValidation type="list" allowBlank="1" showInputMessage="1" showErrorMessage="1" sqref="H18" xr:uid="{00000000-0002-0000-0000-00000D000000}">
      <formula1>INDIRECT($F$18)</formula1>
    </dataValidation>
    <dataValidation type="list" allowBlank="1" showInputMessage="1" showErrorMessage="1" sqref="H20" xr:uid="{00000000-0002-0000-0000-00000E000000}">
      <formula1>INDIRECT($F$20)</formula1>
    </dataValidation>
    <dataValidation type="list" allowBlank="1" showInputMessage="1" showErrorMessage="1" sqref="H21" xr:uid="{00000000-0002-0000-0000-00000F000000}">
      <formula1>INDIRECT($F$21)</formula1>
    </dataValidation>
    <dataValidation type="list" allowBlank="1" showInputMessage="1" showErrorMessage="1" sqref="H62:H63" xr:uid="{00000000-0002-0000-0000-000010000000}">
      <formula1>INDIRECT($F$62)</formula1>
    </dataValidation>
    <dataValidation type="list" allowBlank="1" showInputMessage="1" showErrorMessage="1" sqref="H27" xr:uid="{00000000-0002-0000-0000-000011000000}">
      <formula1>INDIRECT($F$27)</formula1>
    </dataValidation>
    <dataValidation type="list" allowBlank="1" showInputMessage="1" showErrorMessage="1" sqref="H32" xr:uid="{00000000-0002-0000-0000-000012000000}">
      <formula1>INDIRECT($F$32)</formula1>
    </dataValidation>
    <dataValidation type="list" allowBlank="1" showInputMessage="1" showErrorMessage="1" sqref="H35" xr:uid="{00000000-0002-0000-0000-000013000000}">
      <formula1>INDIRECT($F$35)</formula1>
    </dataValidation>
    <dataValidation type="list" allowBlank="1" showInputMessage="1" showErrorMessage="1" sqref="H37" xr:uid="{00000000-0002-0000-0000-000014000000}">
      <formula1>INDIRECT($F$37)</formula1>
    </dataValidation>
    <dataValidation type="list" allowBlank="1" showInputMessage="1" showErrorMessage="1" sqref="H49" xr:uid="{00000000-0002-0000-0000-000016000000}">
      <formula1>INDIRECT($F$49)</formula1>
    </dataValidation>
    <dataValidation type="list" allowBlank="1" showInputMessage="1" showErrorMessage="1" sqref="H51" xr:uid="{00000000-0002-0000-0000-000017000000}">
      <formula1>INDIRECT($F$51)</formula1>
    </dataValidation>
    <dataValidation type="list" allowBlank="1" showInputMessage="1" showErrorMessage="1" sqref="H55" xr:uid="{00000000-0002-0000-0000-000018000000}">
      <formula1>INDIRECT($F$55)</formula1>
    </dataValidation>
    <dataValidation type="list" allowBlank="1" showInputMessage="1" showErrorMessage="1" sqref="H56" xr:uid="{00000000-0002-0000-0000-000019000000}">
      <formula1>INDIRECT($F$56)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5"/>
  <sheetViews>
    <sheetView workbookViewId="0">
      <selection activeCell="I13" sqref="I13:K32"/>
    </sheetView>
  </sheetViews>
  <sheetFormatPr defaultRowHeight="15" x14ac:dyDescent="0.25"/>
  <cols>
    <col min="1" max="1" width="6.140625" customWidth="1"/>
    <col min="2" max="2" width="16.7109375" bestFit="1" customWidth="1"/>
    <col min="3" max="3" width="36.5703125" bestFit="1" customWidth="1"/>
    <col min="4" max="4" width="10.5703125" bestFit="1" customWidth="1"/>
    <col min="5" max="5" width="7.140625" bestFit="1" customWidth="1"/>
    <col min="6" max="6" width="2.42578125" bestFit="1" customWidth="1"/>
    <col min="7" max="7" width="25.5703125" bestFit="1" customWidth="1"/>
    <col min="8" max="8" width="4" bestFit="1" customWidth="1"/>
    <col min="9" max="9" width="22" bestFit="1" customWidth="1"/>
    <col min="10" max="10" width="12.140625" bestFit="1" customWidth="1"/>
    <col min="11" max="11" width="10.42578125" bestFit="1" customWidth="1"/>
  </cols>
  <sheetData>
    <row r="1" spans="1:11" x14ac:dyDescent="0.25">
      <c r="A1" s="1"/>
      <c r="B1" s="3" t="s">
        <v>97</v>
      </c>
      <c r="C1" s="3" t="s">
        <v>123</v>
      </c>
      <c r="D1" s="3" t="s">
        <v>148</v>
      </c>
      <c r="E1" s="3" t="s">
        <v>15</v>
      </c>
      <c r="F1" s="3" t="s">
        <v>16</v>
      </c>
      <c r="G1" s="3" t="s">
        <v>25</v>
      </c>
      <c r="H1" s="3" t="s">
        <v>189</v>
      </c>
      <c r="I1" s="25" t="s">
        <v>190</v>
      </c>
      <c r="J1" s="26"/>
      <c r="K1" s="27"/>
    </row>
    <row r="2" spans="1:11" x14ac:dyDescent="0.25">
      <c r="A2" s="1"/>
      <c r="B2" s="3" t="s">
        <v>98</v>
      </c>
      <c r="C2" s="3" t="s">
        <v>124</v>
      </c>
      <c r="D2" s="3" t="s">
        <v>149</v>
      </c>
      <c r="E2" s="3" t="s">
        <v>15</v>
      </c>
      <c r="F2" s="3" t="s">
        <v>17</v>
      </c>
      <c r="G2" s="3" t="s">
        <v>25</v>
      </c>
      <c r="H2" s="3" t="s">
        <v>191</v>
      </c>
      <c r="I2" s="25" t="s">
        <v>190</v>
      </c>
      <c r="J2" s="26" t="s">
        <v>192</v>
      </c>
      <c r="K2" s="27"/>
    </row>
    <row r="3" spans="1:11" x14ac:dyDescent="0.25">
      <c r="A3" s="1"/>
      <c r="B3" s="3" t="s">
        <v>99</v>
      </c>
      <c r="C3" s="3" t="s">
        <v>125</v>
      </c>
      <c r="D3" s="3" t="s">
        <v>150</v>
      </c>
      <c r="E3" s="3" t="s">
        <v>15</v>
      </c>
      <c r="F3" s="3" t="s">
        <v>16</v>
      </c>
      <c r="G3" s="3" t="s">
        <v>85</v>
      </c>
      <c r="H3" s="3" t="s">
        <v>189</v>
      </c>
      <c r="I3" s="25" t="s">
        <v>193</v>
      </c>
      <c r="J3" s="26" t="s">
        <v>192</v>
      </c>
      <c r="K3" s="27"/>
    </row>
    <row r="4" spans="1:11" x14ac:dyDescent="0.25">
      <c r="A4" s="1"/>
      <c r="B4" s="3" t="s">
        <v>101</v>
      </c>
      <c r="C4" s="3" t="s">
        <v>127</v>
      </c>
      <c r="D4" s="3" t="s">
        <v>152</v>
      </c>
      <c r="E4" s="3" t="s">
        <v>15</v>
      </c>
      <c r="F4" s="3" t="s">
        <v>16</v>
      </c>
      <c r="G4" s="3" t="s">
        <v>170</v>
      </c>
      <c r="H4" s="3" t="s">
        <v>195</v>
      </c>
      <c r="I4" s="25" t="s">
        <v>190</v>
      </c>
      <c r="J4" s="26"/>
      <c r="K4" s="27"/>
    </row>
    <row r="5" spans="1:11" x14ac:dyDescent="0.25">
      <c r="A5" s="1"/>
      <c r="B5" s="3" t="s">
        <v>103</v>
      </c>
      <c r="C5" s="3" t="s">
        <v>129</v>
      </c>
      <c r="D5" s="3" t="s">
        <v>154</v>
      </c>
      <c r="E5" s="3" t="s">
        <v>15</v>
      </c>
      <c r="F5" s="3" t="s">
        <v>16</v>
      </c>
      <c r="G5" s="3" t="s">
        <v>172</v>
      </c>
      <c r="H5" s="3" t="s">
        <v>194</v>
      </c>
      <c r="I5" s="25" t="s">
        <v>190</v>
      </c>
      <c r="J5" s="26" t="s">
        <v>192</v>
      </c>
      <c r="K5" s="27"/>
    </row>
    <row r="6" spans="1:11" x14ac:dyDescent="0.25">
      <c r="A6" s="1"/>
      <c r="B6" s="3" t="s">
        <v>104</v>
      </c>
      <c r="C6" s="3" t="s">
        <v>130</v>
      </c>
      <c r="D6" s="3" t="s">
        <v>155</v>
      </c>
      <c r="E6" s="3" t="s">
        <v>15</v>
      </c>
      <c r="F6" s="3" t="s">
        <v>17</v>
      </c>
      <c r="G6" s="3" t="s">
        <v>85</v>
      </c>
      <c r="H6" s="3" t="s">
        <v>197</v>
      </c>
      <c r="I6" s="25" t="s">
        <v>190</v>
      </c>
      <c r="J6" s="26" t="s">
        <v>192</v>
      </c>
      <c r="K6" s="27"/>
    </row>
    <row r="7" spans="1:11" x14ac:dyDescent="0.25">
      <c r="A7" s="1"/>
      <c r="B7" s="3" t="s">
        <v>105</v>
      </c>
      <c r="C7" s="3" t="s">
        <v>131</v>
      </c>
      <c r="D7" s="3" t="s">
        <v>156</v>
      </c>
      <c r="E7" s="3" t="s">
        <v>15</v>
      </c>
      <c r="F7" s="3" t="s">
        <v>16</v>
      </c>
      <c r="G7" s="3" t="s">
        <v>170</v>
      </c>
      <c r="H7" s="3" t="s">
        <v>195</v>
      </c>
      <c r="I7" s="25" t="s">
        <v>190</v>
      </c>
      <c r="J7" s="26"/>
      <c r="K7" s="27"/>
    </row>
    <row r="8" spans="1:11" x14ac:dyDescent="0.25">
      <c r="A8" s="1"/>
      <c r="B8" s="3" t="s">
        <v>112</v>
      </c>
      <c r="C8" s="3" t="s">
        <v>138</v>
      </c>
      <c r="D8" s="3" t="s">
        <v>163</v>
      </c>
      <c r="E8" s="3" t="s">
        <v>15</v>
      </c>
      <c r="F8" s="3" t="s">
        <v>17</v>
      </c>
      <c r="G8" s="3" t="s">
        <v>176</v>
      </c>
      <c r="H8" s="3" t="s">
        <v>189</v>
      </c>
      <c r="I8" s="25" t="s">
        <v>190</v>
      </c>
      <c r="J8" s="26" t="s">
        <v>192</v>
      </c>
      <c r="K8" s="27"/>
    </row>
    <row r="9" spans="1:11" x14ac:dyDescent="0.25">
      <c r="A9" s="1"/>
      <c r="B9" s="3" t="s">
        <v>101</v>
      </c>
      <c r="C9" s="3" t="s">
        <v>127</v>
      </c>
      <c r="D9" s="3" t="s">
        <v>152</v>
      </c>
      <c r="E9" s="3" t="s">
        <v>15</v>
      </c>
      <c r="F9" s="3" t="s">
        <v>16</v>
      </c>
      <c r="G9" s="3" t="s">
        <v>170</v>
      </c>
      <c r="H9" s="3" t="s">
        <v>195</v>
      </c>
      <c r="I9" s="25" t="s">
        <v>190</v>
      </c>
      <c r="J9" s="26"/>
      <c r="K9" s="27"/>
    </row>
    <row r="10" spans="1:11" x14ac:dyDescent="0.25">
      <c r="A10" s="1"/>
      <c r="B10" s="3" t="s">
        <v>115</v>
      </c>
      <c r="C10" s="3" t="s">
        <v>141</v>
      </c>
      <c r="D10" s="3" t="s">
        <v>165</v>
      </c>
      <c r="E10" s="3" t="s">
        <v>15</v>
      </c>
      <c r="F10" s="3" t="s">
        <v>17</v>
      </c>
      <c r="G10" s="3" t="s">
        <v>177</v>
      </c>
      <c r="H10" s="3" t="s">
        <v>195</v>
      </c>
      <c r="I10" s="25" t="s">
        <v>190</v>
      </c>
      <c r="J10" s="26"/>
      <c r="K10" s="27"/>
    </row>
    <row r="11" spans="1:11" x14ac:dyDescent="0.25">
      <c r="A11" s="1"/>
      <c r="B11" s="3" t="s">
        <v>117</v>
      </c>
      <c r="C11" s="3" t="s">
        <v>143</v>
      </c>
      <c r="D11" s="3" t="s">
        <v>167</v>
      </c>
      <c r="E11" s="3" t="s">
        <v>15</v>
      </c>
      <c r="F11" s="3" t="s">
        <v>17</v>
      </c>
      <c r="G11" s="3" t="s">
        <v>178</v>
      </c>
      <c r="H11" s="3" t="s">
        <v>189</v>
      </c>
      <c r="I11" s="25" t="s">
        <v>190</v>
      </c>
      <c r="J11" s="26"/>
      <c r="K11" s="27"/>
    </row>
    <row r="12" spans="1:11" x14ac:dyDescent="0.25">
      <c r="A12" s="1"/>
      <c r="B12" s="3" t="s">
        <v>117</v>
      </c>
      <c r="C12" s="3" t="s">
        <v>143</v>
      </c>
      <c r="D12" s="3" t="s">
        <v>167</v>
      </c>
      <c r="E12" s="3" t="s">
        <v>15</v>
      </c>
      <c r="F12" s="3" t="s">
        <v>17</v>
      </c>
      <c r="G12" s="3" t="s">
        <v>178</v>
      </c>
      <c r="H12" s="3" t="s">
        <v>189</v>
      </c>
      <c r="I12" s="25" t="s">
        <v>188</v>
      </c>
      <c r="J12" s="26"/>
      <c r="K12" s="27"/>
    </row>
    <row r="13" spans="1:11" x14ac:dyDescent="0.25">
      <c r="A13" s="1"/>
      <c r="B13" s="28" t="s">
        <v>92</v>
      </c>
      <c r="C13" s="28" t="s">
        <v>118</v>
      </c>
      <c r="D13" s="28" t="s">
        <v>144</v>
      </c>
      <c r="E13" s="28" t="s">
        <v>14</v>
      </c>
      <c r="F13" s="28" t="s">
        <v>16</v>
      </c>
      <c r="G13" s="28" t="s">
        <v>87</v>
      </c>
      <c r="H13" s="28" t="s">
        <v>179</v>
      </c>
      <c r="I13" s="25" t="s">
        <v>180</v>
      </c>
      <c r="J13" s="26" t="s">
        <v>181</v>
      </c>
      <c r="K13" s="27"/>
    </row>
    <row r="14" spans="1:11" x14ac:dyDescent="0.25">
      <c r="A14" s="1"/>
      <c r="B14" s="28" t="s">
        <v>93</v>
      </c>
      <c r="C14" s="28" t="s">
        <v>119</v>
      </c>
      <c r="D14" s="28" t="s">
        <v>145</v>
      </c>
      <c r="E14" s="28" t="s">
        <v>14</v>
      </c>
      <c r="F14" s="28" t="s">
        <v>17</v>
      </c>
      <c r="G14" s="28" t="s">
        <v>168</v>
      </c>
      <c r="H14" s="28" t="s">
        <v>182</v>
      </c>
      <c r="I14" s="25" t="s">
        <v>180</v>
      </c>
      <c r="J14" s="26" t="s">
        <v>183</v>
      </c>
      <c r="K14" s="27"/>
    </row>
    <row r="15" spans="1:11" x14ac:dyDescent="0.25">
      <c r="A15" s="1"/>
      <c r="B15" s="28" t="s">
        <v>94</v>
      </c>
      <c r="C15" s="28" t="s">
        <v>120</v>
      </c>
      <c r="D15" s="28" t="s">
        <v>146</v>
      </c>
      <c r="E15" s="28" t="s">
        <v>14</v>
      </c>
      <c r="F15" s="28" t="s">
        <v>16</v>
      </c>
      <c r="G15" s="28" t="s">
        <v>169</v>
      </c>
      <c r="H15" s="28" t="s">
        <v>184</v>
      </c>
      <c r="I15" s="25" t="s">
        <v>185</v>
      </c>
      <c r="J15" s="26" t="s">
        <v>186</v>
      </c>
      <c r="K15" s="27" t="s">
        <v>187</v>
      </c>
    </row>
    <row r="16" spans="1:11" x14ac:dyDescent="0.25">
      <c r="A16" s="1"/>
      <c r="B16" s="28" t="s">
        <v>95</v>
      </c>
      <c r="C16" s="28" t="s">
        <v>121</v>
      </c>
      <c r="D16" s="28" t="s">
        <v>66</v>
      </c>
      <c r="E16" s="28" t="s">
        <v>14</v>
      </c>
      <c r="F16" s="28" t="s">
        <v>16</v>
      </c>
      <c r="G16" s="28" t="s">
        <v>86</v>
      </c>
      <c r="H16" s="28" t="s">
        <v>179</v>
      </c>
      <c r="I16" s="25" t="s">
        <v>180</v>
      </c>
      <c r="J16" s="26" t="s">
        <v>183</v>
      </c>
      <c r="K16" s="27"/>
    </row>
    <row r="17" spans="1:11" x14ac:dyDescent="0.25">
      <c r="A17" s="1"/>
      <c r="B17" s="28" t="s">
        <v>95</v>
      </c>
      <c r="C17" s="28" t="s">
        <v>121</v>
      </c>
      <c r="D17" s="28" t="s">
        <v>66</v>
      </c>
      <c r="E17" s="28" t="s">
        <v>14</v>
      </c>
      <c r="F17" s="28" t="s">
        <v>16</v>
      </c>
      <c r="G17" s="28" t="s">
        <v>86</v>
      </c>
      <c r="H17" s="28" t="s">
        <v>179</v>
      </c>
      <c r="I17" s="25" t="s">
        <v>188</v>
      </c>
      <c r="J17" s="26"/>
      <c r="K17" s="27"/>
    </row>
    <row r="18" spans="1:11" x14ac:dyDescent="0.25">
      <c r="A18" s="1"/>
      <c r="B18" s="28" t="s">
        <v>96</v>
      </c>
      <c r="C18" s="28" t="s">
        <v>122</v>
      </c>
      <c r="D18" s="28" t="s">
        <v>147</v>
      </c>
      <c r="E18" s="28" t="s">
        <v>14</v>
      </c>
      <c r="F18" s="28" t="s">
        <v>17</v>
      </c>
      <c r="G18" s="28" t="s">
        <v>88</v>
      </c>
      <c r="H18" s="28" t="s">
        <v>189</v>
      </c>
      <c r="I18" s="25" t="s">
        <v>185</v>
      </c>
      <c r="J18" s="26" t="s">
        <v>186</v>
      </c>
      <c r="K18" s="27" t="s">
        <v>187</v>
      </c>
    </row>
    <row r="19" spans="1:11" x14ac:dyDescent="0.25">
      <c r="A19" s="1"/>
      <c r="B19" s="28" t="s">
        <v>100</v>
      </c>
      <c r="C19" s="28" t="s">
        <v>126</v>
      </c>
      <c r="D19" s="28" t="s">
        <v>151</v>
      </c>
      <c r="E19" s="28" t="s">
        <v>14</v>
      </c>
      <c r="F19" s="28" t="s">
        <v>17</v>
      </c>
      <c r="G19" s="28" t="s">
        <v>88</v>
      </c>
      <c r="H19" s="28" t="s">
        <v>194</v>
      </c>
      <c r="I19" s="25" t="s">
        <v>188</v>
      </c>
      <c r="J19" s="26"/>
      <c r="K19" s="27"/>
    </row>
    <row r="20" spans="1:11" x14ac:dyDescent="0.25">
      <c r="A20" s="1"/>
      <c r="B20" s="28" t="s">
        <v>102</v>
      </c>
      <c r="C20" s="28" t="s">
        <v>128</v>
      </c>
      <c r="D20" s="28" t="s">
        <v>153</v>
      </c>
      <c r="E20" s="28" t="s">
        <v>14</v>
      </c>
      <c r="F20" s="28" t="s">
        <v>16</v>
      </c>
      <c r="G20" s="28" t="s">
        <v>171</v>
      </c>
      <c r="H20" s="28" t="s">
        <v>196</v>
      </c>
      <c r="I20" s="25" t="s">
        <v>180</v>
      </c>
      <c r="J20" s="26" t="s">
        <v>183</v>
      </c>
      <c r="K20" s="27"/>
    </row>
    <row r="21" spans="1:11" x14ac:dyDescent="0.25">
      <c r="A21" s="1"/>
      <c r="B21" s="28" t="s">
        <v>106</v>
      </c>
      <c r="C21" s="28" t="s">
        <v>132</v>
      </c>
      <c r="D21" s="28" t="s">
        <v>157</v>
      </c>
      <c r="E21" s="28" t="s">
        <v>14</v>
      </c>
      <c r="F21" s="28" t="s">
        <v>17</v>
      </c>
      <c r="G21" s="28" t="s">
        <v>171</v>
      </c>
      <c r="H21" s="28" t="s">
        <v>195</v>
      </c>
      <c r="I21" s="25" t="s">
        <v>180</v>
      </c>
      <c r="J21" s="26" t="s">
        <v>181</v>
      </c>
      <c r="K21" s="27"/>
    </row>
    <row r="22" spans="1:11" x14ac:dyDescent="0.25">
      <c r="A22" s="1"/>
      <c r="B22" s="28" t="s">
        <v>107</v>
      </c>
      <c r="C22" s="28" t="s">
        <v>133</v>
      </c>
      <c r="D22" s="28" t="s">
        <v>158</v>
      </c>
      <c r="E22" s="28" t="s">
        <v>14</v>
      </c>
      <c r="F22" s="28" t="s">
        <v>16</v>
      </c>
      <c r="G22" s="28" t="s">
        <v>173</v>
      </c>
      <c r="H22" s="28" t="s">
        <v>194</v>
      </c>
      <c r="I22" s="25" t="s">
        <v>198</v>
      </c>
      <c r="J22" s="26"/>
      <c r="K22" s="27"/>
    </row>
    <row r="23" spans="1:11" x14ac:dyDescent="0.25">
      <c r="A23" s="1"/>
      <c r="B23" s="28" t="s">
        <v>107</v>
      </c>
      <c r="C23" s="28" t="s">
        <v>133</v>
      </c>
      <c r="D23" s="28" t="s">
        <v>158</v>
      </c>
      <c r="E23" s="28" t="s">
        <v>14</v>
      </c>
      <c r="F23" s="28" t="s">
        <v>16</v>
      </c>
      <c r="G23" s="28" t="s">
        <v>173</v>
      </c>
      <c r="H23" s="28" t="s">
        <v>194</v>
      </c>
      <c r="I23" s="25" t="s">
        <v>199</v>
      </c>
      <c r="J23" s="26"/>
      <c r="K23" s="27"/>
    </row>
    <row r="24" spans="1:11" x14ac:dyDescent="0.25">
      <c r="A24" s="1"/>
      <c r="B24" s="28" t="s">
        <v>108</v>
      </c>
      <c r="C24" s="28" t="s">
        <v>134</v>
      </c>
      <c r="D24" s="28" t="s">
        <v>159</v>
      </c>
      <c r="E24" s="28" t="s">
        <v>14</v>
      </c>
      <c r="F24" s="28" t="s">
        <v>17</v>
      </c>
      <c r="G24" s="28" t="s">
        <v>174</v>
      </c>
      <c r="H24" s="28" t="s">
        <v>191</v>
      </c>
      <c r="I24" s="25" t="s">
        <v>200</v>
      </c>
      <c r="J24" s="26" t="s">
        <v>201</v>
      </c>
      <c r="K24" s="27"/>
    </row>
    <row r="25" spans="1:11" x14ac:dyDescent="0.25">
      <c r="A25" s="1"/>
      <c r="B25" s="28" t="s">
        <v>109</v>
      </c>
      <c r="C25" s="28" t="s">
        <v>135</v>
      </c>
      <c r="D25" s="28" t="s">
        <v>160</v>
      </c>
      <c r="E25" s="28" t="s">
        <v>14</v>
      </c>
      <c r="F25" s="28" t="s">
        <v>17</v>
      </c>
      <c r="G25" s="28" t="s">
        <v>84</v>
      </c>
      <c r="H25" s="28" t="s">
        <v>189</v>
      </c>
      <c r="I25" s="25" t="s">
        <v>205</v>
      </c>
      <c r="J25" s="26"/>
      <c r="K25" s="27"/>
    </row>
    <row r="26" spans="1:11" x14ac:dyDescent="0.25">
      <c r="A26" s="1"/>
      <c r="B26" s="28" t="s">
        <v>110</v>
      </c>
      <c r="C26" s="28" t="s">
        <v>136</v>
      </c>
      <c r="D26" s="28" t="s">
        <v>161</v>
      </c>
      <c r="E26" s="28" t="s">
        <v>14</v>
      </c>
      <c r="F26" s="28" t="s">
        <v>16</v>
      </c>
      <c r="G26" s="28" t="s">
        <v>175</v>
      </c>
      <c r="H26" s="28" t="s">
        <v>202</v>
      </c>
      <c r="I26" s="25" t="s">
        <v>180</v>
      </c>
      <c r="J26" s="26" t="s">
        <v>181</v>
      </c>
      <c r="K26" s="27"/>
    </row>
    <row r="27" spans="1:11" x14ac:dyDescent="0.25">
      <c r="A27" s="1"/>
      <c r="B27" s="28" t="s">
        <v>111</v>
      </c>
      <c r="C27" s="28" t="s">
        <v>137</v>
      </c>
      <c r="D27" s="28" t="s">
        <v>162</v>
      </c>
      <c r="E27" s="28" t="s">
        <v>14</v>
      </c>
      <c r="F27" s="28" t="s">
        <v>17</v>
      </c>
      <c r="G27" s="28" t="s">
        <v>88</v>
      </c>
      <c r="H27" s="28" t="s">
        <v>184</v>
      </c>
      <c r="I27" s="25" t="s">
        <v>180</v>
      </c>
      <c r="J27" s="26" t="s">
        <v>181</v>
      </c>
      <c r="K27" s="27"/>
    </row>
    <row r="28" spans="1:11" x14ac:dyDescent="0.25">
      <c r="A28" s="1"/>
      <c r="B28" s="28" t="s">
        <v>113</v>
      </c>
      <c r="C28" s="28" t="s">
        <v>139</v>
      </c>
      <c r="D28" s="28" t="s">
        <v>164</v>
      </c>
      <c r="E28" s="28" t="s">
        <v>14</v>
      </c>
      <c r="F28" s="28" t="s">
        <v>17</v>
      </c>
      <c r="G28" s="28" t="s">
        <v>88</v>
      </c>
      <c r="H28" s="28" t="s">
        <v>202</v>
      </c>
      <c r="I28" s="25" t="s">
        <v>180</v>
      </c>
      <c r="J28" s="26" t="s">
        <v>181</v>
      </c>
      <c r="K28" s="27"/>
    </row>
    <row r="29" spans="1:11" x14ac:dyDescent="0.25">
      <c r="A29" s="1"/>
      <c r="B29" s="28" t="s">
        <v>114</v>
      </c>
      <c r="C29" s="28" t="s">
        <v>140</v>
      </c>
      <c r="D29" s="28" t="s">
        <v>160</v>
      </c>
      <c r="E29" s="28" t="s">
        <v>14</v>
      </c>
      <c r="F29" s="28" t="s">
        <v>17</v>
      </c>
      <c r="G29" s="28" t="s">
        <v>88</v>
      </c>
      <c r="H29" s="28" t="s">
        <v>182</v>
      </c>
      <c r="I29" s="25" t="s">
        <v>180</v>
      </c>
      <c r="J29" s="26" t="s">
        <v>181</v>
      </c>
      <c r="K29" s="27"/>
    </row>
    <row r="30" spans="1:11" x14ac:dyDescent="0.25">
      <c r="A30" s="1"/>
      <c r="B30" s="28" t="s">
        <v>102</v>
      </c>
      <c r="C30" s="28" t="s">
        <v>128</v>
      </c>
      <c r="D30" s="28" t="s">
        <v>153</v>
      </c>
      <c r="E30" s="28" t="s">
        <v>14</v>
      </c>
      <c r="F30" s="28" t="s">
        <v>16</v>
      </c>
      <c r="G30" s="28" t="s">
        <v>171</v>
      </c>
      <c r="H30" s="28" t="s">
        <v>196</v>
      </c>
      <c r="I30" s="25" t="s">
        <v>180</v>
      </c>
      <c r="J30" s="26" t="s">
        <v>183</v>
      </c>
      <c r="K30" s="27"/>
    </row>
    <row r="31" spans="1:11" x14ac:dyDescent="0.25">
      <c r="A31" s="1"/>
      <c r="B31" s="28" t="s">
        <v>116</v>
      </c>
      <c r="C31" s="28" t="s">
        <v>142</v>
      </c>
      <c r="D31" s="28" t="s">
        <v>166</v>
      </c>
      <c r="E31" s="28" t="s">
        <v>14</v>
      </c>
      <c r="F31" s="28" t="s">
        <v>16</v>
      </c>
      <c r="G31" s="28" t="s">
        <v>30</v>
      </c>
      <c r="H31" s="28" t="s">
        <v>189</v>
      </c>
      <c r="I31" s="25" t="s">
        <v>185</v>
      </c>
      <c r="J31" s="26" t="s">
        <v>203</v>
      </c>
      <c r="K31" s="27"/>
    </row>
    <row r="32" spans="1:11" x14ac:dyDescent="0.25">
      <c r="A32" s="1"/>
      <c r="B32" s="28" t="s">
        <v>116</v>
      </c>
      <c r="C32" s="28" t="s">
        <v>142</v>
      </c>
      <c r="D32" s="28" t="s">
        <v>166</v>
      </c>
      <c r="E32" s="28" t="s">
        <v>14</v>
      </c>
      <c r="F32" s="28" t="s">
        <v>16</v>
      </c>
      <c r="G32" s="28" t="s">
        <v>30</v>
      </c>
      <c r="H32" s="28" t="s">
        <v>189</v>
      </c>
      <c r="I32" s="25" t="s">
        <v>204</v>
      </c>
      <c r="J32" s="26"/>
      <c r="K32" s="27"/>
    </row>
    <row r="33" spans="1:8" x14ac:dyDescent="0.25">
      <c r="A33" s="1"/>
      <c r="B33" s="2"/>
      <c r="C33" s="2"/>
      <c r="D33" s="2"/>
      <c r="E33" s="2"/>
      <c r="F33" s="2"/>
      <c r="G33" s="2"/>
      <c r="H33" s="2"/>
    </row>
    <row r="34" spans="1:8" x14ac:dyDescent="0.25">
      <c r="A34" s="1"/>
      <c r="B34" s="2"/>
      <c r="C34" s="2"/>
      <c r="D34" s="2"/>
      <c r="E34" s="2"/>
      <c r="F34" s="2"/>
      <c r="G34" s="2"/>
      <c r="H34" s="2"/>
    </row>
    <row r="35" spans="1:8" x14ac:dyDescent="0.25">
      <c r="A35" s="1"/>
      <c r="B35" s="2"/>
      <c r="C35" s="2"/>
      <c r="D35" s="2"/>
      <c r="E35" s="2"/>
      <c r="F35" s="2"/>
      <c r="G35" s="2"/>
      <c r="H35" s="2"/>
    </row>
    <row r="36" spans="1:8" x14ac:dyDescent="0.25">
      <c r="A36" s="1"/>
      <c r="B36" s="2"/>
      <c r="C36" s="2"/>
      <c r="D36" s="2"/>
      <c r="E36" s="2"/>
      <c r="F36" s="2"/>
      <c r="G36" s="2"/>
      <c r="H36" s="2"/>
    </row>
    <row r="37" spans="1:8" x14ac:dyDescent="0.25">
      <c r="A37" s="1"/>
      <c r="B37" s="2"/>
      <c r="C37" s="2"/>
      <c r="D37" s="2"/>
      <c r="E37" s="2"/>
      <c r="F37" s="2"/>
      <c r="G37" s="2"/>
      <c r="H37" s="2"/>
    </row>
    <row r="38" spans="1:8" x14ac:dyDescent="0.25">
      <c r="A38" s="1"/>
      <c r="B38" s="2"/>
      <c r="C38" s="2"/>
      <c r="D38" s="2"/>
      <c r="E38" s="2"/>
      <c r="F38" s="2"/>
      <c r="G38" s="2"/>
      <c r="H38" s="2"/>
    </row>
    <row r="39" spans="1:8" x14ac:dyDescent="0.25">
      <c r="A39" s="1"/>
      <c r="B39" s="2"/>
      <c r="C39" s="2"/>
      <c r="D39" s="2"/>
      <c r="E39" s="2"/>
      <c r="F39" s="2"/>
      <c r="G39" s="2"/>
      <c r="H39" s="2"/>
    </row>
    <row r="40" spans="1:8" x14ac:dyDescent="0.25">
      <c r="A40" s="1"/>
      <c r="B40" s="2"/>
      <c r="C40" s="2"/>
      <c r="D40" s="2"/>
      <c r="E40" s="2"/>
      <c r="F40" s="2"/>
      <c r="G40" s="2"/>
      <c r="H40" s="2"/>
    </row>
    <row r="41" spans="1:8" x14ac:dyDescent="0.25">
      <c r="A41" s="1"/>
      <c r="B41" s="2"/>
      <c r="C41" s="2"/>
      <c r="D41" s="2"/>
      <c r="E41" s="2"/>
      <c r="F41" s="2"/>
      <c r="G41" s="2"/>
      <c r="H41" s="2"/>
    </row>
    <row r="42" spans="1:8" x14ac:dyDescent="0.25">
      <c r="A42" s="1"/>
      <c r="B42" s="2"/>
      <c r="C42" s="2"/>
      <c r="D42" s="2"/>
      <c r="E42" s="2"/>
      <c r="F42" s="2"/>
      <c r="G42" s="2"/>
      <c r="H42" s="2"/>
    </row>
    <row r="43" spans="1:8" x14ac:dyDescent="0.25">
      <c r="A43" s="1"/>
      <c r="B43" s="2"/>
      <c r="C43" s="2"/>
      <c r="D43" s="2"/>
      <c r="E43" s="2"/>
      <c r="F43" s="2"/>
      <c r="G43" s="2"/>
      <c r="H43" s="2"/>
    </row>
    <row r="44" spans="1:8" x14ac:dyDescent="0.25">
      <c r="A44" s="1"/>
      <c r="B44" s="2"/>
      <c r="C44" s="2"/>
      <c r="D44" s="2"/>
      <c r="E44" s="2"/>
      <c r="F44" s="2"/>
      <c r="G44" s="2"/>
      <c r="H44" s="2"/>
    </row>
    <row r="45" spans="1:8" x14ac:dyDescent="0.25">
      <c r="A45" s="1"/>
      <c r="B45" s="2"/>
      <c r="C45" s="2"/>
      <c r="D45" s="2"/>
      <c r="E45" s="2"/>
      <c r="F45" s="2"/>
      <c r="G45" s="2"/>
      <c r="H45" s="2"/>
    </row>
    <row r="46" spans="1:8" x14ac:dyDescent="0.25">
      <c r="A46" s="1"/>
      <c r="B46" s="2"/>
      <c r="C46" s="2"/>
      <c r="D46" s="2"/>
      <c r="E46" s="2"/>
      <c r="F46" s="2"/>
      <c r="G46" s="2"/>
      <c r="H46" s="2"/>
    </row>
    <row r="47" spans="1:8" x14ac:dyDescent="0.25">
      <c r="A47" s="1"/>
      <c r="B47" s="2"/>
      <c r="C47" s="2"/>
      <c r="D47" s="2"/>
      <c r="E47" s="2"/>
      <c r="F47" s="2"/>
      <c r="G47" s="2"/>
      <c r="H47" s="2"/>
    </row>
    <row r="48" spans="1:8" x14ac:dyDescent="0.25">
      <c r="A48" s="1"/>
      <c r="B48" s="2"/>
      <c r="C48" s="2"/>
      <c r="D48" s="2"/>
      <c r="E48" s="2"/>
      <c r="F48" s="2"/>
      <c r="G48" s="2"/>
      <c r="H48" s="2"/>
    </row>
    <row r="49" spans="1:8" x14ac:dyDescent="0.25">
      <c r="A49" s="1"/>
      <c r="B49" s="2"/>
      <c r="C49" s="2"/>
      <c r="D49" s="2"/>
      <c r="E49" s="2"/>
      <c r="F49" s="2"/>
      <c r="G49" s="2"/>
      <c r="H49" s="2"/>
    </row>
    <row r="50" spans="1:8" x14ac:dyDescent="0.25">
      <c r="A50" s="1"/>
      <c r="B50" s="2"/>
      <c r="C50" s="2"/>
      <c r="D50" s="2"/>
      <c r="E50" s="2"/>
      <c r="F50" s="2"/>
      <c r="G50" s="2"/>
      <c r="H50" s="2"/>
    </row>
    <row r="51" spans="1:8" x14ac:dyDescent="0.25">
      <c r="A51" s="1"/>
      <c r="B51" s="2"/>
      <c r="C51" s="2"/>
      <c r="D51" s="2"/>
      <c r="E51" s="2"/>
      <c r="F51" s="2"/>
      <c r="G51" s="2"/>
      <c r="H51" s="2"/>
    </row>
    <row r="52" spans="1:8" x14ac:dyDescent="0.25">
      <c r="A52" s="1"/>
      <c r="B52" s="2"/>
      <c r="C52" s="2"/>
      <c r="D52" s="2"/>
      <c r="E52" s="2"/>
      <c r="F52" s="2"/>
      <c r="G52" s="2"/>
      <c r="H52" s="2"/>
    </row>
    <row r="53" spans="1:8" x14ac:dyDescent="0.25">
      <c r="A53" s="1"/>
      <c r="B53" s="2"/>
      <c r="C53" s="2"/>
      <c r="D53" s="2"/>
      <c r="E53" s="2"/>
      <c r="F53" s="2"/>
      <c r="G53" s="2"/>
      <c r="H53" s="2"/>
    </row>
    <row r="54" spans="1:8" x14ac:dyDescent="0.25">
      <c r="A54" s="1"/>
      <c r="B54" s="2"/>
      <c r="C54" s="2"/>
      <c r="D54" s="2"/>
      <c r="E54" s="2"/>
      <c r="F54" s="2"/>
      <c r="G54" s="2"/>
      <c r="H54" s="2"/>
    </row>
    <row r="55" spans="1:8" x14ac:dyDescent="0.25">
      <c r="A55" s="1"/>
      <c r="B55" s="2"/>
      <c r="C55" s="2"/>
      <c r="D55" s="2"/>
      <c r="E55" s="2"/>
      <c r="F55" s="2"/>
      <c r="G55" s="2"/>
      <c r="H55" s="2"/>
    </row>
    <row r="56" spans="1:8" x14ac:dyDescent="0.25">
      <c r="A56" s="1"/>
      <c r="B56" s="2"/>
      <c r="C56" s="2"/>
      <c r="D56" s="2"/>
      <c r="E56" s="2"/>
      <c r="F56" s="2"/>
      <c r="G56" s="2"/>
      <c r="H56" s="2"/>
    </row>
    <row r="57" spans="1:8" x14ac:dyDescent="0.25">
      <c r="A57" s="1"/>
      <c r="B57" s="2"/>
      <c r="C57" s="2"/>
      <c r="D57" s="2"/>
      <c r="E57" s="2"/>
      <c r="F57" s="2"/>
      <c r="G57" s="2"/>
      <c r="H57" s="2"/>
    </row>
    <row r="58" spans="1:8" x14ac:dyDescent="0.25">
      <c r="A58" s="1"/>
      <c r="B58" s="2"/>
      <c r="C58" s="2"/>
      <c r="D58" s="2"/>
      <c r="E58" s="2"/>
      <c r="F58" s="2"/>
      <c r="G58" s="2"/>
      <c r="H58" s="2"/>
    </row>
    <row r="59" spans="1:8" x14ac:dyDescent="0.25">
      <c r="A59" s="1"/>
      <c r="B59" s="2"/>
      <c r="C59" s="2"/>
      <c r="D59" s="2"/>
      <c r="E59" s="2"/>
      <c r="F59" s="2"/>
      <c r="G59" s="2"/>
      <c r="H59" s="2"/>
    </row>
    <row r="60" spans="1:8" x14ac:dyDescent="0.25">
      <c r="A60" s="1"/>
      <c r="B60" s="2"/>
      <c r="C60" s="2"/>
      <c r="D60" s="2"/>
      <c r="E60" s="2"/>
      <c r="F60" s="2"/>
      <c r="G60" s="2"/>
      <c r="H60" s="2"/>
    </row>
    <row r="61" spans="1:8" x14ac:dyDescent="0.25">
      <c r="A61" s="1"/>
      <c r="B61" s="2"/>
      <c r="C61" s="2"/>
      <c r="D61" s="2"/>
      <c r="E61" s="2"/>
      <c r="F61" s="2"/>
      <c r="G61" s="2"/>
      <c r="H61" s="2"/>
    </row>
    <row r="62" spans="1:8" x14ac:dyDescent="0.25">
      <c r="A62" s="1"/>
      <c r="B62" s="2"/>
      <c r="C62" s="2"/>
      <c r="D62" s="2"/>
      <c r="E62" s="2"/>
      <c r="F62" s="2"/>
      <c r="G62" s="2"/>
      <c r="H62" s="2"/>
    </row>
    <row r="63" spans="1:8" x14ac:dyDescent="0.25">
      <c r="A63" s="1"/>
      <c r="B63" s="2"/>
      <c r="C63" s="2"/>
      <c r="D63" s="2"/>
      <c r="E63" s="2"/>
      <c r="F63" s="2"/>
      <c r="G63" s="2"/>
      <c r="H63" s="2"/>
    </row>
    <row r="64" spans="1:8" x14ac:dyDescent="0.25">
      <c r="A64" s="1"/>
      <c r="B64" s="2"/>
      <c r="C64" s="2"/>
      <c r="D64" s="2"/>
      <c r="E64" s="2"/>
      <c r="F64" s="2"/>
      <c r="G64" s="2"/>
      <c r="H64" s="2"/>
    </row>
    <row r="65" spans="1:8" x14ac:dyDescent="0.25">
      <c r="A65" s="1"/>
      <c r="B65" s="2"/>
      <c r="C65" s="2"/>
      <c r="D65" s="2"/>
      <c r="E65" s="2"/>
      <c r="F65" s="2"/>
      <c r="G65" s="2"/>
      <c r="H65" s="2"/>
    </row>
    <row r="66" spans="1:8" x14ac:dyDescent="0.25">
      <c r="A66" s="1"/>
      <c r="B66" s="2"/>
      <c r="C66" s="2"/>
      <c r="D66" s="2"/>
      <c r="E66" s="2"/>
      <c r="F66" s="2"/>
      <c r="G66" s="2"/>
      <c r="H66" s="2"/>
    </row>
    <row r="67" spans="1:8" x14ac:dyDescent="0.25">
      <c r="A67" s="1"/>
      <c r="B67" s="2"/>
      <c r="C67" s="2"/>
      <c r="D67" s="2"/>
      <c r="E67" s="2"/>
      <c r="F67" s="2"/>
      <c r="G67" s="2"/>
      <c r="H67" s="2"/>
    </row>
    <row r="68" spans="1:8" x14ac:dyDescent="0.25">
      <c r="A68" s="1"/>
      <c r="B68" s="2"/>
      <c r="C68" s="2"/>
      <c r="D68" s="2"/>
      <c r="E68" s="2"/>
      <c r="F68" s="2"/>
      <c r="G68" s="2"/>
      <c r="H68" s="2"/>
    </row>
    <row r="69" spans="1:8" x14ac:dyDescent="0.25">
      <c r="A69" s="1"/>
      <c r="B69" s="2"/>
      <c r="C69" s="2"/>
      <c r="D69" s="2"/>
      <c r="E69" s="2"/>
      <c r="F69" s="2"/>
      <c r="G69" s="2"/>
      <c r="H69" s="2"/>
    </row>
    <row r="70" spans="1:8" x14ac:dyDescent="0.25">
      <c r="A70" s="1"/>
      <c r="B70" s="2"/>
      <c r="C70" s="2"/>
      <c r="D70" s="2"/>
      <c r="E70" s="2"/>
      <c r="F70" s="2"/>
      <c r="G70" s="2"/>
      <c r="H70" s="2"/>
    </row>
    <row r="71" spans="1:8" x14ac:dyDescent="0.25">
      <c r="A71" s="1"/>
      <c r="B71" s="2"/>
      <c r="C71" s="2"/>
      <c r="D71" s="2"/>
      <c r="E71" s="2"/>
      <c r="F71" s="2"/>
      <c r="G71" s="2"/>
      <c r="H71" s="2"/>
    </row>
    <row r="72" spans="1:8" x14ac:dyDescent="0.25">
      <c r="A72" s="1"/>
      <c r="B72" s="2"/>
      <c r="C72" s="2"/>
      <c r="D72" s="2"/>
      <c r="E72" s="2"/>
      <c r="F72" s="2"/>
      <c r="G72" s="2"/>
      <c r="H72" s="2"/>
    </row>
    <row r="73" spans="1:8" x14ac:dyDescent="0.25">
      <c r="A73" s="1"/>
      <c r="B73" s="2"/>
      <c r="C73" s="2"/>
      <c r="D73" s="2"/>
      <c r="E73" s="2"/>
      <c r="F73" s="2"/>
      <c r="G73" s="2"/>
      <c r="H73" s="2"/>
    </row>
    <row r="74" spans="1:8" x14ac:dyDescent="0.25">
      <c r="A74" s="1"/>
      <c r="B74" s="2"/>
      <c r="C74" s="2"/>
      <c r="D74" s="2"/>
      <c r="E74" s="2"/>
      <c r="F74" s="2"/>
      <c r="G74" s="2"/>
      <c r="H74" s="2"/>
    </row>
    <row r="75" spans="1:8" x14ac:dyDescent="0.25">
      <c r="A75" s="1"/>
      <c r="B75" s="2"/>
      <c r="C75" s="2"/>
      <c r="D75" s="2"/>
      <c r="E75" s="2"/>
      <c r="F75" s="2"/>
      <c r="G75" s="2"/>
      <c r="H75" s="2"/>
    </row>
    <row r="76" spans="1:8" x14ac:dyDescent="0.25">
      <c r="A76" s="1"/>
      <c r="B76" s="2"/>
      <c r="C76" s="2"/>
      <c r="D76" s="2"/>
      <c r="E76" s="2"/>
      <c r="F76" s="2"/>
      <c r="G76" s="2"/>
      <c r="H76" s="2"/>
    </row>
    <row r="77" spans="1:8" x14ac:dyDescent="0.25">
      <c r="A77" s="1"/>
      <c r="B77" s="2"/>
      <c r="C77" s="2"/>
      <c r="D77" s="2"/>
      <c r="E77" s="2"/>
      <c r="F77" s="2"/>
      <c r="G77" s="2"/>
      <c r="H77" s="2"/>
    </row>
    <row r="78" spans="1:8" x14ac:dyDescent="0.25">
      <c r="A78" s="1"/>
      <c r="B78" s="2"/>
      <c r="C78" s="2"/>
      <c r="D78" s="2"/>
      <c r="E78" s="2"/>
      <c r="F78" s="2"/>
      <c r="G78" s="2"/>
      <c r="H78" s="2"/>
    </row>
    <row r="79" spans="1:8" x14ac:dyDescent="0.25">
      <c r="A79" s="1"/>
      <c r="B79" s="2"/>
      <c r="C79" s="2"/>
      <c r="D79" s="2"/>
      <c r="E79" s="2"/>
      <c r="F79" s="2"/>
      <c r="G79" s="2"/>
      <c r="H79" s="2"/>
    </row>
    <row r="80" spans="1:8" x14ac:dyDescent="0.25">
      <c r="A80" s="1"/>
      <c r="B80" s="2"/>
      <c r="C80" s="2"/>
      <c r="D80" s="2"/>
      <c r="E80" s="2"/>
      <c r="F80" s="2"/>
      <c r="G80" s="2"/>
      <c r="H80" s="2"/>
    </row>
    <row r="81" spans="1:8" x14ac:dyDescent="0.25">
      <c r="A81" s="1"/>
      <c r="B81" s="2"/>
      <c r="C81" s="2"/>
      <c r="D81" s="2"/>
      <c r="E81" s="2"/>
      <c r="F81" s="2"/>
      <c r="G81" s="2"/>
      <c r="H81" s="2"/>
    </row>
    <row r="82" spans="1:8" x14ac:dyDescent="0.25">
      <c r="A82" s="1"/>
      <c r="B82" s="2"/>
      <c r="C82" s="2"/>
      <c r="D82" s="2"/>
      <c r="E82" s="2"/>
      <c r="F82" s="2"/>
      <c r="G82" s="2"/>
      <c r="H82" s="2"/>
    </row>
    <row r="83" spans="1:8" x14ac:dyDescent="0.25">
      <c r="A83" s="1"/>
      <c r="B83" s="2"/>
      <c r="C83" s="2"/>
      <c r="D83" s="2"/>
      <c r="E83" s="2"/>
      <c r="F83" s="2"/>
      <c r="G83" s="2"/>
      <c r="H83" s="2"/>
    </row>
    <row r="84" spans="1:8" x14ac:dyDescent="0.25">
      <c r="A84" s="1"/>
      <c r="B84" s="2"/>
      <c r="C84" s="2"/>
      <c r="D84" s="2"/>
      <c r="E84" s="2"/>
      <c r="F84" s="2"/>
      <c r="G84" s="2"/>
      <c r="H84" s="2"/>
    </row>
    <row r="85" spans="1:8" x14ac:dyDescent="0.25">
      <c r="A85" s="1"/>
      <c r="B85" s="2"/>
      <c r="C85" s="2"/>
      <c r="D85" s="2"/>
      <c r="E85" s="2"/>
      <c r="F85" s="2"/>
      <c r="G85" s="2"/>
      <c r="H85" s="2"/>
    </row>
    <row r="86" spans="1:8" x14ac:dyDescent="0.25">
      <c r="A86" s="1"/>
      <c r="B86" s="2"/>
      <c r="C86" s="2"/>
      <c r="D86" s="2"/>
      <c r="E86" s="2"/>
      <c r="F86" s="2"/>
      <c r="G86" s="2"/>
      <c r="H86" s="2"/>
    </row>
    <row r="87" spans="1:8" x14ac:dyDescent="0.25">
      <c r="A87" s="1"/>
      <c r="B87" s="2"/>
      <c r="C87" s="2"/>
      <c r="D87" s="2"/>
      <c r="E87" s="2"/>
      <c r="F87" s="2"/>
      <c r="G87" s="2"/>
      <c r="H87" s="2"/>
    </row>
    <row r="88" spans="1:8" x14ac:dyDescent="0.25">
      <c r="A88" s="1"/>
      <c r="B88" s="2"/>
      <c r="C88" s="2"/>
      <c r="D88" s="2"/>
      <c r="E88" s="2"/>
      <c r="F88" s="2"/>
      <c r="G88" s="2"/>
      <c r="H88" s="2"/>
    </row>
    <row r="89" spans="1:8" x14ac:dyDescent="0.25">
      <c r="A89" s="1"/>
      <c r="B89" s="2"/>
      <c r="C89" s="2"/>
      <c r="D89" s="2"/>
      <c r="E89" s="2"/>
      <c r="F89" s="2"/>
      <c r="G89" s="2"/>
      <c r="H89" s="2"/>
    </row>
    <row r="90" spans="1:8" x14ac:dyDescent="0.25">
      <c r="A90" s="1"/>
      <c r="B90" s="2"/>
      <c r="C90" s="2"/>
      <c r="D90" s="2"/>
      <c r="E90" s="2"/>
      <c r="F90" s="2"/>
      <c r="G90" s="2"/>
      <c r="H90" s="2"/>
    </row>
    <row r="91" spans="1:8" x14ac:dyDescent="0.25">
      <c r="A91" s="1"/>
      <c r="B91" s="2"/>
      <c r="C91" s="2"/>
      <c r="D91" s="2"/>
      <c r="E91" s="2"/>
      <c r="F91" s="2"/>
      <c r="G91" s="2"/>
      <c r="H91" s="2"/>
    </row>
    <row r="92" spans="1:8" x14ac:dyDescent="0.25">
      <c r="A92" s="1"/>
      <c r="B92" s="2"/>
      <c r="C92" s="2"/>
      <c r="D92" s="2"/>
      <c r="E92" s="2"/>
      <c r="F92" s="2"/>
      <c r="G92" s="2"/>
      <c r="H92" s="2"/>
    </row>
    <row r="93" spans="1:8" x14ac:dyDescent="0.25">
      <c r="A93" s="1"/>
      <c r="B93" s="2"/>
      <c r="C93" s="2"/>
      <c r="D93" s="2"/>
      <c r="E93" s="2"/>
      <c r="F93" s="2"/>
      <c r="G93" s="2"/>
      <c r="H93" s="2"/>
    </row>
    <row r="94" spans="1:8" x14ac:dyDescent="0.25">
      <c r="A94" s="1"/>
      <c r="B94" s="2"/>
      <c r="C94" s="2"/>
      <c r="D94" s="2"/>
      <c r="E94" s="2"/>
      <c r="F94" s="2"/>
      <c r="G94" s="2"/>
      <c r="H94" s="2"/>
    </row>
    <row r="95" spans="1:8" x14ac:dyDescent="0.25">
      <c r="A95" s="1"/>
      <c r="B95" s="2"/>
      <c r="C95" s="2"/>
      <c r="D95" s="2"/>
      <c r="E95" s="2"/>
      <c r="F95" s="2"/>
      <c r="G95" s="2"/>
      <c r="H95" s="2"/>
    </row>
  </sheetData>
  <sortState xmlns:xlrd2="http://schemas.microsoft.com/office/spreadsheetml/2017/richdata2" ref="B1:L34">
    <sortCondition ref="E1:E34"/>
  </sortState>
  <phoneticPr fontId="6" type="noConversion"/>
  <dataValidations count="25">
    <dataValidation type="list" allowBlank="1" showInputMessage="1" showErrorMessage="1" sqref="G47 G21 G27:G30 G24:G25 G18 G16 G13:G14 G11 G8:G9 G1 G5:G6 G32:G33 G37 G60:G61" xr:uid="{00000000-0002-0000-0100-000001000000}">
      <formula1>INDIRECT($E$2)</formula1>
    </dataValidation>
    <dataValidation type="list" allowBlank="1" showInputMessage="1" showErrorMessage="1" sqref="F24:F95 F1:F21" xr:uid="{00000000-0002-0000-0100-000002000000}">
      <formula1>пол</formula1>
    </dataValidation>
    <dataValidation type="list" allowBlank="1" showInputMessage="1" showErrorMessage="1" sqref="E24:E95 E1:E21" xr:uid="{00000000-0002-0000-0100-000003000000}">
      <formula1>вид</formula1>
    </dataValidation>
    <dataValidation type="list" allowBlank="1" showInputMessage="1" showErrorMessage="1" sqref="C24:C95 C1:C21" xr:uid="{00000000-0002-0000-0100-000004000000}">
      <formula1>Список_улиц</formula1>
    </dataValidation>
    <dataValidation type="list" allowBlank="1" showInputMessage="1" showErrorMessage="1" sqref="G2" xr:uid="{F3B0BB57-B56E-4C23-8B50-5EC6A329018F}">
      <formula1>INDIRECT($E$3)</formula1>
    </dataValidation>
    <dataValidation type="list" allowBlank="1" showInputMessage="1" showErrorMessage="1" sqref="G4" xr:uid="{6016F32D-8F0B-4091-9644-F9693FC58C46}">
      <formula1>INDIRECT($E$5)</formula1>
    </dataValidation>
    <dataValidation type="list" allowBlank="1" showInputMessage="1" showErrorMessage="1" sqref="G34:G36 G3" xr:uid="{00000000-0002-0000-0100-000007000000}">
      <formula1>INDIRECT($E$4)</formula1>
    </dataValidation>
    <dataValidation type="list" allowBlank="1" showInputMessage="1" showErrorMessage="1" sqref="G38:G40 G7" xr:uid="{00000000-0002-0000-0100-000008000000}">
      <formula1>INDIRECT($E$8)</formula1>
    </dataValidation>
    <dataValidation type="list" allowBlank="1" showInputMessage="1" showErrorMessage="1" sqref="G94:G95" xr:uid="{00000000-0002-0000-0100-000009000000}">
      <formula1>INDIRECT($E$64)</formula1>
    </dataValidation>
    <dataValidation type="list" allowBlank="1" showInputMessage="1" showErrorMessage="1" sqref="G87:G88" xr:uid="{00000000-0002-0000-0100-00000A000000}">
      <formula1>INDIRECT($E$57)</formula1>
    </dataValidation>
    <dataValidation type="list" allowBlank="1" showInputMessage="1" showErrorMessage="1" sqref="G86" xr:uid="{00000000-0002-0000-0100-00000B000000}">
      <formula1>INDIRECT($E$56)</formula1>
    </dataValidation>
    <dataValidation type="list" allowBlank="1" showInputMessage="1" showErrorMessage="1" sqref="G81:G82" xr:uid="{00000000-0002-0000-0100-00000C000000}">
      <formula1>INDIRECT($E$51)</formula1>
    </dataValidation>
    <dataValidation type="list" allowBlank="1" showInputMessage="1" showErrorMessage="1" sqref="G79:G80" xr:uid="{00000000-0002-0000-0100-00000D000000}">
      <formula1>INDIRECT($E$49)</formula1>
    </dataValidation>
    <dataValidation type="list" allowBlank="1" showInputMessage="1" showErrorMessage="1" sqref="G89:G93 G83:G85 G68:G78" xr:uid="{00000000-0002-0000-0100-00000E000000}">
      <formula1>INDIRECT($E$38)</formula1>
    </dataValidation>
    <dataValidation type="list" allowBlank="1" showInputMessage="1" showErrorMessage="1" sqref="G67" xr:uid="{00000000-0002-0000-0100-00000F000000}">
      <formula1>INDIRECT($E$37)</formula1>
    </dataValidation>
    <dataValidation type="list" allowBlank="1" showInputMessage="1" showErrorMessage="1" sqref="G65:G66" xr:uid="{00000000-0002-0000-0100-000010000000}">
      <formula1>INDIRECT($E$35)</formula1>
    </dataValidation>
    <dataValidation type="list" allowBlank="1" showInputMessage="1" showErrorMessage="1" sqref="G62:G64 G31" xr:uid="{00000000-0002-0000-0100-000011000000}">
      <formula1>INDIRECT($E$32)</formula1>
    </dataValidation>
    <dataValidation type="list" allowBlank="1" showInputMessage="1" showErrorMessage="1" sqref="G57:G59 G26" xr:uid="{00000000-0002-0000-0100-000012000000}">
      <formula1>INDIRECT($E$27)</formula1>
    </dataValidation>
    <dataValidation type="list" allowBlank="1" showInputMessage="1" showErrorMessage="1" sqref="G54:G56" xr:uid="{00000000-0002-0000-0100-000013000000}">
      <formula1>INDIRECT($E$24)</formula1>
    </dataValidation>
    <dataValidation type="list" allowBlank="1" showInputMessage="1" showErrorMessage="1" sqref="G51:G53 G20" xr:uid="{00000000-0002-0000-0100-000014000000}">
      <formula1>INDIRECT($E$21)</formula1>
    </dataValidation>
    <dataValidation type="list" allowBlank="1" showInputMessage="1" showErrorMessage="1" sqref="G50 G19" xr:uid="{00000000-0002-0000-0100-000015000000}">
      <formula1>INDIRECT($E$20)</formula1>
    </dataValidation>
    <dataValidation type="list" allowBlank="1" showInputMessage="1" showErrorMessage="1" sqref="G48:G49 G17" xr:uid="{00000000-0002-0000-0100-000016000000}">
      <formula1>INDIRECT($E$18)</formula1>
    </dataValidation>
    <dataValidation type="list" allowBlank="1" showInputMessage="1" showErrorMessage="1" sqref="G46 G15" xr:uid="{00000000-0002-0000-0100-000017000000}">
      <formula1>INDIRECT($E$16)</formula1>
    </dataValidation>
    <dataValidation type="list" allowBlank="1" showInputMessage="1" showErrorMessage="1" sqref="G43:G45 G12" xr:uid="{00000000-0002-0000-0100-000018000000}">
      <formula1>INDIRECT($E$13)</formula1>
    </dataValidation>
    <dataValidation type="list" allowBlank="1" showInputMessage="1" showErrorMessage="1" sqref="G41:G42 G10" xr:uid="{00000000-0002-0000-0100-000019000000}">
      <formula1>INDIRECT($E$11)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23"/>
  <sheetViews>
    <sheetView workbookViewId="0">
      <selection activeCell="J6" sqref="J6"/>
    </sheetView>
  </sheetViews>
  <sheetFormatPr defaultRowHeight="15" x14ac:dyDescent="0.25"/>
  <cols>
    <col min="2" max="2" width="5" customWidth="1"/>
    <col min="3" max="3" width="18.28515625" customWidth="1"/>
    <col min="4" max="4" width="29" bestFit="1" customWidth="1"/>
    <col min="5" max="5" width="9" bestFit="1" customWidth="1"/>
    <col min="6" max="6" width="2.42578125" bestFit="1" customWidth="1"/>
    <col min="7" max="7" width="14.85546875" bestFit="1" customWidth="1"/>
    <col min="8" max="8" width="4" bestFit="1" customWidth="1"/>
    <col min="9" max="9" width="14.140625" bestFit="1" customWidth="1"/>
    <col min="10" max="10" width="26.85546875" customWidth="1"/>
    <col min="15" max="15" width="30" bestFit="1" customWidth="1"/>
  </cols>
  <sheetData>
    <row r="2" spans="2:15" x14ac:dyDescent="0.25">
      <c r="B2" s="1"/>
      <c r="C2" s="45" t="s">
        <v>104</v>
      </c>
      <c r="D2" s="46" t="s">
        <v>130</v>
      </c>
      <c r="E2" s="45" t="s">
        <v>155</v>
      </c>
      <c r="F2" s="45" t="s">
        <v>17</v>
      </c>
      <c r="G2" s="46" t="s">
        <v>207</v>
      </c>
      <c r="H2" s="46" t="s">
        <v>197</v>
      </c>
      <c r="I2" s="46" t="s">
        <v>192</v>
      </c>
      <c r="J2" s="46" t="s">
        <v>239</v>
      </c>
      <c r="K2">
        <f t="shared" ref="K2:K14" si="0">COUNTIF(J:J,J2)</f>
        <v>5</v>
      </c>
      <c r="O2" s="38" t="s">
        <v>238</v>
      </c>
    </row>
    <row r="3" spans="2:15" x14ac:dyDescent="0.25">
      <c r="B3" s="1"/>
      <c r="C3" s="45" t="s">
        <v>112</v>
      </c>
      <c r="D3" s="46" t="s">
        <v>138</v>
      </c>
      <c r="E3" s="45" t="s">
        <v>163</v>
      </c>
      <c r="F3" s="45" t="s">
        <v>17</v>
      </c>
      <c r="G3" s="46" t="s">
        <v>208</v>
      </c>
      <c r="H3" s="46" t="s">
        <v>189</v>
      </c>
      <c r="I3" s="46" t="s">
        <v>192</v>
      </c>
      <c r="J3" s="46" t="s">
        <v>239</v>
      </c>
      <c r="K3">
        <f t="shared" si="0"/>
        <v>5</v>
      </c>
      <c r="O3" s="33" t="s">
        <v>50</v>
      </c>
    </row>
    <row r="4" spans="2:15" x14ac:dyDescent="0.25">
      <c r="B4" s="1"/>
      <c r="C4" s="45" t="s">
        <v>99</v>
      </c>
      <c r="D4" s="46" t="s">
        <v>206</v>
      </c>
      <c r="E4" s="45" t="s">
        <v>150</v>
      </c>
      <c r="F4" s="45" t="s">
        <v>16</v>
      </c>
      <c r="G4" s="46" t="s">
        <v>207</v>
      </c>
      <c r="H4" s="46" t="s">
        <v>189</v>
      </c>
      <c r="I4" s="46" t="s">
        <v>192</v>
      </c>
      <c r="J4" s="46" t="s">
        <v>239</v>
      </c>
      <c r="K4">
        <f t="shared" si="0"/>
        <v>5</v>
      </c>
      <c r="O4" s="35" t="s">
        <v>239</v>
      </c>
    </row>
    <row r="5" spans="2:15" x14ac:dyDescent="0.25">
      <c r="B5" s="1"/>
      <c r="C5" s="45" t="s">
        <v>98</v>
      </c>
      <c r="D5" s="46" t="s">
        <v>124</v>
      </c>
      <c r="E5" s="45" t="s">
        <v>149</v>
      </c>
      <c r="F5" s="45" t="s">
        <v>17</v>
      </c>
      <c r="G5" s="46" t="s">
        <v>25</v>
      </c>
      <c r="H5" s="46" t="s">
        <v>191</v>
      </c>
      <c r="I5" s="46" t="s">
        <v>192</v>
      </c>
      <c r="J5" s="46" t="s">
        <v>239</v>
      </c>
      <c r="K5">
        <f t="shared" si="0"/>
        <v>5</v>
      </c>
      <c r="O5" s="33" t="s">
        <v>240</v>
      </c>
    </row>
    <row r="6" spans="2:15" x14ac:dyDescent="0.25">
      <c r="B6" s="1"/>
      <c r="C6" s="45" t="s">
        <v>103</v>
      </c>
      <c r="D6" s="46" t="s">
        <v>129</v>
      </c>
      <c r="E6" s="45" t="s">
        <v>154</v>
      </c>
      <c r="F6" s="45" t="s">
        <v>16</v>
      </c>
      <c r="G6" s="46" t="s">
        <v>172</v>
      </c>
      <c r="H6" s="46" t="s">
        <v>194</v>
      </c>
      <c r="I6" s="46" t="s">
        <v>192</v>
      </c>
      <c r="J6" s="46" t="s">
        <v>239</v>
      </c>
      <c r="K6">
        <f t="shared" si="0"/>
        <v>5</v>
      </c>
      <c r="O6" s="38" t="s">
        <v>223</v>
      </c>
    </row>
    <row r="7" spans="2:15" x14ac:dyDescent="0.25">
      <c r="B7" s="1"/>
      <c r="C7" s="45" t="s">
        <v>117</v>
      </c>
      <c r="D7" s="46" t="s">
        <v>143</v>
      </c>
      <c r="E7" s="45" t="s">
        <v>167</v>
      </c>
      <c r="F7" s="45" t="s">
        <v>17</v>
      </c>
      <c r="G7" s="46" t="s">
        <v>178</v>
      </c>
      <c r="H7" s="46" t="s">
        <v>189</v>
      </c>
      <c r="I7" s="46" t="s">
        <v>188</v>
      </c>
      <c r="J7" s="46" t="s">
        <v>233</v>
      </c>
      <c r="K7">
        <f t="shared" si="0"/>
        <v>1</v>
      </c>
      <c r="O7" s="34" t="s">
        <v>241</v>
      </c>
    </row>
    <row r="8" spans="2:15" x14ac:dyDescent="0.25">
      <c r="B8" s="1"/>
      <c r="C8" s="47" t="s">
        <v>99</v>
      </c>
      <c r="D8" s="48" t="s">
        <v>206</v>
      </c>
      <c r="E8" s="47" t="s">
        <v>150</v>
      </c>
      <c r="F8" s="47" t="s">
        <v>16</v>
      </c>
      <c r="G8" s="48" t="s">
        <v>207</v>
      </c>
      <c r="H8" s="48" t="s">
        <v>189</v>
      </c>
      <c r="I8" s="48" t="s">
        <v>193</v>
      </c>
      <c r="J8" s="48" t="s">
        <v>248</v>
      </c>
      <c r="K8">
        <f t="shared" si="0"/>
        <v>1</v>
      </c>
      <c r="O8" s="33" t="s">
        <v>38</v>
      </c>
    </row>
    <row r="9" spans="2:15" x14ac:dyDescent="0.25">
      <c r="B9" s="1"/>
      <c r="C9" s="47" t="s">
        <v>104</v>
      </c>
      <c r="D9" s="48" t="s">
        <v>130</v>
      </c>
      <c r="E9" s="47" t="s">
        <v>155</v>
      </c>
      <c r="F9" s="47" t="s">
        <v>17</v>
      </c>
      <c r="G9" s="48" t="s">
        <v>207</v>
      </c>
      <c r="H9" s="48" t="s">
        <v>197</v>
      </c>
      <c r="I9" s="48" t="s">
        <v>190</v>
      </c>
      <c r="J9" s="48" t="s">
        <v>246</v>
      </c>
      <c r="K9">
        <f t="shared" si="0"/>
        <v>7</v>
      </c>
      <c r="O9" s="41" t="s">
        <v>248</v>
      </c>
    </row>
    <row r="10" spans="2:15" x14ac:dyDescent="0.25">
      <c r="B10" s="1"/>
      <c r="C10" s="47" t="s">
        <v>112</v>
      </c>
      <c r="D10" s="48" t="s">
        <v>138</v>
      </c>
      <c r="E10" s="47" t="s">
        <v>163</v>
      </c>
      <c r="F10" s="47" t="s">
        <v>17</v>
      </c>
      <c r="G10" s="48" t="s">
        <v>208</v>
      </c>
      <c r="H10" s="48" t="s">
        <v>189</v>
      </c>
      <c r="I10" s="48" t="s">
        <v>190</v>
      </c>
      <c r="J10" s="48" t="s">
        <v>246</v>
      </c>
      <c r="K10">
        <f t="shared" si="0"/>
        <v>7</v>
      </c>
      <c r="O10" s="36" t="s">
        <v>242</v>
      </c>
    </row>
    <row r="11" spans="2:15" x14ac:dyDescent="0.25">
      <c r="B11" s="1"/>
      <c r="C11" s="47" t="s">
        <v>97</v>
      </c>
      <c r="D11" s="48" t="s">
        <v>123</v>
      </c>
      <c r="E11" s="47" t="s">
        <v>148</v>
      </c>
      <c r="F11" s="47" t="s">
        <v>16</v>
      </c>
      <c r="G11" s="48" t="s">
        <v>25</v>
      </c>
      <c r="H11" s="48" t="s">
        <v>189</v>
      </c>
      <c r="I11" s="48" t="s">
        <v>190</v>
      </c>
      <c r="J11" s="48" t="s">
        <v>246</v>
      </c>
      <c r="K11">
        <f t="shared" si="0"/>
        <v>7</v>
      </c>
      <c r="O11" s="38" t="s">
        <v>243</v>
      </c>
    </row>
    <row r="12" spans="2:15" x14ac:dyDescent="0.25">
      <c r="B12" s="1"/>
      <c r="C12" s="47" t="s">
        <v>98</v>
      </c>
      <c r="D12" s="48" t="s">
        <v>124</v>
      </c>
      <c r="E12" s="47" t="s">
        <v>149</v>
      </c>
      <c r="F12" s="47" t="s">
        <v>17</v>
      </c>
      <c r="G12" s="48" t="s">
        <v>25</v>
      </c>
      <c r="H12" s="48" t="s">
        <v>191</v>
      </c>
      <c r="I12" s="48" t="s">
        <v>190</v>
      </c>
      <c r="J12" s="48" t="s">
        <v>246</v>
      </c>
      <c r="K12">
        <f t="shared" si="0"/>
        <v>7</v>
      </c>
      <c r="O12" s="36" t="s">
        <v>244</v>
      </c>
    </row>
    <row r="13" spans="2:15" x14ac:dyDescent="0.25">
      <c r="B13" s="1"/>
      <c r="C13" s="47" t="s">
        <v>117</v>
      </c>
      <c r="D13" s="48" t="s">
        <v>143</v>
      </c>
      <c r="E13" s="47" t="s">
        <v>167</v>
      </c>
      <c r="F13" s="47" t="s">
        <v>17</v>
      </c>
      <c r="G13" s="48" t="s">
        <v>178</v>
      </c>
      <c r="H13" s="48" t="s">
        <v>189</v>
      </c>
      <c r="I13" s="48" t="s">
        <v>190</v>
      </c>
      <c r="J13" s="48" t="s">
        <v>246</v>
      </c>
      <c r="K13">
        <f t="shared" si="0"/>
        <v>7</v>
      </c>
      <c r="O13" s="35" t="s">
        <v>35</v>
      </c>
    </row>
    <row r="14" spans="2:15" x14ac:dyDescent="0.25">
      <c r="B14" s="1"/>
      <c r="C14" s="47" t="s">
        <v>101</v>
      </c>
      <c r="D14" s="48" t="s">
        <v>127</v>
      </c>
      <c r="E14" s="47" t="s">
        <v>152</v>
      </c>
      <c r="F14" s="47" t="s">
        <v>16</v>
      </c>
      <c r="G14" s="48" t="s">
        <v>170</v>
      </c>
      <c r="H14" s="48" t="s">
        <v>195</v>
      </c>
      <c r="I14" s="48" t="s">
        <v>190</v>
      </c>
      <c r="J14" s="48" t="s">
        <v>246</v>
      </c>
      <c r="K14">
        <f t="shared" si="0"/>
        <v>7</v>
      </c>
      <c r="O14" s="33" t="s">
        <v>33</v>
      </c>
    </row>
    <row r="15" spans="2:15" x14ac:dyDescent="0.25">
      <c r="C15" s="47" t="s">
        <v>103</v>
      </c>
      <c r="D15" s="48" t="s">
        <v>129</v>
      </c>
      <c r="E15" s="47" t="s">
        <v>154</v>
      </c>
      <c r="F15" s="47" t="s">
        <v>16</v>
      </c>
      <c r="G15" s="48" t="s">
        <v>172</v>
      </c>
      <c r="H15" s="48" t="s">
        <v>194</v>
      </c>
      <c r="I15" s="48" t="s">
        <v>190</v>
      </c>
      <c r="J15" s="48" t="s">
        <v>246</v>
      </c>
      <c r="O15" s="35" t="s">
        <v>37</v>
      </c>
    </row>
    <row r="16" spans="2:15" ht="14.25" customHeight="1" x14ac:dyDescent="0.25">
      <c r="C16" s="3"/>
      <c r="D16" s="29"/>
      <c r="E16" s="20"/>
      <c r="F16" s="20"/>
      <c r="G16" s="29"/>
      <c r="H16" s="29"/>
      <c r="I16" s="25"/>
      <c r="J16" s="27"/>
      <c r="O16" s="33" t="s">
        <v>46</v>
      </c>
    </row>
    <row r="17" spans="3:15" x14ac:dyDescent="0.25">
      <c r="C17" s="3"/>
      <c r="D17" s="29"/>
      <c r="E17" s="3"/>
      <c r="F17" s="3"/>
      <c r="G17" s="29"/>
      <c r="H17" s="29"/>
      <c r="I17" s="25"/>
      <c r="J17" s="27"/>
      <c r="O17" s="35" t="s">
        <v>232</v>
      </c>
    </row>
    <row r="18" spans="3:15" x14ac:dyDescent="0.25">
      <c r="C18" s="3"/>
      <c r="D18" s="29"/>
      <c r="E18" s="3"/>
      <c r="F18" s="3"/>
      <c r="G18" s="29"/>
      <c r="H18" s="29"/>
      <c r="I18" s="25"/>
      <c r="J18" s="27"/>
      <c r="O18" s="39" t="s">
        <v>233</v>
      </c>
    </row>
    <row r="19" spans="3:15" x14ac:dyDescent="0.25">
      <c r="O19" s="33" t="s">
        <v>51</v>
      </c>
    </row>
    <row r="20" spans="3:15" x14ac:dyDescent="0.25">
      <c r="O20" s="34" t="s">
        <v>245</v>
      </c>
    </row>
    <row r="21" spans="3:15" x14ac:dyDescent="0.25">
      <c r="O21" s="36" t="s">
        <v>36</v>
      </c>
    </row>
    <row r="22" spans="3:15" x14ac:dyDescent="0.25">
      <c r="O22" s="42" t="s">
        <v>246</v>
      </c>
    </row>
    <row r="23" spans="3:15" x14ac:dyDescent="0.25">
      <c r="O23" s="40" t="s">
        <v>247</v>
      </c>
    </row>
  </sheetData>
  <sortState xmlns:xlrd2="http://schemas.microsoft.com/office/spreadsheetml/2017/richdata2" ref="C2:J18">
    <sortCondition ref="I2:I18"/>
  </sortState>
  <phoneticPr fontId="6" type="noConversion"/>
  <dataValidations count="1">
    <dataValidation type="list" allowBlank="1" showInputMessage="1" showErrorMessage="1" sqref="J2:J18" xr:uid="{6CB0BECE-5E02-4C54-9FB7-352A66CF7A8C}">
      <formula1>кот_вак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72"/>
  <sheetViews>
    <sheetView tabSelected="1" topLeftCell="A7" zoomScaleNormal="100" workbookViewId="0">
      <selection activeCell="E23" sqref="E23"/>
    </sheetView>
  </sheetViews>
  <sheetFormatPr defaultRowHeight="15" x14ac:dyDescent="0.25"/>
  <cols>
    <col min="2" max="2" width="4.7109375" customWidth="1"/>
    <col min="3" max="3" width="16.140625" bestFit="1" customWidth="1"/>
    <col min="4" max="4" width="25.85546875" bestFit="1" customWidth="1"/>
    <col min="5" max="5" width="9" bestFit="1" customWidth="1"/>
    <col min="6" max="6" width="7.140625" bestFit="1" customWidth="1"/>
    <col min="7" max="7" width="2.42578125" bestFit="1" customWidth="1"/>
    <col min="8" max="8" width="12.85546875" bestFit="1" customWidth="1"/>
    <col min="9" max="9" width="4" bestFit="1" customWidth="1"/>
    <col min="10" max="10" width="22" bestFit="1" customWidth="1"/>
    <col min="11" max="11" width="32.42578125" bestFit="1" customWidth="1"/>
    <col min="12" max="12" width="3" style="2" bestFit="1" customWidth="1"/>
    <col min="17" max="17" width="33.5703125" bestFit="1" customWidth="1"/>
  </cols>
  <sheetData>
    <row r="2" spans="2:17" x14ac:dyDescent="0.25">
      <c r="B2" s="21"/>
      <c r="C2" s="53" t="s">
        <v>96</v>
      </c>
      <c r="D2" s="53" t="s">
        <v>122</v>
      </c>
      <c r="E2" s="53" t="s">
        <v>147</v>
      </c>
      <c r="F2" s="53" t="s">
        <v>14</v>
      </c>
      <c r="G2" s="53" t="s">
        <v>17</v>
      </c>
      <c r="H2" s="54" t="s">
        <v>67</v>
      </c>
      <c r="I2" s="53" t="s">
        <v>189</v>
      </c>
      <c r="J2" s="55" t="s">
        <v>237</v>
      </c>
      <c r="K2" s="55" t="s">
        <v>236</v>
      </c>
      <c r="L2" s="2">
        <f>COUNTIF(J:J,J2)</f>
        <v>3</v>
      </c>
      <c r="Q2" s="33" t="s">
        <v>50</v>
      </c>
    </row>
    <row r="3" spans="2:17" x14ac:dyDescent="0.25">
      <c r="B3" s="21"/>
      <c r="C3" s="53" t="s">
        <v>116</v>
      </c>
      <c r="D3" s="53" t="s">
        <v>215</v>
      </c>
      <c r="E3" s="53" t="s">
        <v>166</v>
      </c>
      <c r="F3" s="53" t="s">
        <v>14</v>
      </c>
      <c r="G3" s="53" t="s">
        <v>16</v>
      </c>
      <c r="H3" s="54" t="s">
        <v>30</v>
      </c>
      <c r="I3" s="53" t="s">
        <v>189</v>
      </c>
      <c r="J3" s="55" t="s">
        <v>237</v>
      </c>
      <c r="K3" s="55" t="s">
        <v>236</v>
      </c>
      <c r="L3" s="2">
        <f>COUNTIF(J:J,J3)</f>
        <v>3</v>
      </c>
      <c r="Q3" s="35" t="s">
        <v>49</v>
      </c>
    </row>
    <row r="4" spans="2:17" x14ac:dyDescent="0.25">
      <c r="B4" s="21"/>
      <c r="C4" s="53" t="s">
        <v>94</v>
      </c>
      <c r="D4" s="53" t="s">
        <v>120</v>
      </c>
      <c r="E4" s="53" t="s">
        <v>146</v>
      </c>
      <c r="F4" s="53" t="s">
        <v>14</v>
      </c>
      <c r="G4" s="53" t="s">
        <v>16</v>
      </c>
      <c r="H4" s="54" t="s">
        <v>222</v>
      </c>
      <c r="I4" s="53" t="s">
        <v>184</v>
      </c>
      <c r="J4" s="55" t="s">
        <v>237</v>
      </c>
      <c r="K4" s="55" t="s">
        <v>236</v>
      </c>
      <c r="L4" s="2">
        <f>COUNTIF(J:J,J4)</f>
        <v>3</v>
      </c>
      <c r="Q4" s="33" t="s">
        <v>251</v>
      </c>
    </row>
    <row r="5" spans="2:17" x14ac:dyDescent="0.25">
      <c r="B5" s="21"/>
      <c r="C5" s="49" t="s">
        <v>94</v>
      </c>
      <c r="D5" s="49" t="s">
        <v>120</v>
      </c>
      <c r="E5" s="49" t="s">
        <v>146</v>
      </c>
      <c r="F5" s="49" t="s">
        <v>14</v>
      </c>
      <c r="G5" s="49" t="s">
        <v>16</v>
      </c>
      <c r="H5" s="50" t="s">
        <v>222</v>
      </c>
      <c r="I5" s="49" t="s">
        <v>184</v>
      </c>
      <c r="J5" s="51" t="s">
        <v>187</v>
      </c>
      <c r="K5" s="51" t="s">
        <v>223</v>
      </c>
      <c r="L5" s="2">
        <f>COUNTIF(J:J,J5)</f>
        <v>2</v>
      </c>
      <c r="Q5" s="33" t="s">
        <v>223</v>
      </c>
    </row>
    <row r="6" spans="2:17" x14ac:dyDescent="0.25">
      <c r="B6" s="21"/>
      <c r="C6" s="49" t="s">
        <v>96</v>
      </c>
      <c r="D6" s="49" t="s">
        <v>122</v>
      </c>
      <c r="E6" s="49" t="s">
        <v>147</v>
      </c>
      <c r="F6" s="49" t="s">
        <v>14</v>
      </c>
      <c r="G6" s="49" t="s">
        <v>17</v>
      </c>
      <c r="H6" s="50" t="s">
        <v>67</v>
      </c>
      <c r="I6" s="49" t="s">
        <v>189</v>
      </c>
      <c r="J6" s="51" t="s">
        <v>187</v>
      </c>
      <c r="K6" s="51" t="s">
        <v>223</v>
      </c>
      <c r="L6" s="2">
        <f>COUNTIF(J:J,J6)</f>
        <v>2</v>
      </c>
      <c r="Q6" s="35" t="s">
        <v>39</v>
      </c>
    </row>
    <row r="7" spans="2:17" x14ac:dyDescent="0.25">
      <c r="B7" s="21"/>
      <c r="C7" s="49" t="s">
        <v>109</v>
      </c>
      <c r="D7" s="49" t="s">
        <v>135</v>
      </c>
      <c r="E7" s="49" t="s">
        <v>160</v>
      </c>
      <c r="F7" s="49" t="s">
        <v>14</v>
      </c>
      <c r="G7" s="49" t="s">
        <v>17</v>
      </c>
      <c r="H7" s="50" t="s">
        <v>220</v>
      </c>
      <c r="I7" s="49" t="s">
        <v>189</v>
      </c>
      <c r="J7" s="51" t="s">
        <v>204</v>
      </c>
      <c r="K7" s="51" t="s">
        <v>251</v>
      </c>
      <c r="L7" s="2">
        <f>COUNTIF(J:J,J7)</f>
        <v>2</v>
      </c>
      <c r="Q7" s="36" t="s">
        <v>224</v>
      </c>
    </row>
    <row r="8" spans="2:17" x14ac:dyDescent="0.25">
      <c r="B8" s="21"/>
      <c r="C8" s="49" t="s">
        <v>116</v>
      </c>
      <c r="D8" s="49" t="s">
        <v>215</v>
      </c>
      <c r="E8" s="49" t="s">
        <v>166</v>
      </c>
      <c r="F8" s="49" t="s">
        <v>14</v>
      </c>
      <c r="G8" s="49" t="s">
        <v>16</v>
      </c>
      <c r="H8" s="50" t="s">
        <v>30</v>
      </c>
      <c r="I8" s="49" t="s">
        <v>189</v>
      </c>
      <c r="J8" s="51" t="s">
        <v>204</v>
      </c>
      <c r="K8" s="51" t="s">
        <v>251</v>
      </c>
      <c r="L8" s="2">
        <f>COUNTIF(J:J,J8)</f>
        <v>2</v>
      </c>
      <c r="Q8" s="36" t="s">
        <v>225</v>
      </c>
    </row>
    <row r="9" spans="2:17" x14ac:dyDescent="0.25">
      <c r="B9" s="21"/>
      <c r="C9" s="49" t="s">
        <v>106</v>
      </c>
      <c r="D9" s="49" t="s">
        <v>213</v>
      </c>
      <c r="E9" s="49" t="s">
        <v>157</v>
      </c>
      <c r="F9" s="49" t="s">
        <v>14</v>
      </c>
      <c r="G9" s="49" t="s">
        <v>17</v>
      </c>
      <c r="H9" s="50" t="s">
        <v>30</v>
      </c>
      <c r="I9" s="49" t="s">
        <v>195</v>
      </c>
      <c r="J9" s="51" t="s">
        <v>181</v>
      </c>
      <c r="K9" s="51" t="s">
        <v>250</v>
      </c>
      <c r="L9" s="2">
        <f>COUNTIF(J:J,J9)</f>
        <v>6</v>
      </c>
      <c r="Q9" s="33" t="s">
        <v>41</v>
      </c>
    </row>
    <row r="10" spans="2:17" x14ac:dyDescent="0.25">
      <c r="B10" s="21"/>
      <c r="C10" s="49" t="s">
        <v>92</v>
      </c>
      <c r="D10" s="49" t="s">
        <v>212</v>
      </c>
      <c r="E10" s="49" t="s">
        <v>144</v>
      </c>
      <c r="F10" s="49" t="s">
        <v>14</v>
      </c>
      <c r="G10" s="49" t="s">
        <v>16</v>
      </c>
      <c r="H10" s="50" t="s">
        <v>221</v>
      </c>
      <c r="I10" s="49" t="s">
        <v>179</v>
      </c>
      <c r="J10" s="51" t="s">
        <v>181</v>
      </c>
      <c r="K10" s="52" t="s">
        <v>234</v>
      </c>
      <c r="L10" s="2">
        <f>COUNTIF(J:J,J10)</f>
        <v>6</v>
      </c>
      <c r="Q10" s="36" t="s">
        <v>226</v>
      </c>
    </row>
    <row r="11" spans="2:17" x14ac:dyDescent="0.25">
      <c r="B11" s="21"/>
      <c r="C11" s="49" t="s">
        <v>111</v>
      </c>
      <c r="D11" s="49" t="s">
        <v>137</v>
      </c>
      <c r="E11" s="49" t="s">
        <v>162</v>
      </c>
      <c r="F11" s="49" t="s">
        <v>14</v>
      </c>
      <c r="G11" s="49" t="s">
        <v>17</v>
      </c>
      <c r="H11" s="50" t="s">
        <v>67</v>
      </c>
      <c r="I11" s="49" t="s">
        <v>184</v>
      </c>
      <c r="J11" s="51" t="s">
        <v>181</v>
      </c>
      <c r="K11" s="51" t="s">
        <v>250</v>
      </c>
      <c r="L11" s="2">
        <f>COUNTIF(J:J,J11)</f>
        <v>6</v>
      </c>
      <c r="Q11" s="36" t="s">
        <v>227</v>
      </c>
    </row>
    <row r="12" spans="2:17" x14ac:dyDescent="0.25">
      <c r="B12" s="21"/>
      <c r="C12" s="49" t="s">
        <v>114</v>
      </c>
      <c r="D12" s="49" t="s">
        <v>216</v>
      </c>
      <c r="E12" s="49" t="s">
        <v>160</v>
      </c>
      <c r="F12" s="49" t="s">
        <v>14</v>
      </c>
      <c r="G12" s="49" t="s">
        <v>17</v>
      </c>
      <c r="H12" s="50" t="s">
        <v>67</v>
      </c>
      <c r="I12" s="49" t="s">
        <v>182</v>
      </c>
      <c r="J12" s="51" t="s">
        <v>181</v>
      </c>
      <c r="K12" s="51" t="s">
        <v>250</v>
      </c>
      <c r="L12" s="2">
        <f>COUNTIF(J:J,J12)</f>
        <v>6</v>
      </c>
      <c r="Q12" s="35" t="s">
        <v>42</v>
      </c>
    </row>
    <row r="13" spans="2:17" x14ac:dyDescent="0.25">
      <c r="B13" s="21"/>
      <c r="C13" s="49" t="s">
        <v>110</v>
      </c>
      <c r="D13" s="49" t="s">
        <v>214</v>
      </c>
      <c r="E13" s="49" t="s">
        <v>161</v>
      </c>
      <c r="F13" s="49" t="s">
        <v>14</v>
      </c>
      <c r="G13" s="49" t="s">
        <v>16</v>
      </c>
      <c r="H13" s="50" t="s">
        <v>175</v>
      </c>
      <c r="I13" s="49" t="s">
        <v>202</v>
      </c>
      <c r="J13" s="51" t="s">
        <v>181</v>
      </c>
      <c r="K13" s="51" t="s">
        <v>250</v>
      </c>
      <c r="L13" s="2">
        <f>COUNTIF(J:J,J13)</f>
        <v>6</v>
      </c>
      <c r="Q13" s="36" t="s">
        <v>228</v>
      </c>
    </row>
    <row r="14" spans="2:17" x14ac:dyDescent="0.25">
      <c r="B14" s="21"/>
      <c r="C14" s="49" t="s">
        <v>113</v>
      </c>
      <c r="D14" s="49" t="s">
        <v>139</v>
      </c>
      <c r="E14" s="49" t="s">
        <v>164</v>
      </c>
      <c r="F14" s="49" t="s">
        <v>14</v>
      </c>
      <c r="G14" s="49" t="s">
        <v>17</v>
      </c>
      <c r="H14" s="50" t="s">
        <v>67</v>
      </c>
      <c r="I14" s="49" t="s">
        <v>202</v>
      </c>
      <c r="J14" s="51" t="s">
        <v>181</v>
      </c>
      <c r="K14" s="51" t="s">
        <v>250</v>
      </c>
      <c r="L14" s="2">
        <f>COUNTIF(J:J,J14)</f>
        <v>6</v>
      </c>
      <c r="Q14" s="33" t="s">
        <v>89</v>
      </c>
    </row>
    <row r="15" spans="2:17" x14ac:dyDescent="0.25">
      <c r="B15" s="21"/>
      <c r="C15" s="49" t="s">
        <v>100</v>
      </c>
      <c r="D15" s="49" t="s">
        <v>126</v>
      </c>
      <c r="E15" s="49" t="s">
        <v>151</v>
      </c>
      <c r="F15" s="49" t="s">
        <v>14</v>
      </c>
      <c r="G15" s="49" t="s">
        <v>17</v>
      </c>
      <c r="H15" s="50" t="s">
        <v>67</v>
      </c>
      <c r="I15" s="49" t="s">
        <v>194</v>
      </c>
      <c r="J15" s="51" t="s">
        <v>188</v>
      </c>
      <c r="K15" s="51" t="s">
        <v>232</v>
      </c>
      <c r="L15" s="2">
        <f>COUNTIF(J:J,J15)</f>
        <v>2</v>
      </c>
      <c r="Q15" s="33" t="s">
        <v>229</v>
      </c>
    </row>
    <row r="16" spans="2:17" x14ac:dyDescent="0.25">
      <c r="B16" s="21"/>
      <c r="C16" s="49" t="s">
        <v>95</v>
      </c>
      <c r="D16" s="49" t="s">
        <v>210</v>
      </c>
      <c r="E16" s="49" t="s">
        <v>66</v>
      </c>
      <c r="F16" s="49" t="s">
        <v>14</v>
      </c>
      <c r="G16" s="49" t="s">
        <v>16</v>
      </c>
      <c r="H16" s="50" t="s">
        <v>219</v>
      </c>
      <c r="I16" s="49" t="s">
        <v>179</v>
      </c>
      <c r="J16" s="51" t="s">
        <v>188</v>
      </c>
      <c r="K16" s="51" t="s">
        <v>233</v>
      </c>
      <c r="L16" s="2">
        <f>COUNTIF(J:J,J16)</f>
        <v>2</v>
      </c>
      <c r="Q16" s="33" t="s">
        <v>230</v>
      </c>
    </row>
    <row r="17" spans="2:17" x14ac:dyDescent="0.25">
      <c r="B17" s="21"/>
      <c r="C17" s="53" t="s">
        <v>102</v>
      </c>
      <c r="D17" s="53" t="s">
        <v>211</v>
      </c>
      <c r="E17" s="53" t="s">
        <v>217</v>
      </c>
      <c r="F17" s="53" t="s">
        <v>14</v>
      </c>
      <c r="G17" s="53" t="s">
        <v>16</v>
      </c>
      <c r="H17" s="54" t="s">
        <v>30</v>
      </c>
      <c r="I17" s="53" t="s">
        <v>196</v>
      </c>
      <c r="J17" s="55" t="s">
        <v>183</v>
      </c>
      <c r="K17" s="55" t="s">
        <v>231</v>
      </c>
      <c r="L17" s="2">
        <f>COUNTIF(J:J,J17)</f>
        <v>8</v>
      </c>
      <c r="Q17" s="34" t="s">
        <v>47</v>
      </c>
    </row>
    <row r="18" spans="2:17" x14ac:dyDescent="0.25">
      <c r="B18" s="21"/>
      <c r="C18" s="53" t="s">
        <v>102</v>
      </c>
      <c r="D18" s="53" t="s">
        <v>211</v>
      </c>
      <c r="E18" s="53" t="s">
        <v>217</v>
      </c>
      <c r="F18" s="53" t="s">
        <v>14</v>
      </c>
      <c r="G18" s="53" t="s">
        <v>16</v>
      </c>
      <c r="H18" s="54" t="s">
        <v>30</v>
      </c>
      <c r="I18" s="53" t="s">
        <v>196</v>
      </c>
      <c r="J18" s="55" t="s">
        <v>183</v>
      </c>
      <c r="K18" s="55" t="s">
        <v>231</v>
      </c>
      <c r="L18" s="2">
        <f>COUNTIF(J:J,J18)</f>
        <v>8</v>
      </c>
      <c r="Q18" s="34" t="s">
        <v>34</v>
      </c>
    </row>
    <row r="19" spans="2:17" x14ac:dyDescent="0.25">
      <c r="B19" s="21"/>
      <c r="C19" s="53" t="s">
        <v>93</v>
      </c>
      <c r="D19" s="53" t="s">
        <v>209</v>
      </c>
      <c r="E19" s="53" t="s">
        <v>145</v>
      </c>
      <c r="F19" s="53" t="s">
        <v>14</v>
      </c>
      <c r="G19" s="53" t="s">
        <v>17</v>
      </c>
      <c r="H19" s="54" t="s">
        <v>218</v>
      </c>
      <c r="I19" s="53" t="s">
        <v>182</v>
      </c>
      <c r="J19" s="55" t="s">
        <v>183</v>
      </c>
      <c r="K19" s="55" t="s">
        <v>231</v>
      </c>
      <c r="L19" s="2">
        <f>COUNTIF(J:J,J19)</f>
        <v>8</v>
      </c>
      <c r="Q19" s="33" t="s">
        <v>249</v>
      </c>
    </row>
    <row r="20" spans="2:17" x14ac:dyDescent="0.25">
      <c r="B20" s="21"/>
      <c r="C20" s="53" t="s">
        <v>93</v>
      </c>
      <c r="D20" s="53" t="s">
        <v>209</v>
      </c>
      <c r="E20" s="53" t="s">
        <v>145</v>
      </c>
      <c r="F20" s="53" t="s">
        <v>14</v>
      </c>
      <c r="G20" s="53" t="s">
        <v>16</v>
      </c>
      <c r="H20" s="54" t="s">
        <v>218</v>
      </c>
      <c r="I20" s="53" t="s">
        <v>182</v>
      </c>
      <c r="J20" s="55" t="s">
        <v>183</v>
      </c>
      <c r="K20" s="55" t="s">
        <v>231</v>
      </c>
      <c r="L20" s="2">
        <f>COUNTIF(J:J,J20)</f>
        <v>8</v>
      </c>
      <c r="Q20" s="33" t="s">
        <v>252</v>
      </c>
    </row>
    <row r="21" spans="2:17" x14ac:dyDescent="0.25">
      <c r="B21" s="21"/>
      <c r="C21" s="53" t="s">
        <v>93</v>
      </c>
      <c r="D21" s="53" t="s">
        <v>209</v>
      </c>
      <c r="E21" s="53" t="s">
        <v>145</v>
      </c>
      <c r="F21" s="53" t="s">
        <v>14</v>
      </c>
      <c r="G21" s="53" t="s">
        <v>16</v>
      </c>
      <c r="H21" s="54" t="s">
        <v>218</v>
      </c>
      <c r="I21" s="53" t="s">
        <v>182</v>
      </c>
      <c r="J21" s="55" t="s">
        <v>183</v>
      </c>
      <c r="K21" s="55" t="s">
        <v>231</v>
      </c>
      <c r="L21" s="2">
        <f>COUNTIF(J:J,J21)</f>
        <v>8</v>
      </c>
      <c r="Q21" s="33" t="s">
        <v>48</v>
      </c>
    </row>
    <row r="22" spans="2:17" x14ac:dyDescent="0.25">
      <c r="B22" s="21"/>
      <c r="C22" s="53" t="s">
        <v>93</v>
      </c>
      <c r="D22" s="53" t="s">
        <v>209</v>
      </c>
      <c r="E22" s="53" t="s">
        <v>145</v>
      </c>
      <c r="F22" s="53" t="s">
        <v>14</v>
      </c>
      <c r="G22" s="53" t="s">
        <v>16</v>
      </c>
      <c r="H22" s="54" t="s">
        <v>218</v>
      </c>
      <c r="I22" s="53" t="s">
        <v>182</v>
      </c>
      <c r="J22" s="55" t="s">
        <v>183</v>
      </c>
      <c r="K22" s="55" t="s">
        <v>231</v>
      </c>
      <c r="L22" s="2">
        <f>COUNTIF(J:J,J22)</f>
        <v>8</v>
      </c>
      <c r="Q22" s="34" t="s">
        <v>44</v>
      </c>
    </row>
    <row r="23" spans="2:17" x14ac:dyDescent="0.25">
      <c r="B23" s="21"/>
      <c r="C23" s="53" t="s">
        <v>93</v>
      </c>
      <c r="D23" s="53" t="s">
        <v>209</v>
      </c>
      <c r="E23" s="53" t="s">
        <v>145</v>
      </c>
      <c r="F23" s="53" t="s">
        <v>14</v>
      </c>
      <c r="G23" s="53" t="s">
        <v>16</v>
      </c>
      <c r="H23" s="54" t="s">
        <v>218</v>
      </c>
      <c r="I23" s="53" t="s">
        <v>182</v>
      </c>
      <c r="J23" s="55" t="s">
        <v>183</v>
      </c>
      <c r="K23" s="55" t="s">
        <v>231</v>
      </c>
      <c r="L23" s="2">
        <f>COUNTIF(J:J,J23)</f>
        <v>8</v>
      </c>
      <c r="Q23" s="33" t="s">
        <v>32</v>
      </c>
    </row>
    <row r="24" spans="2:17" x14ac:dyDescent="0.25">
      <c r="B24" s="21"/>
      <c r="C24" s="53" t="s">
        <v>95</v>
      </c>
      <c r="D24" s="53" t="s">
        <v>210</v>
      </c>
      <c r="E24" s="53" t="s">
        <v>66</v>
      </c>
      <c r="F24" s="53" t="s">
        <v>14</v>
      </c>
      <c r="G24" s="53" t="s">
        <v>16</v>
      </c>
      <c r="H24" s="54" t="s">
        <v>219</v>
      </c>
      <c r="I24" s="53" t="s">
        <v>179</v>
      </c>
      <c r="J24" s="55" t="s">
        <v>183</v>
      </c>
      <c r="K24" s="55" t="s">
        <v>231</v>
      </c>
      <c r="L24" s="2">
        <f>COUNTIF(J:J,J24)</f>
        <v>8</v>
      </c>
      <c r="Q24" s="34" t="s">
        <v>53</v>
      </c>
    </row>
    <row r="25" spans="2:17" x14ac:dyDescent="0.25">
      <c r="B25" s="21"/>
      <c r="C25" s="53" t="s">
        <v>102</v>
      </c>
      <c r="D25" s="53" t="s">
        <v>211</v>
      </c>
      <c r="E25" s="53" t="s">
        <v>217</v>
      </c>
      <c r="F25" s="53" t="s">
        <v>14</v>
      </c>
      <c r="G25" s="53" t="s">
        <v>16</v>
      </c>
      <c r="H25" s="54" t="s">
        <v>30</v>
      </c>
      <c r="I25" s="53" t="s">
        <v>196</v>
      </c>
      <c r="J25" s="55" t="s">
        <v>180</v>
      </c>
      <c r="K25" s="55" t="s">
        <v>249</v>
      </c>
      <c r="L25" s="2">
        <f>COUNTIF(J:J,J25)</f>
        <v>14</v>
      </c>
      <c r="Q25" s="36" t="s">
        <v>231</v>
      </c>
    </row>
    <row r="26" spans="2:17" x14ac:dyDescent="0.25">
      <c r="B26" s="21"/>
      <c r="C26" s="53" t="s">
        <v>102</v>
      </c>
      <c r="D26" s="53" t="s">
        <v>211</v>
      </c>
      <c r="E26" s="53" t="s">
        <v>217</v>
      </c>
      <c r="F26" s="53" t="s">
        <v>14</v>
      </c>
      <c r="G26" s="53" t="s">
        <v>16</v>
      </c>
      <c r="H26" s="54" t="s">
        <v>30</v>
      </c>
      <c r="I26" s="53" t="s">
        <v>196</v>
      </c>
      <c r="J26" s="55" t="s">
        <v>180</v>
      </c>
      <c r="K26" s="55" t="s">
        <v>252</v>
      </c>
      <c r="L26" s="2">
        <f>COUNTIF(J:J,J26)</f>
        <v>14</v>
      </c>
      <c r="Q26" s="33" t="s">
        <v>43</v>
      </c>
    </row>
    <row r="27" spans="2:17" x14ac:dyDescent="0.25">
      <c r="B27" s="21"/>
      <c r="C27" s="56" t="s">
        <v>106</v>
      </c>
      <c r="D27" s="56" t="s">
        <v>213</v>
      </c>
      <c r="E27" s="56" t="s">
        <v>157</v>
      </c>
      <c r="F27" s="56" t="s">
        <v>14</v>
      </c>
      <c r="G27" s="56" t="s">
        <v>17</v>
      </c>
      <c r="H27" s="54" t="s">
        <v>30</v>
      </c>
      <c r="I27" s="56" t="s">
        <v>195</v>
      </c>
      <c r="J27" s="57" t="s">
        <v>180</v>
      </c>
      <c r="K27" s="57" t="s">
        <v>249</v>
      </c>
      <c r="L27" s="2">
        <f>COUNTIF(J:J,J27)</f>
        <v>14</v>
      </c>
      <c r="Q27" s="35" t="s">
        <v>35</v>
      </c>
    </row>
    <row r="28" spans="2:17" x14ac:dyDescent="0.25">
      <c r="B28" s="21"/>
      <c r="C28" s="53" t="s">
        <v>93</v>
      </c>
      <c r="D28" s="53" t="s">
        <v>209</v>
      </c>
      <c r="E28" s="53" t="s">
        <v>145</v>
      </c>
      <c r="F28" s="53" t="s">
        <v>14</v>
      </c>
      <c r="G28" s="53" t="s">
        <v>17</v>
      </c>
      <c r="H28" s="55" t="s">
        <v>218</v>
      </c>
      <c r="I28" s="53" t="s">
        <v>182</v>
      </c>
      <c r="J28" s="55" t="s">
        <v>180</v>
      </c>
      <c r="K28" s="55" t="s">
        <v>228</v>
      </c>
      <c r="L28" s="2">
        <f>COUNTIF(J:J,J38)</f>
        <v>14</v>
      </c>
      <c r="Q28" s="33" t="s">
        <v>33</v>
      </c>
    </row>
    <row r="29" spans="2:17" x14ac:dyDescent="0.25">
      <c r="B29" s="21"/>
      <c r="C29" s="53" t="s">
        <v>93</v>
      </c>
      <c r="D29" s="53" t="s">
        <v>209</v>
      </c>
      <c r="E29" s="53" t="s">
        <v>145</v>
      </c>
      <c r="F29" s="53" t="s">
        <v>14</v>
      </c>
      <c r="G29" s="53" t="s">
        <v>16</v>
      </c>
      <c r="H29" s="55" t="s">
        <v>218</v>
      </c>
      <c r="I29" s="53" t="s">
        <v>182</v>
      </c>
      <c r="J29" s="55" t="s">
        <v>180</v>
      </c>
      <c r="K29" s="55" t="s">
        <v>228</v>
      </c>
      <c r="L29" s="2">
        <f>COUNTIF(J:J,J39)</f>
        <v>1</v>
      </c>
      <c r="Q29" s="35" t="s">
        <v>37</v>
      </c>
    </row>
    <row r="30" spans="2:17" x14ac:dyDescent="0.25">
      <c r="B30" s="21"/>
      <c r="C30" s="58" t="s">
        <v>93</v>
      </c>
      <c r="D30" s="58" t="s">
        <v>209</v>
      </c>
      <c r="E30" s="58" t="s">
        <v>145</v>
      </c>
      <c r="F30" s="58" t="s">
        <v>14</v>
      </c>
      <c r="G30" s="58" t="s">
        <v>16</v>
      </c>
      <c r="H30" s="54" t="s">
        <v>218</v>
      </c>
      <c r="I30" s="58" t="s">
        <v>182</v>
      </c>
      <c r="J30" s="59" t="s">
        <v>180</v>
      </c>
      <c r="K30" s="59" t="s">
        <v>228</v>
      </c>
      <c r="L30" s="2">
        <f>COUNTIF(J:J,J30)</f>
        <v>14</v>
      </c>
      <c r="Q30" s="33" t="s">
        <v>46</v>
      </c>
    </row>
    <row r="31" spans="2:17" x14ac:dyDescent="0.25">
      <c r="B31" s="21"/>
      <c r="C31" s="53" t="s">
        <v>93</v>
      </c>
      <c r="D31" s="53" t="s">
        <v>209</v>
      </c>
      <c r="E31" s="53" t="s">
        <v>145</v>
      </c>
      <c r="F31" s="53" t="s">
        <v>14</v>
      </c>
      <c r="G31" s="53" t="s">
        <v>16</v>
      </c>
      <c r="H31" s="54" t="s">
        <v>218</v>
      </c>
      <c r="I31" s="53" t="s">
        <v>182</v>
      </c>
      <c r="J31" s="55" t="s">
        <v>180</v>
      </c>
      <c r="K31" s="55" t="s">
        <v>228</v>
      </c>
      <c r="L31" s="2">
        <f>COUNTIF(J:J,J31)</f>
        <v>14</v>
      </c>
      <c r="Q31" s="35" t="s">
        <v>232</v>
      </c>
    </row>
    <row r="32" spans="2:17" x14ac:dyDescent="0.25">
      <c r="B32" s="21"/>
      <c r="C32" s="53" t="s">
        <v>93</v>
      </c>
      <c r="D32" s="53" t="s">
        <v>209</v>
      </c>
      <c r="E32" s="53" t="s">
        <v>145</v>
      </c>
      <c r="F32" s="53" t="s">
        <v>14</v>
      </c>
      <c r="G32" s="53" t="s">
        <v>16</v>
      </c>
      <c r="H32" s="54" t="s">
        <v>218</v>
      </c>
      <c r="I32" s="53" t="s">
        <v>182</v>
      </c>
      <c r="J32" s="55" t="s">
        <v>180</v>
      </c>
      <c r="K32" s="55" t="s">
        <v>228</v>
      </c>
      <c r="L32" s="2">
        <f>COUNTIF(J:J,J32)</f>
        <v>14</v>
      </c>
      <c r="Q32" s="36" t="s">
        <v>233</v>
      </c>
    </row>
    <row r="33" spans="2:17" x14ac:dyDescent="0.25">
      <c r="B33" s="21"/>
      <c r="C33" s="53" t="s">
        <v>92</v>
      </c>
      <c r="D33" s="53" t="s">
        <v>212</v>
      </c>
      <c r="E33" s="53" t="s">
        <v>144</v>
      </c>
      <c r="F33" s="53" t="s">
        <v>14</v>
      </c>
      <c r="G33" s="53" t="s">
        <v>16</v>
      </c>
      <c r="H33" s="54" t="s">
        <v>221</v>
      </c>
      <c r="I33" s="53" t="s">
        <v>179</v>
      </c>
      <c r="J33" s="55" t="s">
        <v>180</v>
      </c>
      <c r="K33" s="60" t="s">
        <v>228</v>
      </c>
      <c r="L33" s="2">
        <f>COUNTIF(J:J,J33)</f>
        <v>14</v>
      </c>
      <c r="Q33" s="33" t="s">
        <v>234</v>
      </c>
    </row>
    <row r="34" spans="2:17" x14ac:dyDescent="0.25">
      <c r="B34" s="21"/>
      <c r="C34" s="53" t="s">
        <v>111</v>
      </c>
      <c r="D34" s="53" t="s">
        <v>137</v>
      </c>
      <c r="E34" s="53" t="s">
        <v>162</v>
      </c>
      <c r="F34" s="53" t="s">
        <v>14</v>
      </c>
      <c r="G34" s="53" t="s">
        <v>17</v>
      </c>
      <c r="H34" s="54" t="s">
        <v>67</v>
      </c>
      <c r="I34" s="53" t="s">
        <v>184</v>
      </c>
      <c r="J34" s="55" t="s">
        <v>180</v>
      </c>
      <c r="K34" s="55" t="s">
        <v>249</v>
      </c>
      <c r="L34" s="2">
        <f>COUNTIF(J:J,J34)</f>
        <v>14</v>
      </c>
      <c r="Q34" s="37" t="s">
        <v>250</v>
      </c>
    </row>
    <row r="35" spans="2:17" x14ac:dyDescent="0.25">
      <c r="B35" s="21"/>
      <c r="C35" s="53" t="s">
        <v>114</v>
      </c>
      <c r="D35" s="53" t="s">
        <v>216</v>
      </c>
      <c r="E35" s="53" t="s">
        <v>160</v>
      </c>
      <c r="F35" s="53" t="s">
        <v>14</v>
      </c>
      <c r="G35" s="53" t="s">
        <v>17</v>
      </c>
      <c r="H35" s="54" t="s">
        <v>67</v>
      </c>
      <c r="I35" s="53" t="s">
        <v>182</v>
      </c>
      <c r="J35" s="55" t="s">
        <v>180</v>
      </c>
      <c r="K35" s="55" t="s">
        <v>249</v>
      </c>
      <c r="L35" s="2">
        <f>COUNTIF(J:J,J35)</f>
        <v>14</v>
      </c>
      <c r="Q35" s="43" t="s">
        <v>40</v>
      </c>
    </row>
    <row r="36" spans="2:17" x14ac:dyDescent="0.25">
      <c r="B36" s="21"/>
      <c r="C36" s="53" t="s">
        <v>110</v>
      </c>
      <c r="D36" s="53" t="s">
        <v>214</v>
      </c>
      <c r="E36" s="53" t="s">
        <v>161</v>
      </c>
      <c r="F36" s="53" t="s">
        <v>14</v>
      </c>
      <c r="G36" s="53" t="s">
        <v>16</v>
      </c>
      <c r="H36" s="54" t="s">
        <v>175</v>
      </c>
      <c r="I36" s="53" t="s">
        <v>202</v>
      </c>
      <c r="J36" s="55" t="s">
        <v>180</v>
      </c>
      <c r="K36" s="55" t="s">
        <v>249</v>
      </c>
      <c r="L36" s="2">
        <f>COUNTIF(J:J,J36)</f>
        <v>14</v>
      </c>
      <c r="Q36" s="41" t="s">
        <v>235</v>
      </c>
    </row>
    <row r="37" spans="2:17" x14ac:dyDescent="0.25">
      <c r="B37" s="21"/>
      <c r="C37" s="53" t="s">
        <v>95</v>
      </c>
      <c r="D37" s="53" t="s">
        <v>210</v>
      </c>
      <c r="E37" s="53" t="s">
        <v>66</v>
      </c>
      <c r="F37" s="53" t="s">
        <v>14</v>
      </c>
      <c r="G37" s="53" t="s">
        <v>16</v>
      </c>
      <c r="H37" s="54" t="s">
        <v>219</v>
      </c>
      <c r="I37" s="53" t="s">
        <v>179</v>
      </c>
      <c r="J37" s="55" t="s">
        <v>180</v>
      </c>
      <c r="K37" s="55" t="s">
        <v>228</v>
      </c>
      <c r="L37" s="2">
        <f>COUNTIF(J:J,J37)</f>
        <v>14</v>
      </c>
      <c r="Q37" s="44" t="s">
        <v>236</v>
      </c>
    </row>
    <row r="38" spans="2:17" x14ac:dyDescent="0.25">
      <c r="B38" s="21"/>
      <c r="C38" s="53" t="s">
        <v>113</v>
      </c>
      <c r="D38" s="53" t="s">
        <v>139</v>
      </c>
      <c r="E38" s="53" t="s">
        <v>164</v>
      </c>
      <c r="F38" s="53" t="s">
        <v>14</v>
      </c>
      <c r="G38" s="53" t="s">
        <v>17</v>
      </c>
      <c r="H38" s="54" t="s">
        <v>67</v>
      </c>
      <c r="I38" s="53" t="s">
        <v>202</v>
      </c>
      <c r="J38" s="55" t="s">
        <v>180</v>
      </c>
      <c r="K38" s="55" t="s">
        <v>249</v>
      </c>
      <c r="L38" s="2">
        <f>COUNTIF(J:J,#REF!)</f>
        <v>0</v>
      </c>
      <c r="Q38" s="43" t="s">
        <v>45</v>
      </c>
    </row>
    <row r="39" spans="2:17" x14ac:dyDescent="0.25">
      <c r="B39" s="21"/>
      <c r="C39" s="53" t="s">
        <v>109</v>
      </c>
      <c r="D39" s="53" t="s">
        <v>135</v>
      </c>
      <c r="E39" s="53" t="s">
        <v>160</v>
      </c>
      <c r="F39" s="53" t="s">
        <v>14</v>
      </c>
      <c r="G39" s="53" t="s">
        <v>17</v>
      </c>
      <c r="H39" s="54" t="s">
        <v>220</v>
      </c>
      <c r="I39" s="53" t="s">
        <v>189</v>
      </c>
      <c r="J39" s="55" t="s">
        <v>205</v>
      </c>
      <c r="K39" s="55" t="s">
        <v>227</v>
      </c>
      <c r="L39" s="2">
        <f>COUNTIF(J:J,#REF!)</f>
        <v>0</v>
      </c>
    </row>
    <row r="40" spans="2:17" x14ac:dyDescent="0.25">
      <c r="B40" s="21"/>
      <c r="C40" s="28"/>
      <c r="D40" s="28"/>
      <c r="E40" s="28"/>
      <c r="F40" s="28"/>
      <c r="G40" s="28"/>
      <c r="I40" s="28"/>
      <c r="J40" s="25"/>
      <c r="K40" s="32"/>
      <c r="L40" s="2">
        <f>COUNTIF(J:J,J40)</f>
        <v>0</v>
      </c>
    </row>
    <row r="41" spans="2:17" x14ac:dyDescent="0.25">
      <c r="B41" s="21"/>
      <c r="C41" s="28"/>
      <c r="D41" s="28"/>
      <c r="E41" s="28"/>
      <c r="F41" s="28"/>
      <c r="G41" s="28"/>
      <c r="I41" s="28"/>
      <c r="J41" s="25"/>
      <c r="K41" s="32"/>
      <c r="L41" s="2">
        <f>COUNTIF(J:J,J41)</f>
        <v>0</v>
      </c>
    </row>
    <row r="42" spans="2:17" x14ac:dyDescent="0.25">
      <c r="B42" s="21"/>
      <c r="C42" s="28"/>
      <c r="D42" s="28"/>
      <c r="E42" s="28"/>
      <c r="F42" s="28"/>
      <c r="G42" s="28"/>
      <c r="I42" s="28"/>
      <c r="J42" s="26"/>
      <c r="K42" s="32"/>
      <c r="L42" s="2">
        <f>COUNTIF(J:J,J42)</f>
        <v>0</v>
      </c>
    </row>
    <row r="43" spans="2:17" x14ac:dyDescent="0.25">
      <c r="B43" s="21"/>
      <c r="C43" s="28"/>
      <c r="D43" s="28"/>
      <c r="E43" s="28"/>
      <c r="F43" s="28"/>
      <c r="G43" s="28"/>
      <c r="I43" s="28"/>
      <c r="J43" s="25"/>
      <c r="K43" s="32"/>
      <c r="L43" s="2">
        <f>COUNTIF(J:J,J43)</f>
        <v>0</v>
      </c>
    </row>
    <row r="44" spans="2:17" x14ac:dyDescent="0.25">
      <c r="B44" s="21"/>
      <c r="C44" s="28"/>
      <c r="D44" s="28"/>
      <c r="E44" s="28"/>
      <c r="F44" s="28"/>
      <c r="G44" s="28"/>
      <c r="I44" s="28"/>
      <c r="J44" s="26"/>
      <c r="K44" s="32"/>
      <c r="L44" s="2">
        <f>COUNTIF(J:J,J44)</f>
        <v>0</v>
      </c>
    </row>
    <row r="45" spans="2:17" x14ac:dyDescent="0.25">
      <c r="B45" s="21"/>
      <c r="C45" s="29"/>
      <c r="D45" s="29"/>
      <c r="E45" s="29"/>
      <c r="F45" s="29"/>
      <c r="G45" s="29"/>
      <c r="I45" s="29"/>
      <c r="J45" s="29"/>
      <c r="K45" s="29"/>
      <c r="L45" s="2">
        <f>COUNTIF(J:J,J45)</f>
        <v>0</v>
      </c>
    </row>
    <row r="46" spans="2:17" x14ac:dyDescent="0.25">
      <c r="B46" s="21"/>
      <c r="C46" s="29"/>
      <c r="D46" s="29"/>
      <c r="E46" s="29"/>
      <c r="F46" s="29"/>
      <c r="G46" s="29"/>
      <c r="I46" s="29"/>
      <c r="J46" s="29"/>
      <c r="K46" s="29"/>
      <c r="L46" s="2">
        <f>COUNTIF(J:J,J46)</f>
        <v>0</v>
      </c>
    </row>
    <row r="47" spans="2:17" x14ac:dyDescent="0.25">
      <c r="B47" s="21"/>
      <c r="C47" s="28"/>
      <c r="D47" s="28"/>
      <c r="E47" s="28"/>
      <c r="F47" s="28"/>
      <c r="G47" s="28"/>
      <c r="I47" s="28"/>
      <c r="J47" s="25"/>
      <c r="K47" s="32"/>
      <c r="L47" s="2">
        <f>COUNTIF(J:J,J47)</f>
        <v>0</v>
      </c>
    </row>
    <row r="48" spans="2:17" x14ac:dyDescent="0.25">
      <c r="B48" s="21"/>
      <c r="C48" s="28"/>
      <c r="D48" s="28"/>
      <c r="E48" s="28"/>
      <c r="F48" s="28"/>
      <c r="G48" s="28"/>
      <c r="I48" s="28"/>
      <c r="J48" s="26"/>
      <c r="K48" s="32"/>
      <c r="L48" s="2">
        <f>COUNTIF(J:J,J48)</f>
        <v>0</v>
      </c>
    </row>
    <row r="49" spans="2:12" x14ac:dyDescent="0.25">
      <c r="B49" s="21"/>
      <c r="C49" s="20"/>
      <c r="D49" s="20"/>
      <c r="E49" s="20"/>
      <c r="F49" s="20"/>
      <c r="G49" s="20"/>
      <c r="H49" s="20"/>
      <c r="I49" s="20"/>
      <c r="J49" s="20"/>
      <c r="K49" s="32"/>
      <c r="L49" s="2">
        <f>COUNTIF(J:J,J49)</f>
        <v>0</v>
      </c>
    </row>
    <row r="50" spans="2:12" x14ac:dyDescent="0.25">
      <c r="B50" s="21"/>
      <c r="C50" s="22"/>
      <c r="D50" s="22"/>
      <c r="E50" s="22"/>
      <c r="F50" s="22"/>
      <c r="G50" s="22"/>
      <c r="H50" s="22"/>
      <c r="I50" s="22"/>
      <c r="J50" s="22"/>
      <c r="K50" s="32"/>
      <c r="L50" s="2">
        <f>COUNTIF(J:J,J50)</f>
        <v>0</v>
      </c>
    </row>
    <row r="51" spans="2:12" x14ac:dyDescent="0.25">
      <c r="B51" s="21"/>
      <c r="C51" s="22"/>
      <c r="D51" s="22"/>
      <c r="E51" s="22"/>
      <c r="F51" s="22"/>
      <c r="G51" s="22"/>
      <c r="H51" s="22"/>
      <c r="I51" s="22"/>
      <c r="J51" s="22"/>
      <c r="K51" s="32"/>
      <c r="L51" s="2">
        <f>COUNTIF(J:J,J51)</f>
        <v>0</v>
      </c>
    </row>
    <row r="52" spans="2:12" x14ac:dyDescent="0.25">
      <c r="B52" s="21"/>
      <c r="C52" s="22"/>
      <c r="D52" s="22"/>
      <c r="E52" s="22"/>
      <c r="F52" s="22"/>
      <c r="G52" s="22"/>
      <c r="H52" s="22"/>
      <c r="I52" s="22"/>
      <c r="J52" s="22"/>
      <c r="K52" s="31"/>
      <c r="L52" s="2">
        <f>COUNTIF(J:J,J52)</f>
        <v>0</v>
      </c>
    </row>
    <row r="53" spans="2:12" x14ac:dyDescent="0.25">
      <c r="B53" s="21"/>
      <c r="C53" s="22"/>
      <c r="D53" s="22"/>
      <c r="E53" s="22"/>
      <c r="F53" s="22"/>
      <c r="G53" s="22"/>
      <c r="H53" s="22"/>
      <c r="I53" s="22"/>
      <c r="J53" s="22"/>
      <c r="K53" s="31"/>
      <c r="L53" s="2">
        <f>COUNTIF(J:J,J53)</f>
        <v>0</v>
      </c>
    </row>
    <row r="54" spans="2:12" x14ac:dyDescent="0.25">
      <c r="B54" s="21"/>
      <c r="C54" s="22"/>
      <c r="D54" s="22"/>
      <c r="E54" s="22"/>
      <c r="F54" s="22"/>
      <c r="G54" s="22"/>
      <c r="H54" s="22"/>
      <c r="I54" s="22"/>
      <c r="J54" s="22"/>
      <c r="K54" s="31"/>
      <c r="L54" s="2">
        <f>COUNTIF(J:J,J54)</f>
        <v>0</v>
      </c>
    </row>
    <row r="55" spans="2:12" x14ac:dyDescent="0.25">
      <c r="B55" s="21"/>
      <c r="C55" s="22"/>
      <c r="D55" s="22"/>
      <c r="E55" s="22"/>
      <c r="F55" s="22"/>
      <c r="G55" s="22"/>
      <c r="H55" s="22"/>
      <c r="I55" s="22"/>
      <c r="J55" s="22"/>
      <c r="K55" s="31"/>
      <c r="L55" s="2">
        <f>COUNTIF(J:J,J55)</f>
        <v>0</v>
      </c>
    </row>
    <row r="56" spans="2:12" x14ac:dyDescent="0.25">
      <c r="B56" s="21"/>
      <c r="C56" s="22"/>
      <c r="D56" s="22"/>
      <c r="E56" s="22"/>
      <c r="F56" s="22"/>
      <c r="G56" s="22"/>
      <c r="H56" s="22"/>
      <c r="I56" s="22"/>
      <c r="J56" s="22"/>
      <c r="K56" s="31"/>
      <c r="L56" s="2">
        <f>COUNTIF(J:J,J56)</f>
        <v>0</v>
      </c>
    </row>
    <row r="57" spans="2:12" x14ac:dyDescent="0.25">
      <c r="B57" s="21"/>
      <c r="C57" s="22"/>
      <c r="D57" s="22"/>
      <c r="E57" s="22"/>
      <c r="F57" s="22"/>
      <c r="G57" s="22"/>
      <c r="H57" s="22"/>
      <c r="I57" s="22"/>
      <c r="J57" s="22"/>
      <c r="K57" s="31"/>
      <c r="L57" s="2">
        <f>COUNTIF(J:J,J57)</f>
        <v>0</v>
      </c>
    </row>
    <row r="58" spans="2:12" x14ac:dyDescent="0.25">
      <c r="B58" s="21"/>
      <c r="C58" s="22"/>
      <c r="D58" s="22"/>
      <c r="E58" s="22"/>
      <c r="F58" s="22"/>
      <c r="G58" s="22"/>
      <c r="H58" s="22"/>
      <c r="I58" s="22"/>
      <c r="J58" s="22"/>
      <c r="K58" s="31"/>
      <c r="L58" s="2">
        <f>COUNTIF(J:J,J58)</f>
        <v>0</v>
      </c>
    </row>
    <row r="59" spans="2:12" x14ac:dyDescent="0.25">
      <c r="B59" s="21"/>
      <c r="C59" s="22"/>
      <c r="D59" s="22"/>
      <c r="E59" s="22"/>
      <c r="F59" s="22"/>
      <c r="G59" s="22"/>
      <c r="H59" s="22"/>
      <c r="I59" s="22"/>
      <c r="J59" s="22"/>
      <c r="K59" s="31"/>
      <c r="L59" s="2">
        <f>COUNTIF(J:J,J59)</f>
        <v>0</v>
      </c>
    </row>
    <row r="60" spans="2:12" x14ac:dyDescent="0.25">
      <c r="B60" s="21"/>
      <c r="C60" s="22"/>
      <c r="D60" s="22"/>
      <c r="E60" s="22"/>
      <c r="F60" s="22"/>
      <c r="G60" s="22"/>
      <c r="H60" s="22"/>
      <c r="I60" s="22"/>
      <c r="J60" s="22"/>
      <c r="K60" s="31"/>
      <c r="L60" s="2">
        <f>COUNTIF(J:J,J60)</f>
        <v>0</v>
      </c>
    </row>
    <row r="61" spans="2:12" x14ac:dyDescent="0.25">
      <c r="B61" s="21"/>
      <c r="C61" s="22"/>
      <c r="D61" s="22"/>
      <c r="E61" s="23"/>
      <c r="F61" s="22"/>
      <c r="G61" s="22"/>
      <c r="H61" s="22"/>
      <c r="I61" s="22"/>
      <c r="J61" s="22"/>
      <c r="K61" s="31"/>
      <c r="L61" s="2">
        <f>COUNTIF(J:J,J61)</f>
        <v>0</v>
      </c>
    </row>
    <row r="62" spans="2:12" x14ac:dyDescent="0.25">
      <c r="B62" s="21"/>
      <c r="C62" s="22"/>
      <c r="D62" s="22"/>
      <c r="E62" s="22"/>
      <c r="F62" s="22"/>
      <c r="G62" s="22"/>
      <c r="H62" s="22"/>
      <c r="I62" s="22"/>
      <c r="J62" s="22"/>
      <c r="K62" s="31"/>
      <c r="L62" s="2">
        <f>COUNTIF(J:J,J62)</f>
        <v>0</v>
      </c>
    </row>
    <row r="63" spans="2:12" x14ac:dyDescent="0.25">
      <c r="B63" s="21"/>
      <c r="C63" s="22"/>
      <c r="D63" s="22"/>
      <c r="E63" s="22"/>
      <c r="F63" s="22"/>
      <c r="G63" s="22"/>
      <c r="H63" s="22"/>
      <c r="I63" s="22"/>
      <c r="J63" s="22"/>
      <c r="K63" s="31"/>
      <c r="L63" s="2">
        <f>COUNTIF(J:J,J63)</f>
        <v>0</v>
      </c>
    </row>
    <row r="64" spans="2:12" x14ac:dyDescent="0.25">
      <c r="B64" s="21"/>
      <c r="C64" s="22"/>
      <c r="D64" s="22"/>
      <c r="E64" s="22"/>
      <c r="F64" s="22"/>
      <c r="G64" s="22"/>
      <c r="H64" s="22"/>
      <c r="I64" s="22"/>
      <c r="J64" s="22"/>
      <c r="K64" s="31"/>
      <c r="L64" s="2">
        <f>COUNTIF(J:J,J64)</f>
        <v>0</v>
      </c>
    </row>
    <row r="65" spans="2:12" x14ac:dyDescent="0.25">
      <c r="B65" s="21"/>
      <c r="C65" s="22"/>
      <c r="D65" s="22"/>
      <c r="E65" s="22"/>
      <c r="F65" s="22"/>
      <c r="G65" s="22"/>
      <c r="H65" s="22"/>
      <c r="I65" s="22"/>
      <c r="J65" s="22"/>
      <c r="K65" s="31"/>
      <c r="L65" s="2">
        <f>COUNTIF(J:J,J65)</f>
        <v>0</v>
      </c>
    </row>
    <row r="66" spans="2:12" x14ac:dyDescent="0.25">
      <c r="B66" s="21"/>
      <c r="C66" s="22"/>
      <c r="D66" s="22"/>
      <c r="E66" s="22"/>
      <c r="F66" s="22"/>
      <c r="G66" s="22"/>
      <c r="H66" s="22"/>
      <c r="I66" s="22"/>
      <c r="J66" s="22"/>
      <c r="K66" s="31"/>
      <c r="L66" s="2">
        <f>COUNTIF(J:J,J66)</f>
        <v>0</v>
      </c>
    </row>
    <row r="67" spans="2:12" x14ac:dyDescent="0.25">
      <c r="B67" s="21"/>
      <c r="C67" s="22"/>
      <c r="D67" s="22"/>
      <c r="E67" s="22"/>
      <c r="F67" s="22"/>
      <c r="G67" s="22"/>
      <c r="H67" s="22"/>
      <c r="I67" s="22"/>
      <c r="J67" s="22"/>
      <c r="K67" s="31"/>
      <c r="L67" s="2">
        <f>COUNTIF(J:J,J67)</f>
        <v>0</v>
      </c>
    </row>
    <row r="68" spans="2:12" x14ac:dyDescent="0.25">
      <c r="B68" s="21"/>
      <c r="C68" s="22"/>
      <c r="D68" s="22"/>
      <c r="E68" s="22"/>
      <c r="F68" s="22"/>
      <c r="G68" s="22"/>
      <c r="H68" s="22"/>
      <c r="I68" s="22"/>
      <c r="J68" s="22"/>
      <c r="K68" s="31"/>
      <c r="L68" s="2">
        <f>COUNTIF(J:J,J68)</f>
        <v>0</v>
      </c>
    </row>
    <row r="69" spans="2:12" x14ac:dyDescent="0.25">
      <c r="B69" s="21"/>
      <c r="C69" s="20"/>
      <c r="D69" s="20"/>
      <c r="E69" s="20"/>
      <c r="F69" s="20"/>
      <c r="G69" s="20"/>
      <c r="H69" s="20"/>
      <c r="I69" s="20"/>
      <c r="J69" s="20"/>
      <c r="K69" s="30"/>
      <c r="L69" s="2">
        <f>COUNTIF(J:J,J69)</f>
        <v>0</v>
      </c>
    </row>
    <row r="70" spans="2:12" x14ac:dyDescent="0.25">
      <c r="B70" s="21"/>
      <c r="C70" s="20"/>
      <c r="D70" s="20"/>
      <c r="E70" s="20"/>
      <c r="F70" s="20"/>
      <c r="G70" s="20"/>
      <c r="H70" s="20"/>
      <c r="I70" s="20"/>
      <c r="J70" s="20"/>
      <c r="K70" s="30"/>
      <c r="L70" s="2">
        <f>COUNTIF(J:J,J70)</f>
        <v>0</v>
      </c>
    </row>
    <row r="71" spans="2:12" x14ac:dyDescent="0.25">
      <c r="B71" s="21"/>
      <c r="C71" s="20"/>
      <c r="D71" s="20"/>
      <c r="E71" s="20"/>
      <c r="F71" s="20"/>
      <c r="G71" s="20"/>
      <c r="H71" s="20"/>
      <c r="I71" s="20"/>
      <c r="J71" s="20"/>
      <c r="K71" s="30"/>
      <c r="L71" s="2">
        <f>COUNTIF(J:J,J71)</f>
        <v>0</v>
      </c>
    </row>
    <row r="72" spans="2:12" x14ac:dyDescent="0.25">
      <c r="B72" s="21"/>
      <c r="C72" s="22"/>
      <c r="D72" s="22"/>
      <c r="E72" s="22"/>
      <c r="F72" s="22"/>
      <c r="G72" s="22"/>
      <c r="H72" s="22"/>
      <c r="I72" s="22"/>
      <c r="J72" s="22"/>
      <c r="K72" s="31"/>
      <c r="L72" s="2">
        <f>COUNTIF(J:J,J72)</f>
        <v>0</v>
      </c>
    </row>
  </sheetData>
  <sortState xmlns:xlrd2="http://schemas.microsoft.com/office/spreadsheetml/2017/richdata2" ref="C2:K39">
    <sortCondition descending="1" ref="J2:J39"/>
  </sortState>
  <phoneticPr fontId="6" type="noConversion"/>
  <dataValidations count="4">
    <dataValidation type="list" allowBlank="1" showInputMessage="1" showErrorMessage="1" sqref="F30:F48 F2:F8 F11:F27" xr:uid="{00B1D32A-E2C4-4260-A8A9-A6A114C9FEC5}">
      <formula1>вид</formula1>
    </dataValidation>
    <dataValidation type="list" allowBlank="1" showInputMessage="1" showErrorMessage="1" sqref="J20 J23 K52:K72 J38:J47 J49:J72" xr:uid="{00000000-0002-0000-0300-000017000000}">
      <formula1>$P$2:$P$19</formula1>
    </dataValidation>
    <dataValidation type="list" allowBlank="1" showInputMessage="1" showErrorMessage="1" sqref="H49:H72 G11:G27 G2:G8 H38:H47 G30:G72" xr:uid="{00000000-0002-0000-0300-000015000000}">
      <formula1>пол</formula1>
    </dataValidation>
    <dataValidation type="list" allowBlank="1" showInputMessage="1" showErrorMessage="1" sqref="K30:K48 K2:K27" xr:uid="{222C11FA-6E05-4E80-993C-9801DAE8140E}">
      <formula1>соб_вак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2020-09-26T14:10:27Z</dcterms:modified>
</cp:coreProperties>
</file>