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Расчет по месяцам" sheetId="1" r:id="rId1"/>
    <sheet name="Просчеты на год-месяц-день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J35" i="1"/>
  <c r="B37" i="1"/>
  <c r="G35" i="1"/>
  <c r="F36" i="1" s="1"/>
  <c r="F37" i="1" s="1"/>
  <c r="F35" i="1"/>
  <c r="B36" i="1"/>
  <c r="C35" i="1"/>
  <c r="B35" i="1"/>
  <c r="D4" i="2"/>
  <c r="D3" i="2"/>
  <c r="J36" i="1" l="1"/>
  <c r="J37" i="1" s="1"/>
</calcChain>
</file>

<file path=xl/sharedStrings.xml><?xml version="1.0" encoding="utf-8"?>
<sst xmlns="http://schemas.openxmlformats.org/spreadsheetml/2006/main" count="26" uniqueCount="12">
  <si>
    <t>Дата</t>
  </si>
  <si>
    <t>Приход</t>
  </si>
  <si>
    <t>Нал</t>
  </si>
  <si>
    <t>Безнал</t>
  </si>
  <si>
    <t>Октябрь</t>
  </si>
  <si>
    <t>Ноябрь</t>
  </si>
  <si>
    <t>Декабрь</t>
  </si>
  <si>
    <t>Январь</t>
  </si>
  <si>
    <t>Всего можно не более , за год</t>
  </si>
  <si>
    <t>грн</t>
  </si>
  <si>
    <t>Всего можно за 1 месяц (год \ 12 мес)</t>
  </si>
  <si>
    <t>Всего можно за 1 день (мес \ 31 день)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</si>
</sst>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/>
    <xf numFmtId="0" fontId="1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14" fontId="0" fillId="0" borderId="1" xfId="0" applyNumberFormat="1" applyBorder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37"/>
  <sheetViews>
    <sheetView tabSelected="1" workbookViewId="0">
      <selection activeCell="O14" sqref="O14"/>
    </sheetView>
  </sheetViews>
  <sheetFormatPr defaultRowHeight="15" x14ac:dyDescent="0.25"/>
  <cols>
    <col min="1" max="1" width="10.140625" bestFit="1" customWidth="1"/>
    <col min="2" max="3" width="11" bestFit="1" customWidth="1"/>
    <col min="4" max="4" width="0.7109375" customWidth="1"/>
    <col min="5" max="5" width="10.140625" bestFit="1" customWidth="1"/>
    <col min="6" max="7" width="11" customWidth="1"/>
    <col min="8" max="8" width="0.7109375" customWidth="1"/>
    <col min="9" max="9" width="10.140625" bestFit="1" customWidth="1"/>
    <col min="10" max="11" width="11" customWidth="1"/>
    <col min="12" max="12" width="0.7109375" customWidth="1"/>
    <col min="13" max="13" width="10.140625" bestFit="1" customWidth="1"/>
    <col min="14" max="15" width="11" customWidth="1"/>
  </cols>
  <sheetData>
    <row r="1" spans="1:15" x14ac:dyDescent="0.25">
      <c r="A1" s="24" t="s">
        <v>4</v>
      </c>
      <c r="B1" s="24"/>
      <c r="C1" s="24"/>
      <c r="D1" s="3"/>
      <c r="E1" s="24" t="s">
        <v>5</v>
      </c>
      <c r="F1" s="24"/>
      <c r="G1" s="24"/>
      <c r="H1" s="3"/>
      <c r="I1" s="24" t="s">
        <v>6</v>
      </c>
      <c r="J1" s="24"/>
      <c r="K1" s="24"/>
      <c r="L1" s="3"/>
      <c r="M1" s="24" t="s">
        <v>7</v>
      </c>
      <c r="N1" s="24"/>
      <c r="O1" s="24"/>
    </row>
    <row r="2" spans="1:15" x14ac:dyDescent="0.25">
      <c r="A2" s="19" t="s">
        <v>0</v>
      </c>
      <c r="B2" s="23" t="s">
        <v>1</v>
      </c>
      <c r="C2" s="23"/>
      <c r="D2" s="4"/>
      <c r="E2" s="19" t="s">
        <v>0</v>
      </c>
      <c r="F2" s="23" t="s">
        <v>1</v>
      </c>
      <c r="G2" s="23"/>
      <c r="H2" s="5"/>
      <c r="I2" s="19" t="s">
        <v>0</v>
      </c>
      <c r="J2" s="23" t="s">
        <v>1</v>
      </c>
      <c r="K2" s="23"/>
      <c r="L2" s="4"/>
      <c r="M2" s="19" t="s">
        <v>0</v>
      </c>
      <c r="N2" s="23" t="s">
        <v>1</v>
      </c>
      <c r="O2" s="23"/>
    </row>
    <row r="3" spans="1:15" x14ac:dyDescent="0.25">
      <c r="A3" s="20"/>
      <c r="B3" s="9" t="s">
        <v>2</v>
      </c>
      <c r="C3" s="9" t="s">
        <v>3</v>
      </c>
      <c r="D3" s="4"/>
      <c r="E3" s="20"/>
      <c r="F3" s="9" t="s">
        <v>2</v>
      </c>
      <c r="G3" s="9" t="s">
        <v>3</v>
      </c>
      <c r="H3" s="4"/>
      <c r="I3" s="20"/>
      <c r="J3" s="9" t="s">
        <v>2</v>
      </c>
      <c r="K3" s="9" t="s">
        <v>3</v>
      </c>
      <c r="L3" s="4"/>
      <c r="M3" s="20"/>
      <c r="N3" s="9" t="s">
        <v>2</v>
      </c>
      <c r="O3" s="9" t="s">
        <v>3</v>
      </c>
    </row>
    <row r="4" spans="1:15" x14ac:dyDescent="0.25">
      <c r="A4" s="1">
        <v>43739</v>
      </c>
      <c r="B4" s="2">
        <v>512</v>
      </c>
      <c r="C4" s="2"/>
      <c r="D4" s="6"/>
      <c r="E4" s="10">
        <v>43770</v>
      </c>
      <c r="F4" s="2"/>
      <c r="G4" s="2">
        <v>1735</v>
      </c>
      <c r="H4" s="6"/>
      <c r="I4" s="10">
        <v>43800</v>
      </c>
      <c r="J4" s="2"/>
      <c r="K4" s="2"/>
      <c r="L4" s="6"/>
      <c r="M4" s="11">
        <v>43831</v>
      </c>
      <c r="N4" s="15"/>
      <c r="O4" s="15">
        <v>50</v>
      </c>
    </row>
    <row r="5" spans="1:15" x14ac:dyDescent="0.25">
      <c r="A5" s="1">
        <v>43740</v>
      </c>
      <c r="B5" s="2">
        <v>706</v>
      </c>
      <c r="C5" s="2"/>
      <c r="D5" s="6"/>
      <c r="E5" s="10">
        <v>43771</v>
      </c>
      <c r="F5" s="2"/>
      <c r="G5" s="2">
        <v>125</v>
      </c>
      <c r="H5" s="6"/>
      <c r="I5" s="10">
        <v>43801</v>
      </c>
      <c r="J5" s="2"/>
      <c r="K5" s="2">
        <v>1306</v>
      </c>
      <c r="L5" s="6"/>
      <c r="M5" s="11">
        <v>43832</v>
      </c>
      <c r="N5" s="15"/>
      <c r="O5" s="15">
        <v>408</v>
      </c>
    </row>
    <row r="6" spans="1:15" x14ac:dyDescent="0.25">
      <c r="A6" s="1">
        <v>43741</v>
      </c>
      <c r="B6" s="2">
        <v>1211</v>
      </c>
      <c r="C6" s="2"/>
      <c r="D6" s="6"/>
      <c r="E6" s="10">
        <v>43772</v>
      </c>
      <c r="F6" s="2"/>
      <c r="G6" s="2"/>
      <c r="H6" s="6"/>
      <c r="I6" s="10">
        <v>43802</v>
      </c>
      <c r="J6" s="2"/>
      <c r="K6" s="2">
        <v>711</v>
      </c>
      <c r="L6" s="6"/>
      <c r="M6" s="11">
        <v>43833</v>
      </c>
      <c r="N6" s="15"/>
      <c r="O6" s="15">
        <v>1815</v>
      </c>
    </row>
    <row r="7" spans="1:15" x14ac:dyDescent="0.25">
      <c r="A7" s="1">
        <v>43742</v>
      </c>
      <c r="B7" s="2">
        <v>1356</v>
      </c>
      <c r="C7" s="2"/>
      <c r="D7" s="6"/>
      <c r="E7" s="10">
        <v>43773</v>
      </c>
      <c r="F7" s="2"/>
      <c r="G7" s="2"/>
      <c r="H7" s="6"/>
      <c r="I7" s="10">
        <v>43803</v>
      </c>
      <c r="J7" s="2"/>
      <c r="K7" s="2">
        <v>0</v>
      </c>
      <c r="L7" s="6"/>
      <c r="M7" s="11">
        <v>43834</v>
      </c>
      <c r="N7" s="15"/>
      <c r="O7" s="15">
        <v>2340</v>
      </c>
    </row>
    <row r="8" spans="1:15" x14ac:dyDescent="0.25">
      <c r="A8" s="1">
        <v>43743</v>
      </c>
      <c r="B8" s="2">
        <v>1156</v>
      </c>
      <c r="C8" s="2"/>
      <c r="D8" s="6"/>
      <c r="E8" s="10">
        <v>43774</v>
      </c>
      <c r="F8" s="2"/>
      <c r="G8" s="2"/>
      <c r="H8" s="6"/>
      <c r="I8" s="10">
        <v>43804</v>
      </c>
      <c r="J8" s="2"/>
      <c r="K8" s="2">
        <v>1281</v>
      </c>
      <c r="L8" s="6"/>
      <c r="M8" s="11">
        <v>43835</v>
      </c>
      <c r="N8" s="15"/>
      <c r="O8" s="15">
        <v>2070</v>
      </c>
    </row>
    <row r="9" spans="1:15" x14ac:dyDescent="0.25">
      <c r="A9" s="1">
        <v>43744</v>
      </c>
      <c r="B9" s="2">
        <v>889</v>
      </c>
      <c r="C9" s="2"/>
      <c r="D9" s="6"/>
      <c r="E9" s="10">
        <v>43775</v>
      </c>
      <c r="F9" s="2"/>
      <c r="G9" s="2">
        <v>150</v>
      </c>
      <c r="H9" s="6"/>
      <c r="I9" s="10">
        <v>43805</v>
      </c>
      <c r="J9" s="2"/>
      <c r="K9" s="2">
        <v>1209</v>
      </c>
      <c r="L9" s="6"/>
      <c r="M9" s="11">
        <v>43836</v>
      </c>
      <c r="N9" s="15"/>
      <c r="O9" s="15">
        <v>3549</v>
      </c>
    </row>
    <row r="10" spans="1:15" x14ac:dyDescent="0.25">
      <c r="A10" s="1">
        <v>43745</v>
      </c>
      <c r="B10" s="2">
        <v>2056</v>
      </c>
      <c r="C10" s="2"/>
      <c r="D10" s="6"/>
      <c r="E10" s="10">
        <v>43776</v>
      </c>
      <c r="F10" s="2"/>
      <c r="G10" s="2">
        <v>140</v>
      </c>
      <c r="H10" s="6"/>
      <c r="I10" s="10">
        <v>43806</v>
      </c>
      <c r="J10" s="2"/>
      <c r="K10" s="2">
        <v>4587</v>
      </c>
      <c r="L10" s="6"/>
      <c r="M10" s="11">
        <v>43837</v>
      </c>
      <c r="N10" s="15"/>
      <c r="O10" s="15">
        <v>2255</v>
      </c>
    </row>
    <row r="11" spans="1:15" x14ac:dyDescent="0.25">
      <c r="A11" s="1">
        <v>43746</v>
      </c>
      <c r="B11" s="2">
        <v>1432</v>
      </c>
      <c r="C11" s="2"/>
      <c r="D11" s="6"/>
      <c r="E11" s="10">
        <v>43777</v>
      </c>
      <c r="F11" s="2"/>
      <c r="G11" s="2"/>
      <c r="H11" s="6"/>
      <c r="I11" s="10">
        <v>43807</v>
      </c>
      <c r="J11" s="2"/>
      <c r="K11" s="2">
        <v>2700</v>
      </c>
      <c r="L11" s="6"/>
      <c r="M11" s="11">
        <v>43838</v>
      </c>
      <c r="N11" s="15"/>
      <c r="O11" s="15">
        <v>1111</v>
      </c>
    </row>
    <row r="12" spans="1:15" x14ac:dyDescent="0.25">
      <c r="A12" s="1">
        <v>43747</v>
      </c>
      <c r="B12" s="2">
        <v>707</v>
      </c>
      <c r="C12" s="2"/>
      <c r="D12" s="6"/>
      <c r="E12" s="10">
        <v>43778</v>
      </c>
      <c r="F12" s="2"/>
      <c r="G12" s="2">
        <v>6661</v>
      </c>
      <c r="H12" s="6"/>
      <c r="I12" s="10">
        <v>43808</v>
      </c>
      <c r="J12" s="2"/>
      <c r="K12" s="2">
        <v>214</v>
      </c>
      <c r="L12" s="6"/>
      <c r="M12" s="11">
        <v>43839</v>
      </c>
      <c r="N12" s="15"/>
      <c r="O12" s="15">
        <v>2845</v>
      </c>
    </row>
    <row r="13" spans="1:15" x14ac:dyDescent="0.25">
      <c r="A13" s="1">
        <v>43748</v>
      </c>
      <c r="B13" s="2">
        <v>311</v>
      </c>
      <c r="C13" s="2"/>
      <c r="D13" s="6"/>
      <c r="E13" s="10">
        <v>43779</v>
      </c>
      <c r="F13" s="2"/>
      <c r="G13" s="2">
        <v>1486</v>
      </c>
      <c r="H13" s="6"/>
      <c r="I13" s="10">
        <v>43809</v>
      </c>
      <c r="J13" s="2"/>
      <c r="K13" s="2">
        <v>470</v>
      </c>
      <c r="L13" s="6"/>
      <c r="M13" s="11">
        <v>43840</v>
      </c>
      <c r="N13" s="15"/>
      <c r="O13" s="15">
        <v>2115</v>
      </c>
    </row>
    <row r="14" spans="1:15" x14ac:dyDescent="0.25">
      <c r="A14" s="1">
        <v>43749</v>
      </c>
      <c r="B14" s="2">
        <v>653</v>
      </c>
      <c r="C14" s="2"/>
      <c r="D14" s="6"/>
      <c r="E14" s="10">
        <v>43780</v>
      </c>
      <c r="F14" s="2"/>
      <c r="G14" s="2">
        <v>220</v>
      </c>
      <c r="H14" s="6"/>
      <c r="I14" s="10">
        <v>43810</v>
      </c>
      <c r="J14" s="2"/>
      <c r="K14" s="2">
        <v>776</v>
      </c>
      <c r="L14" s="6"/>
      <c r="M14" s="11">
        <v>43841</v>
      </c>
      <c r="N14" s="15"/>
      <c r="O14" s="15"/>
    </row>
    <row r="15" spans="1:15" x14ac:dyDescent="0.25">
      <c r="A15" s="1">
        <v>43750</v>
      </c>
      <c r="B15" s="2">
        <v>1488</v>
      </c>
      <c r="C15" s="2">
        <v>300</v>
      </c>
      <c r="D15" s="6"/>
      <c r="E15" s="10">
        <v>43781</v>
      </c>
      <c r="F15" s="2"/>
      <c r="G15" s="2">
        <v>450</v>
      </c>
      <c r="H15" s="6"/>
      <c r="I15" s="10">
        <v>43811</v>
      </c>
      <c r="J15" s="2"/>
      <c r="K15" s="2">
        <v>940</v>
      </c>
      <c r="L15" s="6"/>
      <c r="M15" s="11">
        <v>43842</v>
      </c>
      <c r="N15" s="15"/>
      <c r="O15" s="15"/>
    </row>
    <row r="16" spans="1:15" x14ac:dyDescent="0.25">
      <c r="A16" s="1">
        <v>43751</v>
      </c>
      <c r="B16" s="2"/>
      <c r="C16" s="2">
        <v>2980</v>
      </c>
      <c r="D16" s="6"/>
      <c r="E16" s="10">
        <v>43782</v>
      </c>
      <c r="F16" s="2"/>
      <c r="G16" s="2">
        <v>490</v>
      </c>
      <c r="H16" s="6"/>
      <c r="I16" s="10">
        <v>43812</v>
      </c>
      <c r="J16" s="2"/>
      <c r="K16" s="2">
        <v>950</v>
      </c>
      <c r="L16" s="6"/>
      <c r="M16" s="11">
        <v>43843</v>
      </c>
      <c r="N16" s="15"/>
      <c r="O16" s="15"/>
    </row>
    <row r="17" spans="1:15" x14ac:dyDescent="0.25">
      <c r="A17" s="1">
        <v>43752</v>
      </c>
      <c r="B17" s="2"/>
      <c r="C17" s="2">
        <v>840</v>
      </c>
      <c r="D17" s="6"/>
      <c r="E17" s="10">
        <v>43783</v>
      </c>
      <c r="F17" s="2"/>
      <c r="G17" s="2">
        <v>140</v>
      </c>
      <c r="H17" s="6"/>
      <c r="I17" s="10">
        <v>43813</v>
      </c>
      <c r="J17" s="2"/>
      <c r="K17" s="2">
        <v>2515</v>
      </c>
      <c r="L17" s="6"/>
      <c r="M17" s="11">
        <v>43844</v>
      </c>
      <c r="N17" s="15"/>
      <c r="O17" s="15"/>
    </row>
    <row r="18" spans="1:15" x14ac:dyDescent="0.25">
      <c r="A18" s="1">
        <v>43753</v>
      </c>
      <c r="B18" s="2"/>
      <c r="C18" s="2">
        <v>2420</v>
      </c>
      <c r="D18" s="6"/>
      <c r="E18" s="10">
        <v>43784</v>
      </c>
      <c r="F18" s="2"/>
      <c r="G18" s="2">
        <v>450</v>
      </c>
      <c r="H18" s="6"/>
      <c r="I18" s="10">
        <v>43814</v>
      </c>
      <c r="J18" s="2"/>
      <c r="K18" s="2">
        <v>1434</v>
      </c>
      <c r="L18" s="6"/>
      <c r="M18" s="11">
        <v>43845</v>
      </c>
      <c r="N18" s="15"/>
      <c r="O18" s="15"/>
    </row>
    <row r="19" spans="1:15" x14ac:dyDescent="0.25">
      <c r="A19" s="1">
        <v>43754</v>
      </c>
      <c r="B19" s="2"/>
      <c r="C19" s="2">
        <v>1669</v>
      </c>
      <c r="D19" s="6"/>
      <c r="E19" s="10">
        <v>43785</v>
      </c>
      <c r="F19" s="2"/>
      <c r="G19" s="2">
        <v>2982</v>
      </c>
      <c r="H19" s="6"/>
      <c r="I19" s="10">
        <v>43815</v>
      </c>
      <c r="J19" s="2"/>
      <c r="K19" s="2">
        <v>2114</v>
      </c>
      <c r="L19" s="6"/>
      <c r="M19" s="11">
        <v>43846</v>
      </c>
      <c r="N19" s="15"/>
      <c r="O19" s="15"/>
    </row>
    <row r="20" spans="1:15" x14ac:dyDescent="0.25">
      <c r="A20" s="1">
        <v>43755</v>
      </c>
      <c r="B20" s="2"/>
      <c r="C20" s="2">
        <v>686</v>
      </c>
      <c r="D20" s="6"/>
      <c r="E20" s="10">
        <v>43786</v>
      </c>
      <c r="F20" s="2"/>
      <c r="G20" s="2">
        <v>30</v>
      </c>
      <c r="H20" s="6"/>
      <c r="I20" s="10">
        <v>43816</v>
      </c>
      <c r="J20" s="2"/>
      <c r="K20" s="2">
        <v>940</v>
      </c>
      <c r="L20" s="6"/>
      <c r="M20" s="11">
        <v>43847</v>
      </c>
      <c r="N20" s="15"/>
      <c r="O20" s="15"/>
    </row>
    <row r="21" spans="1:15" x14ac:dyDescent="0.25">
      <c r="A21" s="1">
        <v>43756</v>
      </c>
      <c r="B21" s="2"/>
      <c r="C21" s="2">
        <v>2335</v>
      </c>
      <c r="D21" s="6"/>
      <c r="E21" s="10">
        <v>43787</v>
      </c>
      <c r="F21" s="2"/>
      <c r="G21" s="2">
        <v>860</v>
      </c>
      <c r="H21" s="6"/>
      <c r="I21" s="10">
        <v>43817</v>
      </c>
      <c r="J21" s="18"/>
      <c r="K21" s="18">
        <v>2064</v>
      </c>
      <c r="L21" s="6"/>
      <c r="M21" s="11">
        <v>43848</v>
      </c>
      <c r="N21" s="15"/>
      <c r="O21" s="15"/>
    </row>
    <row r="22" spans="1:15" x14ac:dyDescent="0.25">
      <c r="A22" s="1">
        <v>43757</v>
      </c>
      <c r="B22" s="2"/>
      <c r="C22" s="2">
        <v>1035</v>
      </c>
      <c r="D22" s="6"/>
      <c r="E22" s="10">
        <v>43788</v>
      </c>
      <c r="F22" s="2"/>
      <c r="G22" s="2">
        <v>350</v>
      </c>
      <c r="H22" s="6"/>
      <c r="I22" s="10">
        <v>43818</v>
      </c>
      <c r="J22" s="2"/>
      <c r="K22" s="2">
        <v>2949</v>
      </c>
      <c r="L22" s="6"/>
      <c r="M22" s="11">
        <v>43849</v>
      </c>
      <c r="N22" s="15"/>
      <c r="O22" s="15"/>
    </row>
    <row r="23" spans="1:15" x14ac:dyDescent="0.25">
      <c r="A23" s="1">
        <v>43758</v>
      </c>
      <c r="B23" s="2"/>
      <c r="C23" s="2">
        <v>300</v>
      </c>
      <c r="D23" s="6"/>
      <c r="E23" s="10">
        <v>43789</v>
      </c>
      <c r="F23" s="2"/>
      <c r="G23" s="2">
        <v>1336</v>
      </c>
      <c r="H23" s="6"/>
      <c r="I23" s="10">
        <v>43819</v>
      </c>
      <c r="J23" s="2"/>
      <c r="K23" s="2">
        <v>6152</v>
      </c>
      <c r="L23" s="6"/>
      <c r="M23" s="11">
        <v>43850</v>
      </c>
      <c r="N23" s="15"/>
      <c r="O23" s="15"/>
    </row>
    <row r="24" spans="1:15" x14ac:dyDescent="0.25">
      <c r="A24" s="1">
        <v>43759</v>
      </c>
      <c r="B24" s="2"/>
      <c r="C24" s="2">
        <v>1977</v>
      </c>
      <c r="D24" s="6"/>
      <c r="E24" s="10">
        <v>43790</v>
      </c>
      <c r="F24" s="2"/>
      <c r="G24" s="2">
        <v>1292</v>
      </c>
      <c r="H24" s="6"/>
      <c r="I24" s="10">
        <v>43820</v>
      </c>
      <c r="J24" s="2"/>
      <c r="K24" s="2">
        <v>3433</v>
      </c>
      <c r="L24" s="6"/>
      <c r="M24" s="11">
        <v>43851</v>
      </c>
      <c r="N24" s="15"/>
      <c r="O24" s="15"/>
    </row>
    <row r="25" spans="1:15" x14ac:dyDescent="0.25">
      <c r="A25" s="1">
        <v>43760</v>
      </c>
      <c r="B25" s="2"/>
      <c r="C25" s="2">
        <v>0</v>
      </c>
      <c r="D25" s="6"/>
      <c r="E25" s="10">
        <v>43791</v>
      </c>
      <c r="F25" s="2"/>
      <c r="G25" s="2">
        <v>170</v>
      </c>
      <c r="H25" s="6"/>
      <c r="I25" s="10">
        <v>43821</v>
      </c>
      <c r="J25" s="2"/>
      <c r="K25" s="2">
        <v>1810</v>
      </c>
      <c r="L25" s="6"/>
      <c r="M25" s="11">
        <v>43852</v>
      </c>
      <c r="N25" s="15"/>
      <c r="O25" s="15"/>
    </row>
    <row r="26" spans="1:15" x14ac:dyDescent="0.25">
      <c r="A26" s="1">
        <v>43761</v>
      </c>
      <c r="B26" s="2"/>
      <c r="C26" s="2">
        <v>0</v>
      </c>
      <c r="D26" s="6"/>
      <c r="E26" s="10">
        <v>43792</v>
      </c>
      <c r="F26" s="2"/>
      <c r="G26" s="2">
        <v>1030</v>
      </c>
      <c r="H26" s="6"/>
      <c r="I26" s="10">
        <v>43822</v>
      </c>
      <c r="J26" s="2"/>
      <c r="K26" s="2">
        <v>770</v>
      </c>
      <c r="L26" s="6"/>
      <c r="M26" s="11">
        <v>43853</v>
      </c>
      <c r="N26" s="15"/>
      <c r="O26" s="15"/>
    </row>
    <row r="27" spans="1:15" x14ac:dyDescent="0.25">
      <c r="A27" s="1">
        <v>43762</v>
      </c>
      <c r="B27" s="2"/>
      <c r="C27" s="2">
        <v>0</v>
      </c>
      <c r="D27" s="6"/>
      <c r="E27" s="10">
        <v>43793</v>
      </c>
      <c r="F27" s="2"/>
      <c r="G27" s="2">
        <v>1473</v>
      </c>
      <c r="H27" s="6"/>
      <c r="I27" s="10">
        <v>43823</v>
      </c>
      <c r="J27" s="2"/>
      <c r="K27" s="2">
        <v>1400</v>
      </c>
      <c r="L27" s="6"/>
      <c r="M27" s="11">
        <v>43854</v>
      </c>
      <c r="N27" s="15"/>
      <c r="O27" s="15"/>
    </row>
    <row r="28" spans="1:15" x14ac:dyDescent="0.25">
      <c r="A28" s="1">
        <v>43763</v>
      </c>
      <c r="B28" s="2"/>
      <c r="C28" s="2">
        <v>0</v>
      </c>
      <c r="D28" s="6"/>
      <c r="E28" s="10">
        <v>43794</v>
      </c>
      <c r="F28" s="2"/>
      <c r="G28" s="2">
        <v>674</v>
      </c>
      <c r="H28" s="6"/>
      <c r="I28" s="10">
        <v>43824</v>
      </c>
      <c r="J28" s="2"/>
      <c r="K28" s="2">
        <v>4187</v>
      </c>
      <c r="L28" s="6"/>
      <c r="M28" s="11">
        <v>43855</v>
      </c>
      <c r="N28" s="15"/>
      <c r="O28" s="15"/>
    </row>
    <row r="29" spans="1:15" x14ac:dyDescent="0.25">
      <c r="A29" s="1">
        <v>43764</v>
      </c>
      <c r="B29" s="2"/>
      <c r="C29" s="2">
        <v>1760</v>
      </c>
      <c r="D29" s="6"/>
      <c r="E29" s="10">
        <v>43795</v>
      </c>
      <c r="F29" s="2"/>
      <c r="G29" s="2"/>
      <c r="H29" s="6"/>
      <c r="I29" s="10">
        <v>43825</v>
      </c>
      <c r="J29" s="2"/>
      <c r="K29" s="2">
        <v>0</v>
      </c>
      <c r="L29" s="6"/>
      <c r="M29" s="11">
        <v>43856</v>
      </c>
      <c r="N29" s="15"/>
      <c r="O29" s="15"/>
    </row>
    <row r="30" spans="1:15" x14ac:dyDescent="0.25">
      <c r="A30" s="1">
        <v>43765</v>
      </c>
      <c r="B30" s="2"/>
      <c r="C30" s="2"/>
      <c r="D30" s="6"/>
      <c r="E30" s="10">
        <v>43796</v>
      </c>
      <c r="F30" s="2"/>
      <c r="G30" s="2"/>
      <c r="H30" s="6"/>
      <c r="I30" s="10">
        <v>43826</v>
      </c>
      <c r="J30" s="2"/>
      <c r="K30" s="2">
        <v>552</v>
      </c>
      <c r="L30" s="6"/>
      <c r="M30" s="11">
        <v>43857</v>
      </c>
      <c r="N30" s="15"/>
      <c r="O30" s="15"/>
    </row>
    <row r="31" spans="1:15" x14ac:dyDescent="0.25">
      <c r="A31" s="1">
        <v>43766</v>
      </c>
      <c r="B31" s="2"/>
      <c r="C31" s="2">
        <v>360</v>
      </c>
      <c r="D31" s="6"/>
      <c r="E31" s="10">
        <v>43797</v>
      </c>
      <c r="F31" s="2"/>
      <c r="G31" s="2">
        <v>2306</v>
      </c>
      <c r="H31" s="6"/>
      <c r="I31" s="10">
        <v>43827</v>
      </c>
      <c r="J31" s="2"/>
      <c r="K31" s="2">
        <v>2546</v>
      </c>
      <c r="L31" s="6"/>
      <c r="M31" s="11">
        <v>43858</v>
      </c>
      <c r="N31" s="15"/>
      <c r="O31" s="15"/>
    </row>
    <row r="32" spans="1:15" x14ac:dyDescent="0.25">
      <c r="A32" s="1">
        <v>43767</v>
      </c>
      <c r="B32" s="2"/>
      <c r="C32" s="2">
        <v>3830</v>
      </c>
      <c r="D32" s="6"/>
      <c r="E32" s="10">
        <v>43798</v>
      </c>
      <c r="F32" s="2"/>
      <c r="G32" s="2">
        <v>945</v>
      </c>
      <c r="H32" s="6"/>
      <c r="I32" s="10">
        <v>43828</v>
      </c>
      <c r="J32" s="2"/>
      <c r="K32" s="2">
        <v>2262</v>
      </c>
      <c r="L32" s="6"/>
      <c r="M32" s="11">
        <v>43859</v>
      </c>
      <c r="N32" s="15"/>
      <c r="O32" s="15"/>
    </row>
    <row r="33" spans="1:15" x14ac:dyDescent="0.25">
      <c r="A33" s="1">
        <v>43768</v>
      </c>
      <c r="B33" s="2"/>
      <c r="C33" s="2"/>
      <c r="D33" s="6"/>
      <c r="E33" s="10">
        <v>43799</v>
      </c>
      <c r="F33" s="2"/>
      <c r="G33" s="2"/>
      <c r="H33" s="6"/>
      <c r="I33" s="10">
        <v>43829</v>
      </c>
      <c r="J33" s="17"/>
      <c r="K33" s="17">
        <v>1263</v>
      </c>
      <c r="L33" s="6"/>
      <c r="M33" s="11">
        <v>43860</v>
      </c>
      <c r="N33" s="15"/>
      <c r="O33" s="15"/>
    </row>
    <row r="34" spans="1:15" x14ac:dyDescent="0.25">
      <c r="A34" s="1">
        <v>43769</v>
      </c>
      <c r="B34" s="15"/>
      <c r="C34" s="15">
        <v>1387</v>
      </c>
      <c r="D34" s="8"/>
      <c r="E34" s="7"/>
      <c r="F34" s="15"/>
      <c r="G34" s="15"/>
      <c r="H34" s="8"/>
      <c r="I34" s="10">
        <v>43830</v>
      </c>
      <c r="J34" s="15"/>
      <c r="K34" s="15">
        <v>505</v>
      </c>
      <c r="L34" s="8"/>
      <c r="M34" s="11">
        <v>43861</v>
      </c>
      <c r="N34" s="15"/>
      <c r="O34" s="15"/>
    </row>
    <row r="35" spans="1:15" ht="18.75" x14ac:dyDescent="0.25">
      <c r="B35" s="16">
        <f>SUM(B4:B34)</f>
        <v>12477</v>
      </c>
      <c r="C35" s="16">
        <f>SUM(C4:C34)</f>
        <v>21879</v>
      </c>
      <c r="D35" s="14"/>
      <c r="E35" s="14"/>
      <c r="F35" s="16">
        <f>SUM(F4:F34)</f>
        <v>0</v>
      </c>
      <c r="G35" s="16">
        <f>SUM(G4:G34)</f>
        <v>25495</v>
      </c>
      <c r="H35" s="14"/>
      <c r="I35" s="14"/>
      <c r="J35" s="16">
        <f>SUM(J4:J34)</f>
        <v>0</v>
      </c>
      <c r="K35" s="16">
        <f>SUM(K4:K34)</f>
        <v>52040</v>
      </c>
      <c r="L35" s="14"/>
      <c r="M35" s="14"/>
      <c r="N35" s="14"/>
      <c r="O35" s="14"/>
    </row>
    <row r="36" spans="1:15" ht="18.75" x14ac:dyDescent="0.25">
      <c r="B36" s="21">
        <f>SUM(B35:C35)</f>
        <v>34356</v>
      </c>
      <c r="C36" s="21"/>
      <c r="D36" s="14"/>
      <c r="E36" s="14"/>
      <c r="F36" s="21">
        <f>SUM(F35:G35)</f>
        <v>25495</v>
      </c>
      <c r="G36" s="21"/>
      <c r="H36" s="14"/>
      <c r="I36" s="14"/>
      <c r="J36" s="21">
        <f>SUM(J35:K35)</f>
        <v>52040</v>
      </c>
      <c r="K36" s="21"/>
      <c r="L36" s="14"/>
      <c r="M36" s="14"/>
      <c r="N36" s="14"/>
      <c r="O36" s="14"/>
    </row>
    <row r="37" spans="1:15" ht="15.75" x14ac:dyDescent="0.25">
      <c r="B37" s="22">
        <f>125000-B36</f>
        <v>90644</v>
      </c>
      <c r="C37" s="22"/>
      <c r="F37" s="22">
        <f>125000-F36</f>
        <v>99505</v>
      </c>
      <c r="G37" s="22"/>
      <c r="J37" s="22">
        <f>125000-J36</f>
        <v>72960</v>
      </c>
      <c r="K37" s="22"/>
    </row>
  </sheetData>
  <mergeCells count="18">
    <mergeCell ref="A1:C1"/>
    <mergeCell ref="E1:G1"/>
    <mergeCell ref="F2:G2"/>
    <mergeCell ref="I1:K1"/>
    <mergeCell ref="M1:O1"/>
    <mergeCell ref="J2:K2"/>
    <mergeCell ref="N2:O2"/>
    <mergeCell ref="A2:A3"/>
    <mergeCell ref="E2:E3"/>
    <mergeCell ref="I2:I3"/>
    <mergeCell ref="M2:M3"/>
    <mergeCell ref="B36:C36"/>
    <mergeCell ref="B37:C37"/>
    <mergeCell ref="F36:G36"/>
    <mergeCell ref="F37:G37"/>
    <mergeCell ref="J36:K36"/>
    <mergeCell ref="J37:K37"/>
    <mergeCell ref="B2:C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E4"/>
  <sheetViews>
    <sheetView workbookViewId="0">
      <selection activeCell="E3" sqref="E3:E4"/>
    </sheetView>
  </sheetViews>
  <sheetFormatPr defaultRowHeight="15" x14ac:dyDescent="0.25"/>
  <cols>
    <col min="3" max="3" width="17" customWidth="1"/>
    <col min="4" max="4" width="14.5703125" bestFit="1" customWidth="1"/>
  </cols>
  <sheetData>
    <row r="2" spans="1:5" ht="18.75" x14ac:dyDescent="0.3">
      <c r="A2" s="13" t="s">
        <v>8</v>
      </c>
      <c r="D2" s="12">
        <v>1500000</v>
      </c>
      <c r="E2" s="13" t="s">
        <v>9</v>
      </c>
    </row>
    <row r="3" spans="1:5" ht="18.75" x14ac:dyDescent="0.3">
      <c r="A3" t="s">
        <v>10</v>
      </c>
      <c r="D3" s="12">
        <f>D2/12</f>
        <v>125000</v>
      </c>
      <c r="E3" s="13" t="s">
        <v>9</v>
      </c>
    </row>
    <row r="4" spans="1:5" ht="18.75" x14ac:dyDescent="0.3">
      <c r="A4" t="s">
        <v>11</v>
      </c>
      <c r="D4" s="12">
        <f>D3/31</f>
        <v>4032.2580645161293</v>
      </c>
      <c r="E4" s="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по месяцам</vt:lpstr>
      <vt:lpstr>Просчеты на год-месяц-день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2020-01-15T20:22:55Z</dcterms:modified>
</cp:coreProperties>
</file>