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Taranov\LAPOUS_BOSS\Прайсы\"/>
    </mc:Choice>
  </mc:AlternateContent>
  <xr:revisionPtr revIDLastSave="0" documentId="13_ncr:1_{2470911B-2332-4193-B383-0D33EB0CBA13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Бланк замовлення" sheetId="1" r:id="rId1"/>
  </sheets>
  <definedNames>
    <definedName name="_xlnm._FilterDatabase" localSheetId="0" hidden="1">'Бланк замовлення'!$A$1:$F$248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7" i="1" l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3" i="1"/>
  <c r="F232" i="1"/>
  <c r="F230" i="1"/>
  <c r="F227" i="1"/>
  <c r="F226" i="1"/>
  <c r="F225" i="1"/>
  <c r="F224" i="1"/>
  <c r="F223" i="1"/>
  <c r="F222" i="1"/>
  <c r="F221" i="1"/>
  <c r="F220" i="1"/>
  <c r="F219" i="1"/>
  <c r="F218" i="1"/>
  <c r="F217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2" i="1"/>
  <c r="F171" i="1"/>
  <c r="F170" i="1"/>
  <c r="F168" i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6" i="1"/>
  <c r="F135" i="1"/>
  <c r="F134" i="1"/>
  <c r="F13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5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F3" i="1"/>
  <c r="A30" i="1" l="1"/>
  <c r="F248" i="1"/>
  <c r="A31" i="1" l="1"/>
  <c r="A32" i="1" l="1"/>
  <c r="A33" i="1" l="1"/>
  <c r="A34" i="1" l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<sst xmlns="http://schemas.openxmlformats.org/spreadsheetml/2006/main" count="500" uniqueCount="264">
  <si>
    <t>№ п/п</t>
  </si>
  <si>
    <t>Номенклатура</t>
  </si>
  <si>
    <t>Одиниці виміру</t>
  </si>
  <si>
    <t>Ціна, грн.</t>
  </si>
  <si>
    <t>Кількість</t>
  </si>
  <si>
    <t>Сума</t>
  </si>
  <si>
    <t>Шприци</t>
  </si>
  <si>
    <t>Шприц ін’єкційний, 0,5 мл (інсуліновий U-100, з голкою 0,33 x 12,7мм)</t>
  </si>
  <si>
    <t>шт</t>
  </si>
  <si>
    <t>Шприц ін’єкційний, 1,0 мл (інсуліновий U-100, з голкою знімною 0,33 x 13мм)</t>
  </si>
  <si>
    <t>Шприц ін’єкційний, 1,0 мл (інсуліновий U-100, з голкою незнімною 0,33 x 13мм)</t>
  </si>
  <si>
    <t>Шприц ін’єкційний, 1,0 мл (інсуліновий U-100, з голкою незнімною 0,33 x 13мм) Chirana</t>
  </si>
  <si>
    <t>Шприц ін’єкційний, 100,0 мл (катетерний тип) без голки Alexpharm</t>
  </si>
  <si>
    <t>Шприц ін’єкційний, 100,0 мл з голкою Alexpharm</t>
  </si>
  <si>
    <t>Шприц ін’єкційний, луєр сліп, 10,0 мл (з голкою 0,8 x 38мм) Umedo Group</t>
  </si>
  <si>
    <t>Шприц ін’єкційний, луєр сліп, 2,0 мл 2-х компонентний (з голкою 0,6 x 25мм) Medic-o-planet</t>
  </si>
  <si>
    <t>Шприц ін’єкційний, луєр сліп, 2,0 мл 3-х компонентний (з голкою 0,6 x 25мм) Umedo Group</t>
  </si>
  <si>
    <t>Шприц ін’єкційний, луєр сліп, 20,0 мл (з голкою 0,8 x 38мм) Medicare</t>
  </si>
  <si>
    <t>Шприц ін’єкційний, луєр сліп, 5,0 мл 2-х компонентний (з голкою 0,7 x 38мм) Medic-o-planet</t>
  </si>
  <si>
    <t>Шприц ін’єкційний, луєр сліп, 5,0 мл 3-х компонентний (з голкою 0,7 x 38мм) Umedo Group</t>
  </si>
  <si>
    <t>Шприц ін’єкційний, 50,0 мл (з голкою 1,2 x 38мм) Medicare</t>
  </si>
  <si>
    <t>Вироби з бавовни</t>
  </si>
  <si>
    <t>Ватні диски "Білосніжка" 120 шт</t>
  </si>
  <si>
    <t>уп</t>
  </si>
  <si>
    <t>Ватні палички "Білосніжка" в прямокутній уп 200 шт</t>
  </si>
  <si>
    <t>Ватні палички "Білосніжка" в циліндричній уп 100 шт</t>
  </si>
  <si>
    <t>Ватні палички "Білосніжка" поліетилен 100 шт</t>
  </si>
  <si>
    <t>Ватні палички "Білосніжка" поліетилен 200 шт</t>
  </si>
  <si>
    <t>Пелюшки гігієнічні КОМПАКТНІ 40см х 60см "Білосніжка", 120 шт</t>
  </si>
  <si>
    <t>Пелюшки гігієнічні КОМПАКТНІ 40см х 60см "Білосніжка", 30 шт</t>
  </si>
  <si>
    <t>Пелюшки гігієнічні КОМПАКТНІ 60см х 60см "Білосніжка", 120 шт</t>
  </si>
  <si>
    <t>очікується</t>
  </si>
  <si>
    <t>Пелюшки гігієнічні КОМПАКТНІ 60см х 60см "Білосніжка", 30 шт</t>
  </si>
  <si>
    <t>Пелюшки гігієнічні КОМПАКТНІ 90см х 60см "Білосніжка", 120 шт</t>
  </si>
  <si>
    <t>Пелюшки гігієнічні КОМПАКТНІ 90см х 60см "Білосніжка", 30 шт</t>
  </si>
  <si>
    <t>Голки, леза</t>
  </si>
  <si>
    <t>Голка для спінальної анастезії (тип Квінке) 20 G (0,9*88мм) жовта</t>
  </si>
  <si>
    <t>Голка для спінальної анастезії (тип Квінке) 22 G (0,7*90 мм) чорна</t>
  </si>
  <si>
    <t>Голка для спінальної анастезії (тип Квінке) 23 G (0,6*88 мм) синя</t>
  </si>
  <si>
    <t>Голка для спінальної анастезії (тип Квінке) 24 G (0,55*88 мм) фіолетова</t>
  </si>
  <si>
    <t>Голка для спінальної анастезії (тип Квінке) 25 G (0,55*88 мм) помаранчева</t>
  </si>
  <si>
    <t>Голка для спінальної анастезії (тип Квінке) 26 G (0,55*88 мм) коричнева</t>
  </si>
  <si>
    <t>Голка ін’єкційна 0,3*13 мм (жовта), 100 шт</t>
  </si>
  <si>
    <t>Голка ін’єкційна 0,6*30 мм (синя), 100 шт</t>
  </si>
  <si>
    <t>Голка ін’єкційна 0,7*40 мм (чорна), 100 шт</t>
  </si>
  <si>
    <t>Голка ін’єкційна 0,8*40 мм (зелена), 100 шт</t>
  </si>
  <si>
    <t>Голка ін’єкційна 1,2*38 мм (рожева), 100 шт</t>
  </si>
  <si>
    <t>Лезо для скальпелю (з вуглецевої сталі), розмір 10</t>
  </si>
  <si>
    <t>Лезо для скальпелю (з вуглецевої сталі), розмір 11</t>
  </si>
  <si>
    <t>Лезо для скальпелю (з вуглецевої сталі), розмір 12</t>
  </si>
  <si>
    <t>Лезо для скальпелю (з вуглецевої сталі), розмір 15</t>
  </si>
  <si>
    <t>Лезо для скальпелю (з вуглецевої сталі), розмір 18</t>
  </si>
  <si>
    <t>Лезо для скальпелю (з вуглецевої сталі), розмір 20</t>
  </si>
  <si>
    <t>Лезо для скальпелю (з вуглецевої сталі), розмір 21</t>
  </si>
  <si>
    <t>Лезо для скальпелю (з вуглецевої сталі), розмір 22</t>
  </si>
  <si>
    <t>Лезо для скальпелю (з вуглецевої сталі), розмір 23</t>
  </si>
  <si>
    <t>Лезо для скальпелю (з вуглецевої сталі), розмір 24</t>
  </si>
  <si>
    <t>Леза побутові, Gillette, 5 лез</t>
  </si>
  <si>
    <t>Леза побутові, Супутник, 5 лез</t>
  </si>
  <si>
    <t>Зонди, трубки, системи</t>
  </si>
  <si>
    <t>Зонд урологічний</t>
  </si>
  <si>
    <t>Зонд урологічний з цитощіточкою</t>
  </si>
  <si>
    <t>Зонд шлунковий, розмір Fr12</t>
  </si>
  <si>
    <t>Зонд шлунковий, розмір Fr14</t>
  </si>
  <si>
    <t>Зонд шлунковий, розмір Fr16</t>
  </si>
  <si>
    <t>Зонд шлунковий, розмір Fr18</t>
  </si>
  <si>
    <t>Зонд шлунковий, розмір Fr20</t>
  </si>
  <si>
    <t>Зонд шлунковий, розмір Fr22</t>
  </si>
  <si>
    <t>Зонд шлунковий, розмір Fr24</t>
  </si>
  <si>
    <t>Зонд шлунковий, розмір Fr26</t>
  </si>
  <si>
    <t>Краник 3-ходовий</t>
  </si>
  <si>
    <t>Одноразова система для вливання інфузійних розчинів</t>
  </si>
  <si>
    <t>Одноразова система для вливання інфузійних розчинів, крові та кровозамінників</t>
  </si>
  <si>
    <t>Подовжувач інфузійних магістралей (150см) Vogt Medical</t>
  </si>
  <si>
    <t>Трубка ендотрахеальна (без манжети) розмір 2,0</t>
  </si>
  <si>
    <t>Трубка ендотрахеальна (без манжети) розмір 2,5</t>
  </si>
  <si>
    <t>Трубка ендотрахеальна (з манжетою) розмір 3,0</t>
  </si>
  <si>
    <t>Трубка ендотрахеальна (з манжетою) розмір 3,5</t>
  </si>
  <si>
    <t>Трубка ендотрахеальна (з манжетою) розмір 4,0</t>
  </si>
  <si>
    <t>Трубка ендотрахеальна (з манжетою) розмір 4,5</t>
  </si>
  <si>
    <t>Трубка ендотрахеальна (з манжетою) розмір 5,0</t>
  </si>
  <si>
    <t>Трубка ендотрахеальна (з манжетою) розмір 5,5</t>
  </si>
  <si>
    <t>Трубка ендотрахеальна (з манжетою) розмір 6,0</t>
  </si>
  <si>
    <t>Трубка ендотрахеальна (з манжетою) розмір 6,5</t>
  </si>
  <si>
    <t>Трубка ендотрахеальна (з манжетою) розмір 7,0</t>
  </si>
  <si>
    <t>Трубка ендотрахеальна (з манжетою) розмір 7,5</t>
  </si>
  <si>
    <t>Трубка ендотрахеальна (з манжетою) розмір 8,0</t>
  </si>
  <si>
    <t>Трубка ендотрахеальна (з манжетою) розмір 8,5</t>
  </si>
  <si>
    <t>Трубка ендотрахеальна (з манжетою) розмір 9,0</t>
  </si>
  <si>
    <t>Трубка ендотрахеальна (з манжетою) розмір 9,5</t>
  </si>
  <si>
    <t>Катетери</t>
  </si>
  <si>
    <t>Канюля внутрішньовенна, з крильцями та ін’єкційним клапаном, розмір 18G (зелена)</t>
  </si>
  <si>
    <t>Канюля внутрішньовенна, з крильцями та ін’єкційним клапаном, розмір 20G (рожева)</t>
  </si>
  <si>
    <t>Канюля внутрішньовенна, з крильцями та ін’єкційним клапаном, розмір 22G (синя)</t>
  </si>
  <si>
    <t>Канюля внутрішньовенна, з крильцями та ін’єкційним клапаном, розмір 24G (жовта)</t>
  </si>
  <si>
    <t>Канюля внутрішньовенна, з крильцями та ін’єкційним клапаном, розмір 26G (фіолетова)</t>
  </si>
  <si>
    <t>Канюля одноразова внутрішньовенна, тип «Butterfly», розмір 21G (зелена)</t>
  </si>
  <si>
    <t>Канюля одноразова внутрішньовенна, тип «Butterfly», розмір 22G (чорна)</t>
  </si>
  <si>
    <t>Канюля одноразова внутрішньовенна, тип «Butterfly», розмір 23G (синя)</t>
  </si>
  <si>
    <t>Канюля одноразова внутрішньовенна, тип «Butterfly», розмір 25G (оранжева)</t>
  </si>
  <si>
    <t>Канюля одноразова внутрішньовенна, тип «Butterfly», розмір 26G (жовта)</t>
  </si>
  <si>
    <t>Катетер для годування, розмір Fr10 (чорний)</t>
  </si>
  <si>
    <t>Катетер для годування, розмір Fr6 (зелений)</t>
  </si>
  <si>
    <t>Катетер для годування, розмір Fr8 (синій)</t>
  </si>
  <si>
    <t>Катетер Нелатона жіночий, розмір Fr10 (чорний)</t>
  </si>
  <si>
    <t>Катетер Нелатона жіночий, розмір Fr12 (білий)</t>
  </si>
  <si>
    <t>Катетер Нелатона жіночий, розмір Fr16 (оранжевий)</t>
  </si>
  <si>
    <t>Катетер Нелатона жіночий, розмір Fr6 (зелений)</t>
  </si>
  <si>
    <t>Катетер Нелатона жіночий, розмір Fr8 (синій)</t>
  </si>
  <si>
    <t>Катетер Нелатона чоловічий, розмір Fr10 (чорний)</t>
  </si>
  <si>
    <t>Катетер Нелатона чоловічий, розмір Fr12 (білий)</t>
  </si>
  <si>
    <t>Катетер Нелатона чоловічий, розмір Fr16 (оранжевий)</t>
  </si>
  <si>
    <t>Катетер Нелатона чоловічий, розмір Fr6 (зелений)</t>
  </si>
  <si>
    <t>Катетер Нелатона чоловічий, розмір Fr8 (синій)</t>
  </si>
  <si>
    <t>Катетер підключичний 0,6</t>
  </si>
  <si>
    <t>Катетер підключичний 1</t>
  </si>
  <si>
    <t>Катетер уретральний зі стилетом 3Fr 1,0 х 130 мм</t>
  </si>
  <si>
    <t>Лабораторія</t>
  </si>
  <si>
    <t>Капіляр гематокритний 75 мм (50 шт./пак.)</t>
  </si>
  <si>
    <t>Контейнер стерильний 30мл для кала</t>
  </si>
  <si>
    <t>Контейнер стерильний 60 мл для сечі</t>
  </si>
  <si>
    <t>ЛЕЙКОДІФ 200</t>
  </si>
  <si>
    <t>Масло імерсійне 100 мл</t>
  </si>
  <si>
    <t>Мікропробірка тип Еппендорф 1,5 мл, 500 шт</t>
  </si>
  <si>
    <t>Накінечник тип Гілсон 0,5-200 мкл, жовтий, 1000 шт</t>
  </si>
  <si>
    <t>Накінечник тип Гілсон 100-1000 мкл, синій, 500 шт</t>
  </si>
  <si>
    <t>Пробірка 1 мл, з К3 ЕДТА 12x56 мм</t>
  </si>
  <si>
    <t>Пробірка 2мл, з К3 ЕДТА 13x75 мм</t>
  </si>
  <si>
    <t>Пробірка 2мл вакуумна з 13x75 мм (фіолетова)</t>
  </si>
  <si>
    <t>Пробірка 4мл, з активатором згортання, 13x100мм Біохімія (червона)</t>
  </si>
  <si>
    <t>Пробірка 5мл, з гелем та активатором згортання, 13x100мм (жовта)</t>
  </si>
  <si>
    <t>Пробірка пластикова конічна 16х100 мм, 10 мл, 100 шт</t>
  </si>
  <si>
    <t>Пробірка пластикова циліндрична 12×75 мм, 5 мл, 500 шт</t>
  </si>
  <si>
    <t>Скло з не шліфованими краями, 50 шт</t>
  </si>
  <si>
    <t>Скло зі шліфованими краями, 50 шт</t>
  </si>
  <si>
    <t>Скло покривне 24*24, 100 шт</t>
  </si>
  <si>
    <t>Спектолета з гелем для бак. посева</t>
  </si>
  <si>
    <t>Тест-полоски для сечі,100 шт</t>
  </si>
  <si>
    <t>Тримач для вакуумної пробірки</t>
  </si>
  <si>
    <t>Матеріали для УЗД</t>
  </si>
  <si>
    <t>Гель прозорий рідкий для УЗД та IPL, пляшка 260мл</t>
  </si>
  <si>
    <t>Гель рідкий для УЗД, каністра 5000мл, пляшка 260мл для повторного наповнення</t>
  </si>
  <si>
    <t>Гель рідкий для УЗД, пляшка 1000мл</t>
  </si>
  <si>
    <t>Презервативи для УЗД, 100 шт</t>
  </si>
  <si>
    <t>Перевязочні матеріали</t>
  </si>
  <si>
    <t>Бинт гіпсовий тип БГМ- Н 270 х 10 см</t>
  </si>
  <si>
    <t>Бинт гіпсовий тип БГМ- Н 270 х 15 см</t>
  </si>
  <si>
    <t>Бинт гіпсовий тип БГМ- Н 270 х 20 см</t>
  </si>
  <si>
    <t>Бинт іммобілізаційний напівжорсткий Soft Cast, 2,5 см х 1,8 м</t>
  </si>
  <si>
    <t>Бинт іммобілізаційний напівжорсткий Soft Cast, 5 см х 3,6 м</t>
  </si>
  <si>
    <t>Бинт іммобілізаційний напівжорсткий Soft Cast, 7,6 см х 3,6 м</t>
  </si>
  <si>
    <t>Бинт іммобілізаційнийї Scotchcast, 2,5 см х 1,8 м</t>
  </si>
  <si>
    <t>Бинт іммобілізаційнийї Scotchcast, 5 см х 3,6 м</t>
  </si>
  <si>
    <t>Бинт іммобілізаційнийї Scotchcast, 7,6 см х 3,6 м</t>
  </si>
  <si>
    <t>Бинт марлевий медичний нестерильний 5м х 10см, тип 17 Білосніжка</t>
  </si>
  <si>
    <t>Бинт марлевий медичний нестерильний 7м х 14см, тип 17 Medicare</t>
  </si>
  <si>
    <t>Бинт марлевий медичний нестерильний 7м х 14см, тип 17 Білосніжка</t>
  </si>
  <si>
    <t>Бинт самоклеючийся типу Copoly, 5см * 4,5м</t>
  </si>
  <si>
    <t>Вата медична нестерильна фасована в зигзагоподібну стрічку, 100 г</t>
  </si>
  <si>
    <t>Вата медична нестерильна фасована в зигзагоподібну стрічку, 200 г</t>
  </si>
  <si>
    <t>Відріз марлевий медичний нестерильний 10м х 90 см, тип 17 Medicare</t>
  </si>
  <si>
    <t>Відріз марлевий медичний нестерильний 10м х 90 см, тип 17 Білосніжка</t>
  </si>
  <si>
    <t>Відріз марлевий медичний нестерильний 5м х 90 см, тип 17 Medicare</t>
  </si>
  <si>
    <t>Відріз марлевий медичний  нестерильний 5м х 90 см, тип 17 Білосніжка</t>
  </si>
  <si>
    <t>Підкладка ортопедична стрічкова бавовняно-віскозна 15 см * 4,6 м ТМ "Білосніжка"</t>
  </si>
  <si>
    <t>Пластир медичний (в котушці, на бавовняній основі, 1см х 500см)</t>
  </si>
  <si>
    <t>Пластир медичний (в котушці, на бавовняній основі, 2см х 500см)</t>
  </si>
  <si>
    <t>Пластир медичний (в котушці, на бавовняній основі, 3см х 500см)</t>
  </si>
  <si>
    <t>Пластир медичний (в котушці, на бавовняній основі, 5см х 500см)</t>
  </si>
  <si>
    <t>Пластир медичний (в котушці, на нетканій основі, 1см х 500см)</t>
  </si>
  <si>
    <t>Пластир медичний (в котушці, на нетканій основі, 2см х 500см)</t>
  </si>
  <si>
    <t>Пластир медичний (в котушці, на нетканій основі, 3см х 500см)</t>
  </si>
  <si>
    <t>Пластир медичний (в котушці, на нетканій основі, 5см х 500см)</t>
  </si>
  <si>
    <t>Серветка марлева медична 7,5 см х 7,5 см (8 шарів), стерильна (тип 17), 10 шт</t>
  </si>
  <si>
    <t>Серветка марлева медична 7,5 см х 7,5 см (8 шарів), стерильна (тип 17), 25 шт</t>
  </si>
  <si>
    <t>Серветка просочена спиртовим розчином, 6 х 3 см, 100 шт</t>
  </si>
  <si>
    <t>Рукавички</t>
  </si>
  <si>
    <t>Рукавички оглядові латексні (нестерильні, без пудри) розмір L, 50 пар</t>
  </si>
  <si>
    <t>Рукавички оглядові латексні (нестерильні, без пудри) розмір M, 50 пар</t>
  </si>
  <si>
    <t>Рукавички оглядові латексні (нестерильні, без пудри) розмір S, 50 пар</t>
  </si>
  <si>
    <t>Рукавички оглядові латексні (нестерильні, без пудри) розмір XS, 50 пар</t>
  </si>
  <si>
    <t>Рукавички оглядові латексні (нестерильні, з пудрою) розмір L, 50 пар</t>
  </si>
  <si>
    <t>Рукавички оглядові латексні (нестерильні, з пудрою) розмір M, 50 пар</t>
  </si>
  <si>
    <t>Рукавички оглядові латексні (нестерильні, з пудрою) розмір S, 50 пар</t>
  </si>
  <si>
    <t>Рукавички оглядові латексні (нестерильні, з пудрою) розмір XS, 50 пар</t>
  </si>
  <si>
    <t>Рукавички оглядові нітрилові ( нестерильні, без пудри ) розмір S, 50 пар</t>
  </si>
  <si>
    <t>Рукавички оглядові нітрилові ( нестерильні, без пудри ) розмір M, 50 пар</t>
  </si>
  <si>
    <t>Рукавички стерильні хірургічні, розмір 6</t>
  </si>
  <si>
    <t>пар</t>
  </si>
  <si>
    <t>Рукавички стерильні хірургічні, розмір 6,5</t>
  </si>
  <si>
    <t>Рукавички стерильні хірургічні, розмір 7</t>
  </si>
  <si>
    <t>Рукавички стерильні хірургічні, розмір 7,5</t>
  </si>
  <si>
    <t>Рукавички стерильні хірургічні, розмір 8</t>
  </si>
  <si>
    <t>Рукавички стерильні хірургічні, розмір 8,5</t>
  </si>
  <si>
    <t>Шовні матеріали</t>
  </si>
  <si>
    <t>ПГА USP 0 (ЕР 3,5)</t>
  </si>
  <si>
    <t>ПГА USP 1 (ЕР 4)</t>
  </si>
  <si>
    <t>ПГА USP 2/0 (ЕР 3)</t>
  </si>
  <si>
    <t>ПГА USP 3/0 (ЕР 2)</t>
  </si>
  <si>
    <t>ПГА USP 4/0 (ЕР 1,5)</t>
  </si>
  <si>
    <t>ПГА USP 5/0 (ЕР 1)</t>
  </si>
  <si>
    <t>ПДО USP 0 (ЕР 3,5)</t>
  </si>
  <si>
    <t>ПДО USP 2/0 (ЕР 3)</t>
  </si>
  <si>
    <t>ПДО USP 3/0 (ЕР 2)</t>
  </si>
  <si>
    <t>Шовк натуральний хірургічний без голки стерильний IGAR, метр. №2 ( USP 3/0) 1,5 м</t>
  </si>
  <si>
    <t>Шовк натуральний хірургічний без голки стерильний IGAR, метр. №3 ( USP 2/0) 1,5 м</t>
  </si>
  <si>
    <t>Шовк натуральний хірургічний без голки стерильний IGAR, метр. №4 ( USP 1) 1,5 м</t>
  </si>
  <si>
    <t>Шовк натуральний хірургічний без голки стерильний IGAR, метр. №5 ( USP 2) 1,5 м</t>
  </si>
  <si>
    <t>Шовк натуральний хірургічний без голки стерильний IGAR, метр. №6 ( USP 3) 1,5 м</t>
  </si>
  <si>
    <t>Шовк натуральний хірургічний без голки стерильний IGAR, метр. №7 ( USP 5) 1,5 м</t>
  </si>
  <si>
    <t>Бандажі/коміри</t>
  </si>
  <si>
    <t>Бандаж №0</t>
  </si>
  <si>
    <t>Бандаж №1</t>
  </si>
  <si>
    <t>Бандаж №2</t>
  </si>
  <si>
    <t>Бандаж №3</t>
  </si>
  <si>
    <t>Бандаж №4</t>
  </si>
  <si>
    <t>Бандаж №5</t>
  </si>
  <si>
    <t>Бандаж №6</t>
  </si>
  <si>
    <t>Комір пластиковий посилений, розмір 10 см</t>
  </si>
  <si>
    <t>Комір пластиковий посилений, розмір 12,5 см</t>
  </si>
  <si>
    <t>Комір пластиковий посилений, розмір 15 см</t>
  </si>
  <si>
    <t>Комір пластиковий посилений, розмір 20 см</t>
  </si>
  <si>
    <t>Комір пластиковий посилений, розмір 25 см</t>
  </si>
  <si>
    <t>Комір пластиковий посилений, розмір 30 см</t>
  </si>
  <si>
    <t>Хірургія, засоби захисту</t>
  </si>
  <si>
    <t>Бахіли (виготовлені з поліетилену) 50 пар</t>
  </si>
  <si>
    <t>Маска одноразова штампована 50 шт</t>
  </si>
  <si>
    <t>Пакет для автоклава Safe Seal Quattro (133мм*254мм), 200 шт</t>
  </si>
  <si>
    <t>Пакет для автоклава Safe Seal Quattro (254ммx356мм), 200 шт</t>
  </si>
  <si>
    <t>Покриття операційне 60*50 см</t>
  </si>
  <si>
    <t>Покриття операційне 80*60 см</t>
  </si>
  <si>
    <t>Покриття операційне 140*80 см</t>
  </si>
  <si>
    <t>Покриття операційне 210*120 см</t>
  </si>
  <si>
    <t>Халат медичний на завязках 120 см М</t>
  </si>
  <si>
    <t>Халат медичний на завязках 130 см L</t>
  </si>
  <si>
    <t>Шапочка (виготовлена з поліетилену), 100 шт</t>
  </si>
  <si>
    <t>Інше</t>
  </si>
  <si>
    <t>Абсорбент Ventisorb, від білого до фіолетового, каністра 4,5 кг</t>
  </si>
  <si>
    <t>Біомой банка 1 кг</t>
  </si>
  <si>
    <t>Вернедор (дизенфікуючий засіб) 1 л</t>
  </si>
  <si>
    <t>Вода дистильована 5 л</t>
  </si>
  <si>
    <t>Грілка електрична</t>
  </si>
  <si>
    <t>Жгут</t>
  </si>
  <si>
    <t>Лампочка для ларингоскопу KaWe, Riester зі стандартним освітленням 2,5В (для розмірів 2-5)</t>
  </si>
  <si>
    <t>Лампочка для ларингоскопу KaWe, Riester зі стандартним освітленням 2,5В (для розмірів 00-1)</t>
  </si>
  <si>
    <t>Лампочка вакуумна для отоскопу 2,5В стандарт</t>
  </si>
  <si>
    <t>Мікрочіп електронний Bayer</t>
  </si>
  <si>
    <t>Наповнювач гранульований для туалетів з деривини хвойних порід, 15 кг</t>
  </si>
  <si>
    <t>Папір для принтера А4 Xerox, 500 л</t>
  </si>
  <si>
    <t>Паспорт міжнародний</t>
  </si>
  <si>
    <t>Рушники паперові (зелені), 200 шт</t>
  </si>
  <si>
    <t>Сечоприйомник 1 л</t>
  </si>
  <si>
    <t>Сечоприйомник 2 л</t>
  </si>
  <si>
    <t>Сечоприйомник 100 мл</t>
  </si>
  <si>
    <t>Спирт 1л.</t>
  </si>
  <si>
    <t>Термометр медичний з гнучким зондом KERB (Німеччина)</t>
  </si>
  <si>
    <t>Всього до оплати</t>
  </si>
  <si>
    <t>Замовлення ви можете зробити через пошту, вайбер чи телеграм зручним для вас способом:</t>
  </si>
  <si>
    <t>- напишіть нам перелік та необхідну вам кількість товару у довільній формі (зручно для невеликих замовлень)</t>
  </si>
  <si>
    <t>- скачайте даний файл (пункт меню Файл - Скачать - Microsoft Excel), внесіть у колонку "Кількість" необхідну вам кількість товару та відправте нам цей документ (зручно для великих замовлень)</t>
  </si>
  <si>
    <t>Зверніть увагу!</t>
  </si>
  <si>
    <t>1. Актуальні ціни на товари постійно оновлюються та доступні за посиланням - https://docs.google.com/spreadsheets/d/1FZYRzzsyfmmc8ln1PY8i4H_0qe6fXwbgcDfqKIxt5Nc/edit?usp=sharing</t>
  </si>
  <si>
    <t>2. Доставка товару здійснюється на наступний день після замовлення</t>
  </si>
  <si>
    <t>3. Зауваження щодо отриманих замовлень приймаються протягом 3 робочих діб з дати отримання товару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</si>
</sst>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b/>
      <sz val="9"/>
      <color theme="1"/>
      <name val="Arial"/>
    </font>
    <font>
      <b/>
      <sz val="11"/>
      <color rgb="FFFF0000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4" fillId="0" borderId="4" xfId="0" applyFont="1" applyBorder="1"/>
    <xf numFmtId="0" fontId="5" fillId="0" borderId="5" xfId="0" applyFont="1" applyBorder="1"/>
    <xf numFmtId="0" fontId="6" fillId="0" borderId="4" xfId="0" applyFont="1" applyBorder="1" applyAlignment="1">
      <alignment horizontal="center" vertical="top"/>
    </xf>
    <xf numFmtId="0" fontId="6" fillId="3" borderId="4" xfId="0" applyFont="1" applyFill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vertical="top"/>
    </xf>
    <xf numFmtId="0" fontId="6" fillId="0" borderId="4" xfId="0" applyFont="1" applyBorder="1" applyAlignment="1">
      <alignment horizontal="center"/>
    </xf>
    <xf numFmtId="0" fontId="6" fillId="3" borderId="4" xfId="0" applyFont="1" applyFill="1" applyBorder="1"/>
    <xf numFmtId="0" fontId="6" fillId="0" borderId="0" xfId="0" applyFont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4" fillId="2" borderId="4" xfId="0" applyFont="1" applyFill="1" applyBorder="1"/>
    <xf numFmtId="0" fontId="6" fillId="3" borderId="6" xfId="0" applyFont="1" applyFill="1" applyBorder="1" applyAlignment="1">
      <alignment vertical="top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7" xfId="0" applyFont="1" applyBorder="1" applyAlignment="1"/>
    <xf numFmtId="0" fontId="5" fillId="0" borderId="8" xfId="0" applyFont="1" applyBorder="1" applyAlignment="1">
      <alignment horizontal="right"/>
    </xf>
    <xf numFmtId="0" fontId="6" fillId="3" borderId="0" xfId="0" applyFont="1" applyFill="1" applyAlignment="1">
      <alignment vertical="top"/>
    </xf>
    <xf numFmtId="0" fontId="6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9" xfId="0" applyFont="1" applyBorder="1"/>
    <xf numFmtId="0" fontId="7" fillId="2" borderId="4" xfId="0" applyFont="1" applyFill="1" applyBorder="1"/>
    <xf numFmtId="0" fontId="6" fillId="0" borderId="4" xfId="0" applyFont="1" applyBorder="1" applyAlignment="1">
      <alignment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5" fillId="4" borderId="5" xfId="0" applyFont="1" applyFill="1" applyBorder="1"/>
    <xf numFmtId="0" fontId="0" fillId="4" borderId="0" xfId="0" applyFont="1" applyFill="1" applyAlignment="1"/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4" borderId="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29"/>
  <sheetViews>
    <sheetView tabSelected="1" workbookViewId="0">
      <pane ySplit="1" topLeftCell="A232" activePane="bottomLeft" state="frozen"/>
      <selection pane="bottomLeft" activeCell="H245" sqref="H245"/>
    </sheetView>
  </sheetViews>
  <sheetFormatPr defaultColWidth="12.625" defaultRowHeight="15" customHeight="1" x14ac:dyDescent="0.2"/>
  <cols>
    <col min="1" max="1" width="5.25" customWidth="1"/>
    <col min="2" max="2" width="75.75" customWidth="1"/>
    <col min="3" max="3" width="11" customWidth="1"/>
    <col min="4" max="5" width="10.5" customWidth="1"/>
    <col min="6" max="6" width="8" customWidth="1"/>
    <col min="7" max="25" width="6.625" customWidth="1"/>
    <col min="26" max="26" width="11" customWidth="1"/>
  </cols>
  <sheetData>
    <row r="1" spans="1:25" ht="26.2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6"/>
      <c r="B2" s="7" t="s">
        <v>6</v>
      </c>
      <c r="C2" s="6"/>
      <c r="D2" s="8"/>
      <c r="E2" s="8"/>
      <c r="F2" s="9"/>
    </row>
    <row r="3" spans="1:25" x14ac:dyDescent="0.25">
      <c r="A3" s="10">
        <v>1</v>
      </c>
      <c r="B3" s="11" t="s">
        <v>7</v>
      </c>
      <c r="C3" s="12" t="s">
        <v>8</v>
      </c>
      <c r="D3" s="13">
        <v>2</v>
      </c>
      <c r="E3" s="8"/>
      <c r="F3" s="9">
        <f t="shared" ref="F3:F15" si="0">D3*E3</f>
        <v>0</v>
      </c>
    </row>
    <row r="4" spans="1:25" x14ac:dyDescent="0.25">
      <c r="A4" s="12">
        <f t="shared" ref="A4:A9" si="1">A3+1</f>
        <v>2</v>
      </c>
      <c r="B4" s="14" t="s">
        <v>9</v>
      </c>
      <c r="C4" s="12" t="s">
        <v>8</v>
      </c>
      <c r="D4" s="15">
        <v>1.9</v>
      </c>
      <c r="E4" s="8"/>
      <c r="F4" s="9">
        <f t="shared" si="0"/>
        <v>0</v>
      </c>
    </row>
    <row r="5" spans="1:25" x14ac:dyDescent="0.25">
      <c r="A5" s="12">
        <f t="shared" si="1"/>
        <v>3</v>
      </c>
      <c r="B5" s="14" t="s">
        <v>10</v>
      </c>
      <c r="C5" s="12" t="s">
        <v>8</v>
      </c>
      <c r="D5" s="15">
        <v>1.85</v>
      </c>
      <c r="E5" s="8"/>
      <c r="F5" s="9">
        <f t="shared" si="0"/>
        <v>0</v>
      </c>
    </row>
    <row r="6" spans="1:25" x14ac:dyDescent="0.25">
      <c r="A6" s="12">
        <f t="shared" si="1"/>
        <v>4</v>
      </c>
      <c r="B6" s="14" t="s">
        <v>11</v>
      </c>
      <c r="C6" s="12" t="s">
        <v>8</v>
      </c>
      <c r="D6" s="15">
        <v>2</v>
      </c>
      <c r="E6" s="8"/>
      <c r="F6" s="9">
        <f t="shared" si="0"/>
        <v>0</v>
      </c>
    </row>
    <row r="7" spans="1:25" x14ac:dyDescent="0.25">
      <c r="A7" s="12">
        <f t="shared" si="1"/>
        <v>5</v>
      </c>
      <c r="B7" s="16" t="s">
        <v>12</v>
      </c>
      <c r="C7" s="12" t="s">
        <v>8</v>
      </c>
      <c r="D7" s="15">
        <v>18</v>
      </c>
      <c r="E7" s="8"/>
      <c r="F7" s="9">
        <f t="shared" si="0"/>
        <v>0</v>
      </c>
    </row>
    <row r="8" spans="1:25" x14ac:dyDescent="0.25">
      <c r="A8" s="12">
        <f t="shared" si="1"/>
        <v>6</v>
      </c>
      <c r="B8" s="14" t="s">
        <v>13</v>
      </c>
      <c r="C8" s="12" t="s">
        <v>8</v>
      </c>
      <c r="D8" s="15">
        <v>18</v>
      </c>
      <c r="E8" s="8"/>
      <c r="F8" s="9">
        <f t="shared" si="0"/>
        <v>0</v>
      </c>
    </row>
    <row r="9" spans="1:25" x14ac:dyDescent="0.25">
      <c r="A9" s="12">
        <f t="shared" si="1"/>
        <v>7</v>
      </c>
      <c r="B9" s="14" t="s">
        <v>14</v>
      </c>
      <c r="C9" s="12" t="s">
        <v>8</v>
      </c>
      <c r="D9" s="15">
        <v>1.24</v>
      </c>
      <c r="E9" s="8"/>
      <c r="F9" s="9">
        <f t="shared" si="0"/>
        <v>0</v>
      </c>
    </row>
    <row r="10" spans="1:25" x14ac:dyDescent="0.25">
      <c r="A10" s="17">
        <f t="shared" ref="A10:A11" si="2">A9+1</f>
        <v>8</v>
      </c>
      <c r="B10" s="14" t="s">
        <v>15</v>
      </c>
      <c r="C10" s="12" t="s">
        <v>8</v>
      </c>
      <c r="D10" s="18">
        <v>0.9</v>
      </c>
      <c r="E10" s="8"/>
      <c r="F10" s="9">
        <f t="shared" si="0"/>
        <v>0</v>
      </c>
    </row>
    <row r="11" spans="1:25" x14ac:dyDescent="0.25">
      <c r="A11" s="12">
        <f t="shared" si="2"/>
        <v>9</v>
      </c>
      <c r="B11" s="11" t="s">
        <v>16</v>
      </c>
      <c r="C11" s="12" t="s">
        <v>8</v>
      </c>
      <c r="D11" s="15">
        <v>0.8</v>
      </c>
      <c r="E11" s="8"/>
      <c r="F11" s="9">
        <f t="shared" si="0"/>
        <v>0</v>
      </c>
    </row>
    <row r="12" spans="1:25" x14ac:dyDescent="0.25">
      <c r="A12" s="12">
        <f t="shared" ref="A12:A15" si="3">A11+1</f>
        <v>10</v>
      </c>
      <c r="B12" s="14" t="s">
        <v>17</v>
      </c>
      <c r="C12" s="12" t="s">
        <v>8</v>
      </c>
      <c r="D12" s="15">
        <v>1.85</v>
      </c>
      <c r="E12" s="8"/>
      <c r="F12" s="9">
        <f t="shared" si="0"/>
        <v>0</v>
      </c>
    </row>
    <row r="13" spans="1:25" x14ac:dyDescent="0.25">
      <c r="A13" s="12">
        <f t="shared" si="3"/>
        <v>11</v>
      </c>
      <c r="B13" s="11" t="s">
        <v>18</v>
      </c>
      <c r="C13" s="12" t="s">
        <v>8</v>
      </c>
      <c r="D13" s="15">
        <v>1</v>
      </c>
      <c r="E13" s="8"/>
      <c r="F13" s="9">
        <f t="shared" si="0"/>
        <v>0</v>
      </c>
    </row>
    <row r="14" spans="1:25" x14ac:dyDescent="0.25">
      <c r="A14" s="12">
        <f t="shared" si="3"/>
        <v>12</v>
      </c>
      <c r="B14" s="11" t="s">
        <v>19</v>
      </c>
      <c r="C14" s="12" t="s">
        <v>8</v>
      </c>
      <c r="D14" s="15">
        <v>0.9</v>
      </c>
      <c r="E14" s="8"/>
      <c r="F14" s="9">
        <f t="shared" si="0"/>
        <v>0</v>
      </c>
    </row>
    <row r="15" spans="1:25" x14ac:dyDescent="0.25">
      <c r="A15" s="12">
        <f t="shared" si="3"/>
        <v>13</v>
      </c>
      <c r="B15" s="14" t="s">
        <v>20</v>
      </c>
      <c r="C15" s="12" t="s">
        <v>8</v>
      </c>
      <c r="D15" s="15">
        <v>6.5</v>
      </c>
      <c r="E15" s="8"/>
      <c r="F15" s="9">
        <f t="shared" si="0"/>
        <v>0</v>
      </c>
    </row>
    <row r="16" spans="1:25" x14ac:dyDescent="0.25">
      <c r="A16" s="6"/>
      <c r="B16" s="7" t="s">
        <v>21</v>
      </c>
      <c r="C16" s="6"/>
      <c r="D16" s="8"/>
      <c r="E16" s="8"/>
      <c r="F16" s="9"/>
    </row>
    <row r="17" spans="1:8" x14ac:dyDescent="0.25">
      <c r="A17" s="12">
        <f>A15+1</f>
        <v>14</v>
      </c>
      <c r="B17" s="14" t="s">
        <v>22</v>
      </c>
      <c r="C17" s="12" t="s">
        <v>23</v>
      </c>
      <c r="D17" s="13">
        <v>20</v>
      </c>
      <c r="E17" s="8"/>
      <c r="F17" s="9">
        <f t="shared" ref="F17:F23" si="4">D17*E17</f>
        <v>0</v>
      </c>
    </row>
    <row r="18" spans="1:8" x14ac:dyDescent="0.25">
      <c r="A18" s="12">
        <f t="shared" ref="A18:A27" si="5">A17+1</f>
        <v>15</v>
      </c>
      <c r="B18" s="14" t="s">
        <v>24</v>
      </c>
      <c r="C18" s="12" t="s">
        <v>23</v>
      </c>
      <c r="D18" s="13">
        <v>15.6</v>
      </c>
      <c r="E18" s="8"/>
      <c r="F18" s="9">
        <f t="shared" si="4"/>
        <v>0</v>
      </c>
    </row>
    <row r="19" spans="1:8" x14ac:dyDescent="0.25">
      <c r="A19" s="12">
        <f t="shared" si="5"/>
        <v>16</v>
      </c>
      <c r="B19" s="14" t="s">
        <v>25</v>
      </c>
      <c r="C19" s="12" t="s">
        <v>23</v>
      </c>
      <c r="D19" s="13">
        <v>9.1999999999999993</v>
      </c>
      <c r="E19" s="8"/>
      <c r="F19" s="9">
        <f t="shared" si="4"/>
        <v>0</v>
      </c>
    </row>
    <row r="20" spans="1:8" x14ac:dyDescent="0.25">
      <c r="A20" s="12">
        <f t="shared" si="5"/>
        <v>17</v>
      </c>
      <c r="B20" s="14" t="s">
        <v>26</v>
      </c>
      <c r="C20" s="12" t="s">
        <v>23</v>
      </c>
      <c r="D20" s="13">
        <v>7</v>
      </c>
      <c r="E20" s="8"/>
      <c r="F20" s="9">
        <f t="shared" si="4"/>
        <v>0</v>
      </c>
    </row>
    <row r="21" spans="1:8" ht="15.75" customHeight="1" x14ac:dyDescent="0.25">
      <c r="A21" s="12">
        <f t="shared" si="5"/>
        <v>18</v>
      </c>
      <c r="B21" s="14" t="s">
        <v>27</v>
      </c>
      <c r="C21" s="12" t="s">
        <v>23</v>
      </c>
      <c r="D21" s="15">
        <v>11.6</v>
      </c>
      <c r="E21" s="8"/>
      <c r="F21" s="9">
        <f t="shared" si="4"/>
        <v>0</v>
      </c>
    </row>
    <row r="22" spans="1:8" ht="15.75" customHeight="1" x14ac:dyDescent="0.25">
      <c r="A22" s="12">
        <f t="shared" si="5"/>
        <v>19</v>
      </c>
      <c r="B22" s="19" t="s">
        <v>28</v>
      </c>
      <c r="C22" s="12" t="s">
        <v>23</v>
      </c>
      <c r="D22" s="20">
        <v>425</v>
      </c>
      <c r="E22" s="45">
        <v>1</v>
      </c>
      <c r="F22" s="46">
        <f t="shared" si="4"/>
        <v>425</v>
      </c>
      <c r="G22" s="47"/>
      <c r="H22" s="47"/>
    </row>
    <row r="23" spans="1:8" ht="15.75" customHeight="1" x14ac:dyDescent="0.25">
      <c r="A23" s="12">
        <f t="shared" si="5"/>
        <v>20</v>
      </c>
      <c r="B23" s="14" t="s">
        <v>29</v>
      </c>
      <c r="C23" s="12" t="s">
        <v>23</v>
      </c>
      <c r="D23" s="15">
        <v>112</v>
      </c>
      <c r="E23" s="8"/>
      <c r="F23" s="9">
        <f t="shared" si="4"/>
        <v>0</v>
      </c>
    </row>
    <row r="24" spans="1:8" ht="15.75" customHeight="1" x14ac:dyDescent="0.25">
      <c r="A24" s="12">
        <f t="shared" si="5"/>
        <v>21</v>
      </c>
      <c r="B24" s="19" t="s">
        <v>30</v>
      </c>
      <c r="C24" s="12" t="s">
        <v>23</v>
      </c>
      <c r="D24" s="15" t="s">
        <v>31</v>
      </c>
      <c r="E24" s="8"/>
      <c r="F24" s="9"/>
    </row>
    <row r="25" spans="1:8" ht="15.75" customHeight="1" x14ac:dyDescent="0.25">
      <c r="A25" s="12">
        <f t="shared" si="5"/>
        <v>22</v>
      </c>
      <c r="B25" s="14" t="s">
        <v>32</v>
      </c>
      <c r="C25" s="12" t="s">
        <v>23</v>
      </c>
      <c r="D25" s="15">
        <v>149</v>
      </c>
      <c r="E25" s="8"/>
      <c r="F25" s="9">
        <f>D25*E25</f>
        <v>0</v>
      </c>
    </row>
    <row r="26" spans="1:8" ht="15.75" customHeight="1" x14ac:dyDescent="0.25">
      <c r="A26" s="12">
        <f t="shared" si="5"/>
        <v>23</v>
      </c>
      <c r="B26" s="19" t="s">
        <v>33</v>
      </c>
      <c r="C26" s="12" t="s">
        <v>23</v>
      </c>
      <c r="D26" s="15" t="s">
        <v>31</v>
      </c>
      <c r="E26" s="8"/>
      <c r="F26" s="9"/>
    </row>
    <row r="27" spans="1:8" ht="15.75" customHeight="1" x14ac:dyDescent="0.25">
      <c r="A27" s="12">
        <f t="shared" si="5"/>
        <v>24</v>
      </c>
      <c r="B27" s="14" t="s">
        <v>34</v>
      </c>
      <c r="C27" s="12" t="s">
        <v>23</v>
      </c>
      <c r="D27" s="15">
        <v>209</v>
      </c>
      <c r="E27" s="8"/>
      <c r="F27" s="9">
        <f>D27*E27</f>
        <v>0</v>
      </c>
    </row>
    <row r="28" spans="1:8" ht="15.75" customHeight="1" x14ac:dyDescent="0.25">
      <c r="A28" s="6"/>
      <c r="B28" s="21" t="s">
        <v>35</v>
      </c>
      <c r="C28" s="8"/>
      <c r="D28" s="8"/>
      <c r="E28" s="8"/>
      <c r="F28" s="9"/>
    </row>
    <row r="29" spans="1:8" ht="15.75" customHeight="1" x14ac:dyDescent="0.25">
      <c r="A29" s="17">
        <f>A27+1</f>
        <v>25</v>
      </c>
      <c r="B29" s="14" t="s">
        <v>36</v>
      </c>
      <c r="C29" s="12" t="s">
        <v>8</v>
      </c>
      <c r="D29" s="18">
        <v>25</v>
      </c>
      <c r="E29" s="8"/>
      <c r="F29" s="9">
        <f t="shared" ref="F29:F51" si="6">D29*E29</f>
        <v>0</v>
      </c>
    </row>
    <row r="30" spans="1:8" ht="15.75" customHeight="1" x14ac:dyDescent="0.25">
      <c r="A30" s="12">
        <f t="shared" ref="A30:A37" si="7">A29+1</f>
        <v>26</v>
      </c>
      <c r="B30" s="14" t="s">
        <v>37</v>
      </c>
      <c r="C30" s="12" t="s">
        <v>8</v>
      </c>
      <c r="D30" s="18">
        <v>25</v>
      </c>
      <c r="E30" s="8"/>
      <c r="F30" s="9">
        <f t="shared" si="6"/>
        <v>0</v>
      </c>
    </row>
    <row r="31" spans="1:8" ht="15.75" customHeight="1" x14ac:dyDescent="0.25">
      <c r="A31" s="12">
        <f t="shared" si="7"/>
        <v>27</v>
      </c>
      <c r="B31" s="14" t="s">
        <v>38</v>
      </c>
      <c r="C31" s="12" t="s">
        <v>8</v>
      </c>
      <c r="D31" s="18">
        <v>25</v>
      </c>
      <c r="E31" s="8"/>
      <c r="F31" s="9">
        <f t="shared" si="6"/>
        <v>0</v>
      </c>
    </row>
    <row r="32" spans="1:8" ht="15.75" customHeight="1" x14ac:dyDescent="0.25">
      <c r="A32" s="12">
        <f t="shared" si="7"/>
        <v>28</v>
      </c>
      <c r="B32" s="14" t="s">
        <v>39</v>
      </c>
      <c r="C32" s="12" t="s">
        <v>8</v>
      </c>
      <c r="D32" s="18">
        <v>25</v>
      </c>
      <c r="E32" s="8"/>
      <c r="F32" s="9">
        <f t="shared" si="6"/>
        <v>0</v>
      </c>
    </row>
    <row r="33" spans="1:6" ht="15.75" customHeight="1" x14ac:dyDescent="0.25">
      <c r="A33" s="12">
        <f t="shared" si="7"/>
        <v>29</v>
      </c>
      <c r="B33" s="14" t="s">
        <v>40</v>
      </c>
      <c r="C33" s="12" t="s">
        <v>8</v>
      </c>
      <c r="D33" s="18">
        <v>25</v>
      </c>
      <c r="E33" s="8"/>
      <c r="F33" s="9">
        <f t="shared" si="6"/>
        <v>0</v>
      </c>
    </row>
    <row r="34" spans="1:6" ht="15.75" customHeight="1" x14ac:dyDescent="0.25">
      <c r="A34" s="12">
        <f t="shared" si="7"/>
        <v>30</v>
      </c>
      <c r="B34" s="14" t="s">
        <v>41</v>
      </c>
      <c r="C34" s="12" t="s">
        <v>8</v>
      </c>
      <c r="D34" s="18">
        <v>25</v>
      </c>
      <c r="E34" s="8"/>
      <c r="F34" s="9">
        <f t="shared" si="6"/>
        <v>0</v>
      </c>
    </row>
    <row r="35" spans="1:6" ht="15.75" customHeight="1" x14ac:dyDescent="0.25">
      <c r="A35" s="12">
        <f t="shared" si="7"/>
        <v>31</v>
      </c>
      <c r="B35" s="22" t="s">
        <v>42</v>
      </c>
      <c r="C35" s="12" t="s">
        <v>23</v>
      </c>
      <c r="D35" s="13">
        <v>60</v>
      </c>
      <c r="E35" s="8"/>
      <c r="F35" s="9">
        <f t="shared" si="6"/>
        <v>0</v>
      </c>
    </row>
    <row r="36" spans="1:6" ht="15.75" customHeight="1" x14ac:dyDescent="0.25">
      <c r="A36" s="12">
        <f t="shared" si="7"/>
        <v>32</v>
      </c>
      <c r="B36" s="14" t="s">
        <v>43</v>
      </c>
      <c r="C36" s="12" t="s">
        <v>23</v>
      </c>
      <c r="D36" s="13">
        <v>60</v>
      </c>
      <c r="E36" s="8"/>
      <c r="F36" s="9">
        <f t="shared" si="6"/>
        <v>0</v>
      </c>
    </row>
    <row r="37" spans="1:6" ht="15.75" customHeight="1" x14ac:dyDescent="0.25">
      <c r="A37" s="12">
        <f t="shared" si="7"/>
        <v>33</v>
      </c>
      <c r="B37" s="14" t="s">
        <v>44</v>
      </c>
      <c r="C37" s="12" t="s">
        <v>23</v>
      </c>
      <c r="D37" s="13">
        <v>60</v>
      </c>
      <c r="E37" s="8"/>
      <c r="F37" s="9">
        <f t="shared" si="6"/>
        <v>0</v>
      </c>
    </row>
    <row r="38" spans="1:6" ht="15.75" customHeight="1" x14ac:dyDescent="0.25">
      <c r="A38" s="12">
        <f t="shared" ref="A38:A51" si="8">A37+1</f>
        <v>34</v>
      </c>
      <c r="B38" s="14" t="s">
        <v>45</v>
      </c>
      <c r="C38" s="12" t="s">
        <v>23</v>
      </c>
      <c r="D38" s="13">
        <v>60</v>
      </c>
      <c r="E38" s="8"/>
      <c r="F38" s="9">
        <f t="shared" si="6"/>
        <v>0</v>
      </c>
    </row>
    <row r="39" spans="1:6" ht="15.75" customHeight="1" x14ac:dyDescent="0.25">
      <c r="A39" s="12">
        <f t="shared" si="8"/>
        <v>35</v>
      </c>
      <c r="B39" s="14" t="s">
        <v>46</v>
      </c>
      <c r="C39" s="12" t="s">
        <v>23</v>
      </c>
      <c r="D39" s="13">
        <v>60</v>
      </c>
      <c r="E39" s="8"/>
      <c r="F39" s="9">
        <f t="shared" si="6"/>
        <v>0</v>
      </c>
    </row>
    <row r="40" spans="1:6" ht="15.75" customHeight="1" x14ac:dyDescent="0.25">
      <c r="A40" s="12">
        <f t="shared" si="8"/>
        <v>36</v>
      </c>
      <c r="B40" s="14" t="s">
        <v>47</v>
      </c>
      <c r="C40" s="12" t="s">
        <v>8</v>
      </c>
      <c r="D40" s="13">
        <v>1.6</v>
      </c>
      <c r="E40" s="8"/>
      <c r="F40" s="9">
        <f t="shared" si="6"/>
        <v>0</v>
      </c>
    </row>
    <row r="41" spans="1:6" ht="15.75" customHeight="1" x14ac:dyDescent="0.25">
      <c r="A41" s="12">
        <f t="shared" si="8"/>
        <v>37</v>
      </c>
      <c r="B41" s="14" t="s">
        <v>48</v>
      </c>
      <c r="C41" s="12" t="s">
        <v>8</v>
      </c>
      <c r="D41" s="13">
        <v>1.6</v>
      </c>
      <c r="E41" s="8"/>
      <c r="F41" s="9">
        <f t="shared" si="6"/>
        <v>0</v>
      </c>
    </row>
    <row r="42" spans="1:6" ht="15.75" customHeight="1" x14ac:dyDescent="0.25">
      <c r="A42" s="12">
        <f t="shared" si="8"/>
        <v>38</v>
      </c>
      <c r="B42" s="14" t="s">
        <v>49</v>
      </c>
      <c r="C42" s="12" t="s">
        <v>8</v>
      </c>
      <c r="D42" s="13">
        <v>1.6</v>
      </c>
      <c r="E42" s="8"/>
      <c r="F42" s="9">
        <f t="shared" si="6"/>
        <v>0</v>
      </c>
    </row>
    <row r="43" spans="1:6" ht="15.75" customHeight="1" x14ac:dyDescent="0.25">
      <c r="A43" s="12">
        <f t="shared" si="8"/>
        <v>39</v>
      </c>
      <c r="B43" s="14" t="s">
        <v>50</v>
      </c>
      <c r="C43" s="12" t="s">
        <v>8</v>
      </c>
      <c r="D43" s="13">
        <v>1.6</v>
      </c>
      <c r="E43" s="8"/>
      <c r="F43" s="9">
        <f t="shared" si="6"/>
        <v>0</v>
      </c>
    </row>
    <row r="44" spans="1:6" ht="15.75" customHeight="1" x14ac:dyDescent="0.25">
      <c r="A44" s="12">
        <f t="shared" si="8"/>
        <v>40</v>
      </c>
      <c r="B44" s="14" t="s">
        <v>51</v>
      </c>
      <c r="C44" s="12" t="s">
        <v>8</v>
      </c>
      <c r="D44" s="13">
        <v>1.6</v>
      </c>
      <c r="E44" s="8"/>
      <c r="F44" s="9">
        <f t="shared" si="6"/>
        <v>0</v>
      </c>
    </row>
    <row r="45" spans="1:6" ht="15.75" customHeight="1" x14ac:dyDescent="0.25">
      <c r="A45" s="12">
        <f t="shared" si="8"/>
        <v>41</v>
      </c>
      <c r="B45" s="14" t="s">
        <v>52</v>
      </c>
      <c r="C45" s="12" t="s">
        <v>8</v>
      </c>
      <c r="D45" s="13">
        <v>1.6</v>
      </c>
      <c r="E45" s="8"/>
      <c r="F45" s="9">
        <f t="shared" si="6"/>
        <v>0</v>
      </c>
    </row>
    <row r="46" spans="1:6" ht="15.75" customHeight="1" x14ac:dyDescent="0.25">
      <c r="A46" s="12">
        <f t="shared" si="8"/>
        <v>42</v>
      </c>
      <c r="B46" s="14" t="s">
        <v>53</v>
      </c>
      <c r="C46" s="12" t="s">
        <v>8</v>
      </c>
      <c r="D46" s="13">
        <v>1.6</v>
      </c>
      <c r="E46" s="8"/>
      <c r="F46" s="9">
        <f t="shared" si="6"/>
        <v>0</v>
      </c>
    </row>
    <row r="47" spans="1:6" ht="15.75" customHeight="1" x14ac:dyDescent="0.25">
      <c r="A47" s="12">
        <f t="shared" si="8"/>
        <v>43</v>
      </c>
      <c r="B47" s="14" t="s">
        <v>54</v>
      </c>
      <c r="C47" s="12" t="s">
        <v>8</v>
      </c>
      <c r="D47" s="13">
        <v>1.6</v>
      </c>
      <c r="E47" s="8"/>
      <c r="F47" s="9">
        <f t="shared" si="6"/>
        <v>0</v>
      </c>
    </row>
    <row r="48" spans="1:6" ht="15.75" customHeight="1" x14ac:dyDescent="0.25">
      <c r="A48" s="12">
        <f t="shared" si="8"/>
        <v>44</v>
      </c>
      <c r="B48" s="14" t="s">
        <v>55</v>
      </c>
      <c r="C48" s="12" t="s">
        <v>8</v>
      </c>
      <c r="D48" s="13">
        <v>1.6</v>
      </c>
      <c r="E48" s="8"/>
      <c r="F48" s="9">
        <f t="shared" si="6"/>
        <v>0</v>
      </c>
    </row>
    <row r="49" spans="1:6" ht="15.75" customHeight="1" x14ac:dyDescent="0.25">
      <c r="A49" s="12">
        <f t="shared" si="8"/>
        <v>45</v>
      </c>
      <c r="B49" s="14" t="s">
        <v>56</v>
      </c>
      <c r="C49" s="12" t="s">
        <v>8</v>
      </c>
      <c r="D49" s="13">
        <v>1.6</v>
      </c>
      <c r="E49" s="8"/>
      <c r="F49" s="9">
        <f t="shared" si="6"/>
        <v>0</v>
      </c>
    </row>
    <row r="50" spans="1:6" ht="15.75" customHeight="1" x14ac:dyDescent="0.25">
      <c r="A50" s="12">
        <f t="shared" si="8"/>
        <v>46</v>
      </c>
      <c r="B50" s="14" t="s">
        <v>57</v>
      </c>
      <c r="C50" s="12" t="s">
        <v>23</v>
      </c>
      <c r="D50" s="23">
        <v>20</v>
      </c>
      <c r="E50" s="8"/>
      <c r="F50" s="9">
        <f t="shared" si="6"/>
        <v>0</v>
      </c>
    </row>
    <row r="51" spans="1:6" ht="15.75" customHeight="1" x14ac:dyDescent="0.25">
      <c r="A51" s="12">
        <f t="shared" si="8"/>
        <v>47</v>
      </c>
      <c r="B51" s="14" t="s">
        <v>58</v>
      </c>
      <c r="C51" s="12" t="s">
        <v>23</v>
      </c>
      <c r="D51" s="13">
        <v>10</v>
      </c>
      <c r="E51" s="8"/>
      <c r="F51" s="9">
        <f t="shared" si="6"/>
        <v>0</v>
      </c>
    </row>
    <row r="52" spans="1:6" ht="15.75" customHeight="1" x14ac:dyDescent="0.25">
      <c r="A52" s="6"/>
      <c r="B52" s="21" t="s">
        <v>59</v>
      </c>
      <c r="C52" s="8"/>
      <c r="D52" s="8"/>
      <c r="E52" s="8"/>
      <c r="F52" s="9"/>
    </row>
    <row r="53" spans="1:6" ht="15.75" customHeight="1" x14ac:dyDescent="0.25">
      <c r="A53" s="12">
        <f>A51+1</f>
        <v>48</v>
      </c>
      <c r="B53" s="14" t="s">
        <v>60</v>
      </c>
      <c r="C53" s="12" t="s">
        <v>8</v>
      </c>
      <c r="D53" s="15">
        <v>7</v>
      </c>
      <c r="E53" s="8"/>
      <c r="F53" s="9">
        <f t="shared" ref="F53:F82" si="9">D53*E53</f>
        <v>0</v>
      </c>
    </row>
    <row r="54" spans="1:6" ht="15.75" customHeight="1" x14ac:dyDescent="0.25">
      <c r="A54" s="12">
        <f t="shared" ref="A54:A55" si="10">A53+1</f>
        <v>49</v>
      </c>
      <c r="B54" s="11" t="s">
        <v>61</v>
      </c>
      <c r="C54" s="12" t="s">
        <v>8</v>
      </c>
      <c r="D54" s="24">
        <v>6</v>
      </c>
      <c r="E54" s="25"/>
      <c r="F54" s="26">
        <f t="shared" si="9"/>
        <v>0</v>
      </c>
    </row>
    <row r="55" spans="1:6" ht="15.75" customHeight="1" x14ac:dyDescent="0.25">
      <c r="A55" s="12">
        <f t="shared" si="10"/>
        <v>50</v>
      </c>
      <c r="B55" s="14" t="s">
        <v>62</v>
      </c>
      <c r="C55" s="12" t="s">
        <v>8</v>
      </c>
      <c r="D55" s="15">
        <v>10</v>
      </c>
      <c r="E55" s="8"/>
      <c r="F55" s="9">
        <f t="shared" si="9"/>
        <v>0</v>
      </c>
    </row>
    <row r="56" spans="1:6" ht="15.75" customHeight="1" x14ac:dyDescent="0.25">
      <c r="A56" s="12">
        <f t="shared" ref="A56:A62" si="11">A55+1</f>
        <v>51</v>
      </c>
      <c r="B56" s="14" t="s">
        <v>63</v>
      </c>
      <c r="C56" s="12" t="s">
        <v>8</v>
      </c>
      <c r="D56" s="15">
        <v>10</v>
      </c>
      <c r="E56" s="8"/>
      <c r="F56" s="9">
        <f t="shared" si="9"/>
        <v>0</v>
      </c>
    </row>
    <row r="57" spans="1:6" ht="15.75" customHeight="1" x14ac:dyDescent="0.25">
      <c r="A57" s="12">
        <f t="shared" si="11"/>
        <v>52</v>
      </c>
      <c r="B57" s="14" t="s">
        <v>64</v>
      </c>
      <c r="C57" s="12" t="s">
        <v>8</v>
      </c>
      <c r="D57" s="15">
        <v>10</v>
      </c>
      <c r="E57" s="8"/>
      <c r="F57" s="9">
        <f t="shared" si="9"/>
        <v>0</v>
      </c>
    </row>
    <row r="58" spans="1:6" ht="15.75" customHeight="1" x14ac:dyDescent="0.25">
      <c r="A58" s="12">
        <f t="shared" si="11"/>
        <v>53</v>
      </c>
      <c r="B58" s="14" t="s">
        <v>65</v>
      </c>
      <c r="C58" s="12" t="s">
        <v>8</v>
      </c>
      <c r="D58" s="15">
        <v>10</v>
      </c>
      <c r="E58" s="8"/>
      <c r="F58" s="9">
        <f t="shared" si="9"/>
        <v>0</v>
      </c>
    </row>
    <row r="59" spans="1:6" ht="15.75" customHeight="1" x14ac:dyDescent="0.25">
      <c r="A59" s="12">
        <f t="shared" si="11"/>
        <v>54</v>
      </c>
      <c r="B59" s="14" t="s">
        <v>66</v>
      </c>
      <c r="C59" s="12" t="s">
        <v>8</v>
      </c>
      <c r="D59" s="15">
        <v>10</v>
      </c>
      <c r="E59" s="8"/>
      <c r="F59" s="9">
        <f t="shared" si="9"/>
        <v>0</v>
      </c>
    </row>
    <row r="60" spans="1:6" ht="15.75" customHeight="1" x14ac:dyDescent="0.25">
      <c r="A60" s="12">
        <f t="shared" si="11"/>
        <v>55</v>
      </c>
      <c r="B60" s="14" t="s">
        <v>67</v>
      </c>
      <c r="C60" s="12" t="s">
        <v>8</v>
      </c>
      <c r="D60" s="13">
        <v>7.75</v>
      </c>
      <c r="E60" s="8"/>
      <c r="F60" s="9">
        <f t="shared" si="9"/>
        <v>0</v>
      </c>
    </row>
    <row r="61" spans="1:6" ht="15.75" customHeight="1" x14ac:dyDescent="0.25">
      <c r="A61" s="12">
        <f t="shared" si="11"/>
        <v>56</v>
      </c>
      <c r="B61" s="14" t="s">
        <v>68</v>
      </c>
      <c r="C61" s="12" t="s">
        <v>8</v>
      </c>
      <c r="D61" s="13">
        <v>7.75</v>
      </c>
      <c r="E61" s="8"/>
      <c r="F61" s="9">
        <f t="shared" si="9"/>
        <v>0</v>
      </c>
    </row>
    <row r="62" spans="1:6" ht="15.75" customHeight="1" x14ac:dyDescent="0.25">
      <c r="A62" s="12">
        <f t="shared" si="11"/>
        <v>57</v>
      </c>
      <c r="B62" s="14" t="s">
        <v>69</v>
      </c>
      <c r="C62" s="12" t="s">
        <v>8</v>
      </c>
      <c r="D62" s="13">
        <v>7.75</v>
      </c>
      <c r="E62" s="8"/>
      <c r="F62" s="9">
        <f t="shared" si="9"/>
        <v>0</v>
      </c>
    </row>
    <row r="63" spans="1:6" ht="15.75" customHeight="1" x14ac:dyDescent="0.25">
      <c r="A63" s="12">
        <f>A62+1</f>
        <v>58</v>
      </c>
      <c r="B63" s="14" t="s">
        <v>70</v>
      </c>
      <c r="C63" s="12" t="s">
        <v>8</v>
      </c>
      <c r="D63" s="13">
        <v>7.1</v>
      </c>
      <c r="E63" s="8"/>
      <c r="F63" s="9">
        <f t="shared" si="9"/>
        <v>0</v>
      </c>
    </row>
    <row r="64" spans="1:6" ht="15.75" customHeight="1" x14ac:dyDescent="0.25">
      <c r="A64" s="12">
        <f t="shared" ref="A64:A82" si="12">A63+1</f>
        <v>59</v>
      </c>
      <c r="B64" s="14" t="s">
        <v>71</v>
      </c>
      <c r="C64" s="12" t="s">
        <v>8</v>
      </c>
      <c r="D64" s="15">
        <v>4.5999999999999996</v>
      </c>
      <c r="E64" s="8"/>
      <c r="F64" s="9">
        <f t="shared" si="9"/>
        <v>0</v>
      </c>
    </row>
    <row r="65" spans="1:6" ht="15.75" customHeight="1" x14ac:dyDescent="0.25">
      <c r="A65" s="12">
        <f t="shared" si="12"/>
        <v>60</v>
      </c>
      <c r="B65" s="14" t="s">
        <v>72</v>
      </c>
      <c r="C65" s="12" t="s">
        <v>8</v>
      </c>
      <c r="D65" s="15">
        <v>8</v>
      </c>
      <c r="E65" s="8"/>
      <c r="F65" s="9">
        <f t="shared" si="9"/>
        <v>0</v>
      </c>
    </row>
    <row r="66" spans="1:6" ht="15.75" customHeight="1" x14ac:dyDescent="0.25">
      <c r="A66" s="12">
        <f t="shared" si="12"/>
        <v>61</v>
      </c>
      <c r="B66" s="14" t="s">
        <v>73</v>
      </c>
      <c r="C66" s="12" t="s">
        <v>8</v>
      </c>
      <c r="D66" s="13">
        <v>8.8000000000000007</v>
      </c>
      <c r="E66" s="8"/>
      <c r="F66" s="9">
        <f t="shared" si="9"/>
        <v>0</v>
      </c>
    </row>
    <row r="67" spans="1:6" ht="15.75" customHeight="1" x14ac:dyDescent="0.25">
      <c r="A67" s="12">
        <f t="shared" si="12"/>
        <v>62</v>
      </c>
      <c r="B67" s="14" t="s">
        <v>74</v>
      </c>
      <c r="C67" s="12" t="s">
        <v>8</v>
      </c>
      <c r="D67" s="13">
        <v>13</v>
      </c>
      <c r="E67" s="8"/>
      <c r="F67" s="9">
        <f t="shared" si="9"/>
        <v>0</v>
      </c>
    </row>
    <row r="68" spans="1:6" ht="15.75" customHeight="1" x14ac:dyDescent="0.25">
      <c r="A68" s="12">
        <f t="shared" si="12"/>
        <v>63</v>
      </c>
      <c r="B68" s="14" t="s">
        <v>75</v>
      </c>
      <c r="C68" s="12" t="s">
        <v>8</v>
      </c>
      <c r="D68" s="13">
        <v>13</v>
      </c>
      <c r="E68" s="8"/>
      <c r="F68" s="9">
        <f t="shared" si="9"/>
        <v>0</v>
      </c>
    </row>
    <row r="69" spans="1:6" ht="15.75" customHeight="1" x14ac:dyDescent="0.25">
      <c r="A69" s="12">
        <f t="shared" si="12"/>
        <v>64</v>
      </c>
      <c r="B69" s="14" t="s">
        <v>76</v>
      </c>
      <c r="C69" s="12" t="s">
        <v>8</v>
      </c>
      <c r="D69" s="13">
        <v>20</v>
      </c>
      <c r="E69" s="8"/>
      <c r="F69" s="9">
        <f t="shared" si="9"/>
        <v>0</v>
      </c>
    </row>
    <row r="70" spans="1:6" ht="15.75" customHeight="1" x14ac:dyDescent="0.25">
      <c r="A70" s="12">
        <f t="shared" si="12"/>
        <v>65</v>
      </c>
      <c r="B70" s="14" t="s">
        <v>77</v>
      </c>
      <c r="C70" s="12" t="s">
        <v>8</v>
      </c>
      <c r="D70" s="13">
        <v>20</v>
      </c>
      <c r="E70" s="8"/>
      <c r="F70" s="9">
        <f t="shared" si="9"/>
        <v>0</v>
      </c>
    </row>
    <row r="71" spans="1:6" ht="15.75" customHeight="1" x14ac:dyDescent="0.25">
      <c r="A71" s="12">
        <f t="shared" si="12"/>
        <v>66</v>
      </c>
      <c r="B71" s="14" t="s">
        <v>78</v>
      </c>
      <c r="C71" s="12" t="s">
        <v>8</v>
      </c>
      <c r="D71" s="13">
        <v>20</v>
      </c>
      <c r="E71" s="8"/>
      <c r="F71" s="9">
        <f t="shared" si="9"/>
        <v>0</v>
      </c>
    </row>
    <row r="72" spans="1:6" ht="15.75" customHeight="1" x14ac:dyDescent="0.25">
      <c r="A72" s="12">
        <f t="shared" si="12"/>
        <v>67</v>
      </c>
      <c r="B72" s="14" t="s">
        <v>79</v>
      </c>
      <c r="C72" s="12" t="s">
        <v>8</v>
      </c>
      <c r="D72" s="13">
        <v>20</v>
      </c>
      <c r="E72" s="8"/>
      <c r="F72" s="9">
        <f t="shared" si="9"/>
        <v>0</v>
      </c>
    </row>
    <row r="73" spans="1:6" ht="15.75" customHeight="1" x14ac:dyDescent="0.25">
      <c r="A73" s="12">
        <f t="shared" si="12"/>
        <v>68</v>
      </c>
      <c r="B73" s="14" t="s">
        <v>80</v>
      </c>
      <c r="C73" s="12" t="s">
        <v>8</v>
      </c>
      <c r="D73" s="13">
        <v>20</v>
      </c>
      <c r="E73" s="8"/>
      <c r="F73" s="9">
        <f t="shared" si="9"/>
        <v>0</v>
      </c>
    </row>
    <row r="74" spans="1:6" ht="15.75" customHeight="1" x14ac:dyDescent="0.25">
      <c r="A74" s="12">
        <f t="shared" si="12"/>
        <v>69</v>
      </c>
      <c r="B74" s="14" t="s">
        <v>81</v>
      </c>
      <c r="C74" s="12" t="s">
        <v>8</v>
      </c>
      <c r="D74" s="13">
        <v>20</v>
      </c>
      <c r="E74" s="8"/>
      <c r="F74" s="9">
        <f t="shared" si="9"/>
        <v>0</v>
      </c>
    </row>
    <row r="75" spans="1:6" ht="15.75" customHeight="1" x14ac:dyDescent="0.25">
      <c r="A75" s="12">
        <f t="shared" si="12"/>
        <v>70</v>
      </c>
      <c r="B75" s="14" t="s">
        <v>82</v>
      </c>
      <c r="C75" s="12" t="s">
        <v>8</v>
      </c>
      <c r="D75" s="13">
        <v>20</v>
      </c>
      <c r="E75" s="8"/>
      <c r="F75" s="9">
        <f t="shared" si="9"/>
        <v>0</v>
      </c>
    </row>
    <row r="76" spans="1:6" ht="15.75" customHeight="1" x14ac:dyDescent="0.25">
      <c r="A76" s="12">
        <f t="shared" si="12"/>
        <v>71</v>
      </c>
      <c r="B76" s="14" t="s">
        <v>83</v>
      </c>
      <c r="C76" s="12" t="s">
        <v>8</v>
      </c>
      <c r="D76" s="13">
        <v>20</v>
      </c>
      <c r="E76" s="8"/>
      <c r="F76" s="9">
        <f t="shared" si="9"/>
        <v>0</v>
      </c>
    </row>
    <row r="77" spans="1:6" ht="15.75" customHeight="1" x14ac:dyDescent="0.25">
      <c r="A77" s="12">
        <f t="shared" si="12"/>
        <v>72</v>
      </c>
      <c r="B77" s="14" t="s">
        <v>84</v>
      </c>
      <c r="C77" s="12" t="s">
        <v>8</v>
      </c>
      <c r="D77" s="13">
        <v>20</v>
      </c>
      <c r="E77" s="8"/>
      <c r="F77" s="9">
        <f t="shared" si="9"/>
        <v>0</v>
      </c>
    </row>
    <row r="78" spans="1:6" ht="15.75" customHeight="1" x14ac:dyDescent="0.25">
      <c r="A78" s="12">
        <f t="shared" si="12"/>
        <v>73</v>
      </c>
      <c r="B78" s="14" t="s">
        <v>85</v>
      </c>
      <c r="C78" s="12" t="s">
        <v>8</v>
      </c>
      <c r="D78" s="13">
        <v>20</v>
      </c>
      <c r="E78" s="8"/>
      <c r="F78" s="9">
        <f t="shared" si="9"/>
        <v>0</v>
      </c>
    </row>
    <row r="79" spans="1:6" ht="15.75" customHeight="1" x14ac:dyDescent="0.25">
      <c r="A79" s="12">
        <f t="shared" si="12"/>
        <v>74</v>
      </c>
      <c r="B79" s="14" t="s">
        <v>86</v>
      </c>
      <c r="C79" s="12" t="s">
        <v>8</v>
      </c>
      <c r="D79" s="13">
        <v>20</v>
      </c>
      <c r="E79" s="8"/>
      <c r="F79" s="9">
        <f t="shared" si="9"/>
        <v>0</v>
      </c>
    </row>
    <row r="80" spans="1:6" ht="15.75" customHeight="1" x14ac:dyDescent="0.25">
      <c r="A80" s="12">
        <f t="shared" si="12"/>
        <v>75</v>
      </c>
      <c r="B80" s="14" t="s">
        <v>87</v>
      </c>
      <c r="C80" s="12" t="s">
        <v>8</v>
      </c>
      <c r="D80" s="13">
        <v>20</v>
      </c>
      <c r="E80" s="8"/>
      <c r="F80" s="9">
        <f t="shared" si="9"/>
        <v>0</v>
      </c>
    </row>
    <row r="81" spans="1:8" ht="15.75" customHeight="1" x14ac:dyDescent="0.25">
      <c r="A81" s="12">
        <f t="shared" si="12"/>
        <v>76</v>
      </c>
      <c r="B81" s="14" t="s">
        <v>88</v>
      </c>
      <c r="C81" s="12" t="s">
        <v>8</v>
      </c>
      <c r="D81" s="13">
        <v>20</v>
      </c>
      <c r="E81" s="8"/>
      <c r="F81" s="9">
        <f t="shared" si="9"/>
        <v>0</v>
      </c>
    </row>
    <row r="82" spans="1:8" ht="15.75" customHeight="1" x14ac:dyDescent="0.25">
      <c r="A82" s="12">
        <f t="shared" si="12"/>
        <v>77</v>
      </c>
      <c r="B82" s="11" t="s">
        <v>89</v>
      </c>
      <c r="C82" s="12" t="s">
        <v>8</v>
      </c>
      <c r="D82" s="13">
        <v>20</v>
      </c>
      <c r="E82" s="8"/>
      <c r="F82" s="9">
        <f t="shared" si="9"/>
        <v>0</v>
      </c>
    </row>
    <row r="83" spans="1:8" ht="15.75" customHeight="1" x14ac:dyDescent="0.25">
      <c r="A83" s="6"/>
      <c r="B83" s="21" t="s">
        <v>90</v>
      </c>
      <c r="C83" s="8"/>
      <c r="D83" s="8"/>
      <c r="E83" s="8"/>
      <c r="F83" s="9"/>
    </row>
    <row r="84" spans="1:8" ht="15.75" customHeight="1" x14ac:dyDescent="0.25">
      <c r="A84" s="12">
        <f>A82+1</f>
        <v>78</v>
      </c>
      <c r="B84" s="22" t="s">
        <v>91</v>
      </c>
      <c r="C84" s="12" t="s">
        <v>8</v>
      </c>
      <c r="D84" s="15">
        <v>5.5</v>
      </c>
      <c r="E84" s="8"/>
      <c r="F84" s="9">
        <f t="shared" ref="F84:F109" si="13">D84*E84</f>
        <v>0</v>
      </c>
    </row>
    <row r="85" spans="1:8" ht="15.75" customHeight="1" x14ac:dyDescent="0.25">
      <c r="A85" s="12">
        <f t="shared" ref="A85:A108" si="14">A84+1</f>
        <v>79</v>
      </c>
      <c r="B85" s="14" t="s">
        <v>92</v>
      </c>
      <c r="C85" s="12" t="s">
        <v>8</v>
      </c>
      <c r="D85" s="15">
        <v>5.5</v>
      </c>
      <c r="E85" s="8"/>
      <c r="F85" s="9">
        <f t="shared" si="13"/>
        <v>0</v>
      </c>
    </row>
    <row r="86" spans="1:8" ht="15.75" customHeight="1" x14ac:dyDescent="0.25">
      <c r="A86" s="12">
        <f t="shared" si="14"/>
        <v>80</v>
      </c>
      <c r="B86" s="14" t="s">
        <v>93</v>
      </c>
      <c r="C86" s="12" t="s">
        <v>8</v>
      </c>
      <c r="D86" s="44">
        <v>5.5</v>
      </c>
      <c r="E86" s="45">
        <v>50</v>
      </c>
      <c r="F86" s="46">
        <f t="shared" si="13"/>
        <v>275</v>
      </c>
      <c r="G86" s="47"/>
      <c r="H86" s="47"/>
    </row>
    <row r="87" spans="1:8" ht="15.75" customHeight="1" x14ac:dyDescent="0.25">
      <c r="A87" s="12">
        <f t="shared" si="14"/>
        <v>81</v>
      </c>
      <c r="B87" s="14" t="s">
        <v>94</v>
      </c>
      <c r="C87" s="12" t="s">
        <v>8</v>
      </c>
      <c r="D87" s="15">
        <v>5.5</v>
      </c>
      <c r="E87" s="8"/>
      <c r="F87" s="9">
        <f t="shared" si="13"/>
        <v>0</v>
      </c>
    </row>
    <row r="88" spans="1:8" ht="15.75" customHeight="1" x14ac:dyDescent="0.25">
      <c r="A88" s="12">
        <f t="shared" si="14"/>
        <v>82</v>
      </c>
      <c r="B88" s="14" t="s">
        <v>95</v>
      </c>
      <c r="C88" s="12" t="s">
        <v>8</v>
      </c>
      <c r="D88" s="15">
        <v>6.5</v>
      </c>
      <c r="E88" s="8"/>
      <c r="F88" s="9">
        <f t="shared" si="13"/>
        <v>0</v>
      </c>
    </row>
    <row r="89" spans="1:8" ht="15.75" customHeight="1" x14ac:dyDescent="0.25">
      <c r="A89" s="12">
        <f t="shared" si="14"/>
        <v>83</v>
      </c>
      <c r="B89" s="22" t="s">
        <v>96</v>
      </c>
      <c r="C89" s="12" t="s">
        <v>8</v>
      </c>
      <c r="D89" s="13">
        <v>1.9</v>
      </c>
      <c r="E89" s="8"/>
      <c r="F89" s="9">
        <f t="shared" si="13"/>
        <v>0</v>
      </c>
    </row>
    <row r="90" spans="1:8" ht="15.75" customHeight="1" x14ac:dyDescent="0.25">
      <c r="A90" s="12">
        <f t="shared" si="14"/>
        <v>84</v>
      </c>
      <c r="B90" s="14" t="s">
        <v>97</v>
      </c>
      <c r="C90" s="12" t="s">
        <v>8</v>
      </c>
      <c r="D90" s="13">
        <v>1.9</v>
      </c>
      <c r="E90" s="8"/>
      <c r="F90" s="9">
        <f t="shared" si="13"/>
        <v>0</v>
      </c>
    </row>
    <row r="91" spans="1:8" ht="15.75" customHeight="1" x14ac:dyDescent="0.25">
      <c r="A91" s="12">
        <f t="shared" si="14"/>
        <v>85</v>
      </c>
      <c r="B91" s="14" t="s">
        <v>98</v>
      </c>
      <c r="C91" s="12" t="s">
        <v>8</v>
      </c>
      <c r="D91" s="13">
        <v>1.9</v>
      </c>
      <c r="E91" s="8"/>
      <c r="F91" s="9">
        <f t="shared" si="13"/>
        <v>0</v>
      </c>
    </row>
    <row r="92" spans="1:8" ht="15.75" customHeight="1" x14ac:dyDescent="0.25">
      <c r="A92" s="12">
        <f t="shared" si="14"/>
        <v>86</v>
      </c>
      <c r="B92" s="14" t="s">
        <v>99</v>
      </c>
      <c r="C92" s="12" t="s">
        <v>8</v>
      </c>
      <c r="D92" s="13">
        <v>1.9</v>
      </c>
      <c r="E92" s="8"/>
      <c r="F92" s="9">
        <f t="shared" si="13"/>
        <v>0</v>
      </c>
    </row>
    <row r="93" spans="1:8" ht="15.75" customHeight="1" x14ac:dyDescent="0.25">
      <c r="A93" s="12">
        <f t="shared" si="14"/>
        <v>87</v>
      </c>
      <c r="B93" s="14" t="s">
        <v>100</v>
      </c>
      <c r="C93" s="12" t="s">
        <v>8</v>
      </c>
      <c r="D93" s="13">
        <v>1.9</v>
      </c>
      <c r="E93" s="8"/>
      <c r="F93" s="9">
        <f t="shared" si="13"/>
        <v>0</v>
      </c>
    </row>
    <row r="94" spans="1:8" ht="15.75" customHeight="1" x14ac:dyDescent="0.25">
      <c r="A94" s="12">
        <f t="shared" si="14"/>
        <v>88</v>
      </c>
      <c r="B94" s="14" t="s">
        <v>101</v>
      </c>
      <c r="C94" s="12" t="s">
        <v>8</v>
      </c>
      <c r="D94" s="15">
        <v>5</v>
      </c>
      <c r="E94" s="8"/>
      <c r="F94" s="9">
        <f t="shared" si="13"/>
        <v>0</v>
      </c>
    </row>
    <row r="95" spans="1:8" ht="15.75" customHeight="1" x14ac:dyDescent="0.25">
      <c r="A95" s="12">
        <f t="shared" si="14"/>
        <v>89</v>
      </c>
      <c r="B95" s="14" t="s">
        <v>102</v>
      </c>
      <c r="C95" s="12" t="s">
        <v>8</v>
      </c>
      <c r="D95" s="15">
        <v>5</v>
      </c>
      <c r="E95" s="8"/>
      <c r="F95" s="9">
        <f t="shared" si="13"/>
        <v>0</v>
      </c>
    </row>
    <row r="96" spans="1:8" ht="15.75" customHeight="1" x14ac:dyDescent="0.25">
      <c r="A96" s="12">
        <f t="shared" si="14"/>
        <v>90</v>
      </c>
      <c r="B96" s="14" t="s">
        <v>103</v>
      </c>
      <c r="C96" s="12" t="s">
        <v>8</v>
      </c>
      <c r="D96" s="15">
        <v>5</v>
      </c>
      <c r="E96" s="8"/>
      <c r="F96" s="9">
        <f t="shared" si="13"/>
        <v>0</v>
      </c>
    </row>
    <row r="97" spans="1:6" ht="15.75" customHeight="1" x14ac:dyDescent="0.25">
      <c r="A97" s="12">
        <f t="shared" si="14"/>
        <v>91</v>
      </c>
      <c r="B97" s="14" t="s">
        <v>104</v>
      </c>
      <c r="C97" s="12" t="s">
        <v>8</v>
      </c>
      <c r="D97" s="13">
        <v>5</v>
      </c>
      <c r="E97" s="8"/>
      <c r="F97" s="9">
        <f t="shared" si="13"/>
        <v>0</v>
      </c>
    </row>
    <row r="98" spans="1:6" ht="15.75" customHeight="1" x14ac:dyDescent="0.25">
      <c r="A98" s="12">
        <f t="shared" si="14"/>
        <v>92</v>
      </c>
      <c r="B98" s="14" t="s">
        <v>105</v>
      </c>
      <c r="C98" s="12" t="s">
        <v>8</v>
      </c>
      <c r="D98" s="13">
        <v>5</v>
      </c>
      <c r="E98" s="8"/>
      <c r="F98" s="9">
        <f t="shared" si="13"/>
        <v>0</v>
      </c>
    </row>
    <row r="99" spans="1:6" ht="15.75" customHeight="1" x14ac:dyDescent="0.25">
      <c r="A99" s="12">
        <f t="shared" si="14"/>
        <v>93</v>
      </c>
      <c r="B99" s="11" t="s">
        <v>106</v>
      </c>
      <c r="C99" s="12" t="s">
        <v>8</v>
      </c>
      <c r="D99" s="13">
        <v>5</v>
      </c>
      <c r="E99" s="8"/>
      <c r="F99" s="9">
        <f t="shared" si="13"/>
        <v>0</v>
      </c>
    </row>
    <row r="100" spans="1:6" ht="15.75" customHeight="1" x14ac:dyDescent="0.25">
      <c r="A100" s="12">
        <f t="shared" si="14"/>
        <v>94</v>
      </c>
      <c r="B100" s="14" t="s">
        <v>107</v>
      </c>
      <c r="C100" s="12" t="s">
        <v>8</v>
      </c>
      <c r="D100" s="13">
        <v>5</v>
      </c>
      <c r="E100" s="8"/>
      <c r="F100" s="9">
        <f t="shared" si="13"/>
        <v>0</v>
      </c>
    </row>
    <row r="101" spans="1:6" ht="15.75" customHeight="1" x14ac:dyDescent="0.25">
      <c r="A101" s="12">
        <f t="shared" si="14"/>
        <v>95</v>
      </c>
      <c r="B101" s="14" t="s">
        <v>108</v>
      </c>
      <c r="C101" s="12" t="s">
        <v>8</v>
      </c>
      <c r="D101" s="13">
        <v>5</v>
      </c>
      <c r="E101" s="8"/>
      <c r="F101" s="9">
        <f t="shared" si="13"/>
        <v>0</v>
      </c>
    </row>
    <row r="102" spans="1:6" ht="15.75" customHeight="1" x14ac:dyDescent="0.25">
      <c r="A102" s="12">
        <f t="shared" si="14"/>
        <v>96</v>
      </c>
      <c r="B102" s="14" t="s">
        <v>109</v>
      </c>
      <c r="C102" s="12" t="s">
        <v>8</v>
      </c>
      <c r="D102" s="13">
        <v>5.3</v>
      </c>
      <c r="E102" s="8"/>
      <c r="F102" s="9">
        <f t="shared" si="13"/>
        <v>0</v>
      </c>
    </row>
    <row r="103" spans="1:6" ht="15.75" customHeight="1" x14ac:dyDescent="0.25">
      <c r="A103" s="12">
        <f t="shared" si="14"/>
        <v>97</v>
      </c>
      <c r="B103" s="14" t="s">
        <v>110</v>
      </c>
      <c r="C103" s="12" t="s">
        <v>8</v>
      </c>
      <c r="D103" s="13">
        <v>5.3</v>
      </c>
      <c r="E103" s="8"/>
      <c r="F103" s="9">
        <f t="shared" si="13"/>
        <v>0</v>
      </c>
    </row>
    <row r="104" spans="1:6" ht="15.75" customHeight="1" x14ac:dyDescent="0.25">
      <c r="A104" s="12">
        <f t="shared" si="14"/>
        <v>98</v>
      </c>
      <c r="B104" s="14" t="s">
        <v>111</v>
      </c>
      <c r="C104" s="12" t="s">
        <v>8</v>
      </c>
      <c r="D104" s="23">
        <v>5.3</v>
      </c>
      <c r="E104" s="8"/>
      <c r="F104" s="9">
        <f t="shared" si="13"/>
        <v>0</v>
      </c>
    </row>
    <row r="105" spans="1:6" ht="15.75" customHeight="1" x14ac:dyDescent="0.25">
      <c r="A105" s="12">
        <f t="shared" si="14"/>
        <v>99</v>
      </c>
      <c r="B105" s="14" t="s">
        <v>112</v>
      </c>
      <c r="C105" s="12" t="s">
        <v>8</v>
      </c>
      <c r="D105" s="23">
        <v>5.3</v>
      </c>
      <c r="E105" s="8"/>
      <c r="F105" s="9">
        <f t="shared" si="13"/>
        <v>0</v>
      </c>
    </row>
    <row r="106" spans="1:6" ht="15.75" customHeight="1" x14ac:dyDescent="0.25">
      <c r="A106" s="12">
        <f t="shared" si="14"/>
        <v>100</v>
      </c>
      <c r="B106" s="14" t="s">
        <v>113</v>
      </c>
      <c r="C106" s="12" t="s">
        <v>8</v>
      </c>
      <c r="D106" s="13">
        <v>5.3</v>
      </c>
      <c r="E106" s="8"/>
      <c r="F106" s="9">
        <f t="shared" si="13"/>
        <v>0</v>
      </c>
    </row>
    <row r="107" spans="1:6" ht="15.75" customHeight="1" x14ac:dyDescent="0.25">
      <c r="A107" s="12">
        <f t="shared" si="14"/>
        <v>101</v>
      </c>
      <c r="B107" s="14" t="s">
        <v>114</v>
      </c>
      <c r="C107" s="12" t="s">
        <v>8</v>
      </c>
      <c r="D107" s="15">
        <v>26.2</v>
      </c>
      <c r="E107" s="8"/>
      <c r="F107" s="9">
        <f t="shared" si="13"/>
        <v>0</v>
      </c>
    </row>
    <row r="108" spans="1:6" ht="15.75" customHeight="1" x14ac:dyDescent="0.25">
      <c r="A108" s="12">
        <f t="shared" si="14"/>
        <v>102</v>
      </c>
      <c r="B108" s="11" t="s">
        <v>115</v>
      </c>
      <c r="C108" s="12" t="s">
        <v>8</v>
      </c>
      <c r="D108" s="15">
        <v>26.2</v>
      </c>
      <c r="E108" s="8"/>
      <c r="F108" s="9">
        <f t="shared" si="13"/>
        <v>0</v>
      </c>
    </row>
    <row r="109" spans="1:6" ht="15.75" customHeight="1" x14ac:dyDescent="0.25">
      <c r="A109" s="10">
        <v>103</v>
      </c>
      <c r="B109" s="11" t="s">
        <v>116</v>
      </c>
      <c r="C109" s="10" t="s">
        <v>8</v>
      </c>
      <c r="D109" s="15">
        <v>96</v>
      </c>
      <c r="E109" s="8"/>
      <c r="F109" s="9">
        <f t="shared" si="13"/>
        <v>0</v>
      </c>
    </row>
    <row r="110" spans="1:6" ht="15.75" customHeight="1" x14ac:dyDescent="0.25">
      <c r="A110" s="6"/>
      <c r="B110" s="7" t="s">
        <v>117</v>
      </c>
      <c r="C110" s="6"/>
      <c r="D110" s="8"/>
      <c r="E110" s="8"/>
      <c r="F110" s="9"/>
    </row>
    <row r="111" spans="1:6" ht="15.75" customHeight="1" x14ac:dyDescent="0.25">
      <c r="A111" s="12">
        <f>A109+1</f>
        <v>104</v>
      </c>
      <c r="B111" s="14" t="s">
        <v>118</v>
      </c>
      <c r="C111" s="12" t="s">
        <v>23</v>
      </c>
      <c r="D111" s="15">
        <v>23</v>
      </c>
      <c r="E111" s="8"/>
      <c r="F111" s="9">
        <f t="shared" ref="F111:F117" si="15">D111*E111</f>
        <v>0</v>
      </c>
    </row>
    <row r="112" spans="1:6" ht="15.75" customHeight="1" x14ac:dyDescent="0.25">
      <c r="A112" s="12">
        <f t="shared" ref="A112:A131" si="16">A111+1</f>
        <v>105</v>
      </c>
      <c r="B112" s="14" t="s">
        <v>119</v>
      </c>
      <c r="C112" s="12" t="s">
        <v>8</v>
      </c>
      <c r="D112" s="15">
        <v>2</v>
      </c>
      <c r="E112" s="8"/>
      <c r="F112" s="9">
        <f t="shared" si="15"/>
        <v>0</v>
      </c>
    </row>
    <row r="113" spans="1:6" ht="15.75" customHeight="1" x14ac:dyDescent="0.25">
      <c r="A113" s="12">
        <f t="shared" si="16"/>
        <v>106</v>
      </c>
      <c r="B113" s="14" t="s">
        <v>120</v>
      </c>
      <c r="C113" s="12" t="s">
        <v>8</v>
      </c>
      <c r="D113" s="15">
        <v>1.9</v>
      </c>
      <c r="E113" s="8"/>
      <c r="F113" s="9">
        <f t="shared" si="15"/>
        <v>0</v>
      </c>
    </row>
    <row r="114" spans="1:6" ht="15.75" customHeight="1" x14ac:dyDescent="0.25">
      <c r="A114" s="12">
        <f t="shared" si="16"/>
        <v>107</v>
      </c>
      <c r="B114" s="19" t="s">
        <v>121</v>
      </c>
      <c r="C114" s="12" t="s">
        <v>23</v>
      </c>
      <c r="D114" s="15">
        <v>565</v>
      </c>
      <c r="E114" s="8"/>
      <c r="F114" s="9">
        <f t="shared" si="15"/>
        <v>0</v>
      </c>
    </row>
    <row r="115" spans="1:6" ht="15.75" customHeight="1" x14ac:dyDescent="0.25">
      <c r="A115" s="12">
        <f t="shared" si="16"/>
        <v>108</v>
      </c>
      <c r="B115" s="14" t="s">
        <v>122</v>
      </c>
      <c r="C115" s="12" t="s">
        <v>8</v>
      </c>
      <c r="D115" s="15">
        <v>85</v>
      </c>
      <c r="E115" s="8"/>
      <c r="F115" s="9">
        <f t="shared" si="15"/>
        <v>0</v>
      </c>
    </row>
    <row r="116" spans="1:6" ht="15.75" customHeight="1" x14ac:dyDescent="0.25">
      <c r="A116" s="12">
        <f t="shared" si="16"/>
        <v>109</v>
      </c>
      <c r="B116" s="14" t="s">
        <v>123</v>
      </c>
      <c r="C116" s="12" t="s">
        <v>23</v>
      </c>
      <c r="D116" s="15">
        <v>170</v>
      </c>
      <c r="E116" s="8"/>
      <c r="F116" s="9">
        <f t="shared" si="15"/>
        <v>0</v>
      </c>
    </row>
    <row r="117" spans="1:6" ht="15.75" customHeight="1" x14ac:dyDescent="0.25">
      <c r="A117" s="12">
        <f t="shared" si="16"/>
        <v>110</v>
      </c>
      <c r="B117" s="14" t="s">
        <v>124</v>
      </c>
      <c r="C117" s="12" t="s">
        <v>23</v>
      </c>
      <c r="D117" s="15">
        <v>104</v>
      </c>
      <c r="E117" s="8"/>
      <c r="F117" s="9">
        <f t="shared" si="15"/>
        <v>0</v>
      </c>
    </row>
    <row r="118" spans="1:6" ht="15.75" customHeight="1" x14ac:dyDescent="0.25">
      <c r="A118" s="12">
        <f t="shared" si="16"/>
        <v>111</v>
      </c>
      <c r="B118" s="14" t="s">
        <v>125</v>
      </c>
      <c r="C118" s="12" t="s">
        <v>23</v>
      </c>
      <c r="D118" s="15">
        <v>98</v>
      </c>
      <c r="E118" s="8"/>
      <c r="F118" s="9">
        <f>E118*D118</f>
        <v>0</v>
      </c>
    </row>
    <row r="119" spans="1:6" ht="15.75" customHeight="1" x14ac:dyDescent="0.25">
      <c r="A119" s="12">
        <f t="shared" si="16"/>
        <v>112</v>
      </c>
      <c r="B119" s="14" t="s">
        <v>126</v>
      </c>
      <c r="C119" s="12" t="s">
        <v>8</v>
      </c>
      <c r="D119" s="13">
        <v>2.2000000000000002</v>
      </c>
      <c r="E119" s="8"/>
      <c r="F119" s="9">
        <f t="shared" ref="F119:F131" si="17">D119*E119</f>
        <v>0</v>
      </c>
    </row>
    <row r="120" spans="1:6" ht="15.75" customHeight="1" x14ac:dyDescent="0.25">
      <c r="A120" s="12">
        <f t="shared" si="16"/>
        <v>113</v>
      </c>
      <c r="B120" s="14" t="s">
        <v>127</v>
      </c>
      <c r="C120" s="12" t="s">
        <v>8</v>
      </c>
      <c r="D120" s="13">
        <v>2.4</v>
      </c>
      <c r="E120" s="8"/>
      <c r="F120" s="9">
        <f t="shared" si="17"/>
        <v>0</v>
      </c>
    </row>
    <row r="121" spans="1:6" ht="15.75" customHeight="1" x14ac:dyDescent="0.25">
      <c r="A121" s="12">
        <f t="shared" si="16"/>
        <v>114</v>
      </c>
      <c r="B121" s="11" t="s">
        <v>128</v>
      </c>
      <c r="C121" s="10" t="s">
        <v>8</v>
      </c>
      <c r="D121" s="15">
        <v>2.4</v>
      </c>
      <c r="E121" s="8"/>
      <c r="F121" s="9">
        <f t="shared" si="17"/>
        <v>0</v>
      </c>
    </row>
    <row r="122" spans="1:6" ht="15.75" customHeight="1" x14ac:dyDescent="0.25">
      <c r="A122" s="12">
        <f t="shared" si="16"/>
        <v>115</v>
      </c>
      <c r="B122" s="27" t="s">
        <v>129</v>
      </c>
      <c r="C122" s="12" t="s">
        <v>8</v>
      </c>
      <c r="D122" s="28">
        <v>3.4</v>
      </c>
      <c r="E122" s="8"/>
      <c r="F122" s="9">
        <f t="shared" si="17"/>
        <v>0</v>
      </c>
    </row>
    <row r="123" spans="1:6" ht="15.75" customHeight="1" x14ac:dyDescent="0.25">
      <c r="A123" s="12">
        <f t="shared" si="16"/>
        <v>116</v>
      </c>
      <c r="B123" s="11" t="s">
        <v>130</v>
      </c>
      <c r="C123" s="12" t="s">
        <v>8</v>
      </c>
      <c r="D123" s="15">
        <v>3.6</v>
      </c>
      <c r="E123" s="8"/>
      <c r="F123" s="9">
        <f t="shared" si="17"/>
        <v>0</v>
      </c>
    </row>
    <row r="124" spans="1:6" ht="15.75" customHeight="1" x14ac:dyDescent="0.25">
      <c r="A124" s="12">
        <f t="shared" si="16"/>
        <v>117</v>
      </c>
      <c r="B124" s="11" t="s">
        <v>131</v>
      </c>
      <c r="C124" s="12" t="s">
        <v>23</v>
      </c>
      <c r="D124" s="15">
        <v>98</v>
      </c>
      <c r="E124" s="8"/>
      <c r="F124" s="9">
        <f t="shared" si="17"/>
        <v>0</v>
      </c>
    </row>
    <row r="125" spans="1:6" ht="15.75" customHeight="1" x14ac:dyDescent="0.25">
      <c r="A125" s="12">
        <f t="shared" si="16"/>
        <v>118</v>
      </c>
      <c r="B125" s="14" t="s">
        <v>132</v>
      </c>
      <c r="C125" s="12" t="s">
        <v>23</v>
      </c>
      <c r="D125" s="15">
        <v>234</v>
      </c>
      <c r="E125" s="8"/>
      <c r="F125" s="9">
        <f t="shared" si="17"/>
        <v>0</v>
      </c>
    </row>
    <row r="126" spans="1:6" ht="15.75" customHeight="1" x14ac:dyDescent="0.25">
      <c r="A126" s="12">
        <f t="shared" si="16"/>
        <v>119</v>
      </c>
      <c r="B126" s="14" t="s">
        <v>133</v>
      </c>
      <c r="C126" s="12" t="s">
        <v>23</v>
      </c>
      <c r="D126" s="15">
        <v>32</v>
      </c>
      <c r="E126" s="8"/>
      <c r="F126" s="9">
        <f t="shared" si="17"/>
        <v>0</v>
      </c>
    </row>
    <row r="127" spans="1:6" ht="15.75" customHeight="1" x14ac:dyDescent="0.25">
      <c r="A127" s="12">
        <f t="shared" si="16"/>
        <v>120</v>
      </c>
      <c r="B127" s="14" t="s">
        <v>134</v>
      </c>
      <c r="C127" s="12" t="s">
        <v>23</v>
      </c>
      <c r="D127" s="15">
        <v>32</v>
      </c>
      <c r="E127" s="8"/>
      <c r="F127" s="9">
        <f t="shared" si="17"/>
        <v>0</v>
      </c>
    </row>
    <row r="128" spans="1:6" ht="15.75" customHeight="1" x14ac:dyDescent="0.25">
      <c r="A128" s="12">
        <f t="shared" si="16"/>
        <v>121</v>
      </c>
      <c r="B128" s="14" t="s">
        <v>135</v>
      </c>
      <c r="C128" s="12" t="s">
        <v>23</v>
      </c>
      <c r="D128" s="13">
        <v>23.15</v>
      </c>
      <c r="E128" s="8"/>
      <c r="F128" s="9">
        <f t="shared" si="17"/>
        <v>0</v>
      </c>
    </row>
    <row r="129" spans="1:6" ht="15.75" customHeight="1" x14ac:dyDescent="0.25">
      <c r="A129" s="12">
        <f t="shared" si="16"/>
        <v>122</v>
      </c>
      <c r="B129" s="14" t="s">
        <v>136</v>
      </c>
      <c r="C129" s="12" t="s">
        <v>8</v>
      </c>
      <c r="D129" s="13">
        <v>8.5</v>
      </c>
      <c r="E129" s="8"/>
      <c r="F129" s="9">
        <f t="shared" si="17"/>
        <v>0</v>
      </c>
    </row>
    <row r="130" spans="1:6" ht="15.75" customHeight="1" x14ac:dyDescent="0.25">
      <c r="A130" s="17">
        <f t="shared" si="16"/>
        <v>123</v>
      </c>
      <c r="B130" s="14" t="s">
        <v>137</v>
      </c>
      <c r="C130" s="12" t="s">
        <v>23</v>
      </c>
      <c r="D130" s="13">
        <v>400</v>
      </c>
      <c r="E130" s="8"/>
      <c r="F130" s="9">
        <f t="shared" si="17"/>
        <v>0</v>
      </c>
    </row>
    <row r="131" spans="1:6" ht="15.75" customHeight="1" x14ac:dyDescent="0.25">
      <c r="A131" s="12">
        <f t="shared" si="16"/>
        <v>124</v>
      </c>
      <c r="B131" s="14" t="s">
        <v>138</v>
      </c>
      <c r="C131" s="12" t="s">
        <v>23</v>
      </c>
      <c r="D131" s="13">
        <v>1.2</v>
      </c>
      <c r="E131" s="8"/>
      <c r="F131" s="9">
        <f t="shared" si="17"/>
        <v>0</v>
      </c>
    </row>
    <row r="132" spans="1:6" ht="15.75" customHeight="1" x14ac:dyDescent="0.25">
      <c r="A132" s="6"/>
      <c r="B132" s="21" t="s">
        <v>139</v>
      </c>
      <c r="C132" s="8"/>
      <c r="D132" s="8"/>
      <c r="E132" s="8"/>
      <c r="F132" s="9"/>
    </row>
    <row r="133" spans="1:6" ht="15.75" customHeight="1" x14ac:dyDescent="0.25">
      <c r="A133" s="12">
        <f>A131+1</f>
        <v>125</v>
      </c>
      <c r="B133" s="14" t="s">
        <v>140</v>
      </c>
      <c r="C133" s="12" t="s">
        <v>8</v>
      </c>
      <c r="D133" s="13">
        <v>32</v>
      </c>
      <c r="E133" s="8"/>
      <c r="F133" s="9">
        <f t="shared" ref="F133:F136" si="18">D133*E133</f>
        <v>0</v>
      </c>
    </row>
    <row r="134" spans="1:6" ht="15.75" customHeight="1" x14ac:dyDescent="0.25">
      <c r="A134" s="12">
        <f t="shared" ref="A134:A136" si="19">A133+1</f>
        <v>126</v>
      </c>
      <c r="B134" s="14" t="s">
        <v>141</v>
      </c>
      <c r="C134" s="12" t="s">
        <v>8</v>
      </c>
      <c r="D134" s="15">
        <v>230</v>
      </c>
      <c r="E134" s="8"/>
      <c r="F134" s="9">
        <f t="shared" si="18"/>
        <v>0</v>
      </c>
    </row>
    <row r="135" spans="1:6" ht="15.75" customHeight="1" x14ac:dyDescent="0.25">
      <c r="A135" s="12">
        <f t="shared" si="19"/>
        <v>127</v>
      </c>
      <c r="B135" s="14" t="s">
        <v>142</v>
      </c>
      <c r="C135" s="12" t="s">
        <v>8</v>
      </c>
      <c r="D135" s="15">
        <v>50</v>
      </c>
      <c r="E135" s="8"/>
      <c r="F135" s="9">
        <f t="shared" si="18"/>
        <v>0</v>
      </c>
    </row>
    <row r="136" spans="1:6" ht="15.75" customHeight="1" x14ac:dyDescent="0.25">
      <c r="A136" s="12">
        <f t="shared" si="19"/>
        <v>128</v>
      </c>
      <c r="B136" s="14" t="s">
        <v>143</v>
      </c>
      <c r="C136" s="12" t="s">
        <v>23</v>
      </c>
      <c r="D136" s="15">
        <v>350</v>
      </c>
      <c r="E136" s="8"/>
      <c r="F136" s="9">
        <f t="shared" si="18"/>
        <v>0</v>
      </c>
    </row>
    <row r="137" spans="1:6" ht="15.75" customHeight="1" x14ac:dyDescent="0.25">
      <c r="A137" s="6"/>
      <c r="B137" s="7" t="s">
        <v>144</v>
      </c>
      <c r="C137" s="8"/>
      <c r="D137" s="8"/>
      <c r="E137" s="8"/>
      <c r="F137" s="9"/>
    </row>
    <row r="138" spans="1:6" ht="15.75" customHeight="1" x14ac:dyDescent="0.25">
      <c r="A138" s="12">
        <f>A136+1</f>
        <v>129</v>
      </c>
      <c r="B138" s="14" t="s">
        <v>145</v>
      </c>
      <c r="C138" s="12" t="s">
        <v>8</v>
      </c>
      <c r="D138" s="13">
        <v>8.3000000000000007</v>
      </c>
      <c r="E138" s="8"/>
      <c r="F138" s="9">
        <f t="shared" ref="F138:F156" si="20">D138*E138</f>
        <v>0</v>
      </c>
    </row>
    <row r="139" spans="1:6" ht="15.75" customHeight="1" x14ac:dyDescent="0.25">
      <c r="A139" s="12">
        <f t="shared" ref="A139:A168" si="21">A138+1</f>
        <v>130</v>
      </c>
      <c r="B139" s="14" t="s">
        <v>146</v>
      </c>
      <c r="C139" s="12" t="s">
        <v>8</v>
      </c>
      <c r="D139" s="13">
        <v>12.3</v>
      </c>
      <c r="E139" s="8"/>
      <c r="F139" s="9">
        <f t="shared" si="20"/>
        <v>0</v>
      </c>
    </row>
    <row r="140" spans="1:6" ht="15.75" customHeight="1" x14ac:dyDescent="0.25">
      <c r="A140" s="12">
        <f t="shared" si="21"/>
        <v>131</v>
      </c>
      <c r="B140" s="14" t="s">
        <v>147</v>
      </c>
      <c r="C140" s="12" t="s">
        <v>8</v>
      </c>
      <c r="D140" s="13">
        <v>16.5</v>
      </c>
      <c r="E140" s="8"/>
      <c r="F140" s="9">
        <f t="shared" si="20"/>
        <v>0</v>
      </c>
    </row>
    <row r="141" spans="1:6" ht="15.75" customHeight="1" x14ac:dyDescent="0.25">
      <c r="A141" s="12">
        <f t="shared" si="21"/>
        <v>132</v>
      </c>
      <c r="B141" s="14" t="s">
        <v>148</v>
      </c>
      <c r="C141" s="12" t="s">
        <v>8</v>
      </c>
      <c r="D141" s="15">
        <v>175</v>
      </c>
      <c r="E141" s="8"/>
      <c r="F141" s="9">
        <f t="shared" si="20"/>
        <v>0</v>
      </c>
    </row>
    <row r="142" spans="1:6" ht="15.75" customHeight="1" x14ac:dyDescent="0.25">
      <c r="A142" s="12">
        <f t="shared" si="21"/>
        <v>133</v>
      </c>
      <c r="B142" s="14" t="s">
        <v>149</v>
      </c>
      <c r="C142" s="12" t="s">
        <v>8</v>
      </c>
      <c r="D142" s="15">
        <v>195</v>
      </c>
      <c r="E142" s="8"/>
      <c r="F142" s="9">
        <f t="shared" si="20"/>
        <v>0</v>
      </c>
    </row>
    <row r="143" spans="1:6" ht="15.75" customHeight="1" x14ac:dyDescent="0.25">
      <c r="A143" s="12">
        <f t="shared" si="21"/>
        <v>134</v>
      </c>
      <c r="B143" s="14" t="s">
        <v>150</v>
      </c>
      <c r="C143" s="12" t="s">
        <v>8</v>
      </c>
      <c r="D143" s="15">
        <v>220</v>
      </c>
      <c r="E143" s="8"/>
      <c r="F143" s="9">
        <f t="shared" si="20"/>
        <v>0</v>
      </c>
    </row>
    <row r="144" spans="1:6" ht="15.75" customHeight="1" x14ac:dyDescent="0.25">
      <c r="A144" s="12">
        <f t="shared" si="21"/>
        <v>135</v>
      </c>
      <c r="B144" s="14" t="s">
        <v>151</v>
      </c>
      <c r="C144" s="12" t="s">
        <v>8</v>
      </c>
      <c r="D144" s="15">
        <v>93</v>
      </c>
      <c r="E144" s="8"/>
      <c r="F144" s="9">
        <f t="shared" si="20"/>
        <v>0</v>
      </c>
    </row>
    <row r="145" spans="1:6" ht="15.75" customHeight="1" x14ac:dyDescent="0.25">
      <c r="A145" s="12">
        <f t="shared" si="21"/>
        <v>136</v>
      </c>
      <c r="B145" s="14" t="s">
        <v>152</v>
      </c>
      <c r="C145" s="12" t="s">
        <v>8</v>
      </c>
      <c r="D145" s="15">
        <v>140</v>
      </c>
      <c r="E145" s="8"/>
      <c r="F145" s="9">
        <f t="shared" si="20"/>
        <v>0</v>
      </c>
    </row>
    <row r="146" spans="1:6" ht="15.75" customHeight="1" x14ac:dyDescent="0.25">
      <c r="A146" s="12">
        <f t="shared" si="21"/>
        <v>137</v>
      </c>
      <c r="B146" s="14" t="s">
        <v>153</v>
      </c>
      <c r="C146" s="12" t="s">
        <v>8</v>
      </c>
      <c r="D146" s="15">
        <v>170</v>
      </c>
      <c r="E146" s="8"/>
      <c r="F146" s="9">
        <f t="shared" si="20"/>
        <v>0</v>
      </c>
    </row>
    <row r="147" spans="1:6" ht="15.75" customHeight="1" x14ac:dyDescent="0.25">
      <c r="A147" s="12">
        <f t="shared" si="21"/>
        <v>138</v>
      </c>
      <c r="B147" s="14" t="s">
        <v>154</v>
      </c>
      <c r="C147" s="12" t="s">
        <v>8</v>
      </c>
      <c r="D147" s="13">
        <v>3.4</v>
      </c>
      <c r="E147" s="8"/>
      <c r="F147" s="9">
        <f t="shared" si="20"/>
        <v>0</v>
      </c>
    </row>
    <row r="148" spans="1:6" ht="15.75" customHeight="1" x14ac:dyDescent="0.25">
      <c r="A148" s="12">
        <f t="shared" si="21"/>
        <v>139</v>
      </c>
      <c r="B148" s="14" t="s">
        <v>155</v>
      </c>
      <c r="C148" s="12" t="s">
        <v>8</v>
      </c>
      <c r="D148" s="15">
        <v>6.8</v>
      </c>
      <c r="E148" s="8"/>
      <c r="F148" s="9">
        <f t="shared" si="20"/>
        <v>0</v>
      </c>
    </row>
    <row r="149" spans="1:6" ht="15.75" customHeight="1" x14ac:dyDescent="0.25">
      <c r="A149" s="12">
        <f t="shared" si="21"/>
        <v>140</v>
      </c>
      <c r="B149" s="14" t="s">
        <v>156</v>
      </c>
      <c r="C149" s="12" t="s">
        <v>8</v>
      </c>
      <c r="D149" s="15">
        <v>7.2</v>
      </c>
      <c r="E149" s="8"/>
      <c r="F149" s="9">
        <f t="shared" si="20"/>
        <v>0</v>
      </c>
    </row>
    <row r="150" spans="1:6" ht="15.75" customHeight="1" x14ac:dyDescent="0.25">
      <c r="A150" s="12">
        <f t="shared" si="21"/>
        <v>141</v>
      </c>
      <c r="B150" s="14" t="s">
        <v>157</v>
      </c>
      <c r="C150" s="12" t="s">
        <v>8</v>
      </c>
      <c r="D150" s="15">
        <v>22</v>
      </c>
      <c r="E150" s="8"/>
      <c r="F150" s="9">
        <f t="shared" si="20"/>
        <v>0</v>
      </c>
    </row>
    <row r="151" spans="1:6" ht="15.75" customHeight="1" x14ac:dyDescent="0.25">
      <c r="A151" s="12">
        <f t="shared" si="21"/>
        <v>142</v>
      </c>
      <c r="B151" s="14" t="s">
        <v>158</v>
      </c>
      <c r="C151" s="12" t="s">
        <v>8</v>
      </c>
      <c r="D151" s="15">
        <v>9.1</v>
      </c>
      <c r="E151" s="8"/>
      <c r="F151" s="9">
        <f t="shared" si="20"/>
        <v>0</v>
      </c>
    </row>
    <row r="152" spans="1:6" ht="15.75" customHeight="1" x14ac:dyDescent="0.25">
      <c r="A152" s="12">
        <f t="shared" si="21"/>
        <v>143</v>
      </c>
      <c r="B152" s="14" t="s">
        <v>159</v>
      </c>
      <c r="C152" s="12" t="s">
        <v>8</v>
      </c>
      <c r="D152" s="15">
        <v>18.2</v>
      </c>
      <c r="E152" s="8"/>
      <c r="F152" s="9">
        <f t="shared" si="20"/>
        <v>0</v>
      </c>
    </row>
    <row r="153" spans="1:6" ht="15.75" customHeight="1" x14ac:dyDescent="0.25">
      <c r="A153" s="12">
        <f t="shared" si="21"/>
        <v>144</v>
      </c>
      <c r="B153" s="14" t="s">
        <v>160</v>
      </c>
      <c r="C153" s="12" t="s">
        <v>8</v>
      </c>
      <c r="D153" s="13">
        <v>65</v>
      </c>
      <c r="E153" s="8"/>
      <c r="F153" s="9">
        <f t="shared" si="20"/>
        <v>0</v>
      </c>
    </row>
    <row r="154" spans="1:6" ht="15.75" customHeight="1" x14ac:dyDescent="0.25">
      <c r="A154" s="12">
        <f t="shared" si="21"/>
        <v>145</v>
      </c>
      <c r="B154" s="14" t="s">
        <v>161</v>
      </c>
      <c r="C154" s="12" t="s">
        <v>8</v>
      </c>
      <c r="D154" s="13">
        <v>68</v>
      </c>
      <c r="E154" s="8"/>
      <c r="F154" s="9">
        <f t="shared" si="20"/>
        <v>0</v>
      </c>
    </row>
    <row r="155" spans="1:6" ht="15.75" customHeight="1" x14ac:dyDescent="0.25">
      <c r="A155" s="12">
        <f t="shared" si="21"/>
        <v>146</v>
      </c>
      <c r="B155" s="14" t="s">
        <v>162</v>
      </c>
      <c r="C155" s="12" t="s">
        <v>8</v>
      </c>
      <c r="D155" s="15">
        <v>35</v>
      </c>
      <c r="E155" s="8"/>
      <c r="F155" s="9">
        <f t="shared" si="20"/>
        <v>0</v>
      </c>
    </row>
    <row r="156" spans="1:6" ht="15.75" customHeight="1" x14ac:dyDescent="0.25">
      <c r="A156" s="12">
        <f t="shared" si="21"/>
        <v>147</v>
      </c>
      <c r="B156" s="11" t="s">
        <v>163</v>
      </c>
      <c r="C156" s="10" t="s">
        <v>8</v>
      </c>
      <c r="D156" s="15">
        <v>35.799999999999997</v>
      </c>
      <c r="E156" s="8"/>
      <c r="F156" s="9">
        <f t="shared" si="20"/>
        <v>0</v>
      </c>
    </row>
    <row r="157" spans="1:6" ht="15.75" customHeight="1" x14ac:dyDescent="0.25">
      <c r="A157" s="12">
        <f t="shared" si="21"/>
        <v>148</v>
      </c>
      <c r="B157" s="14" t="s">
        <v>164</v>
      </c>
      <c r="C157" s="12" t="s">
        <v>8</v>
      </c>
      <c r="D157" s="15" t="s">
        <v>31</v>
      </c>
      <c r="E157" s="8"/>
      <c r="F157" s="9"/>
    </row>
    <row r="158" spans="1:6" ht="15.75" customHeight="1" x14ac:dyDescent="0.25">
      <c r="A158" s="12">
        <f t="shared" si="21"/>
        <v>149</v>
      </c>
      <c r="B158" s="14" t="s">
        <v>165</v>
      </c>
      <c r="C158" s="12" t="s">
        <v>8</v>
      </c>
      <c r="D158" s="13">
        <v>7</v>
      </c>
      <c r="E158" s="8"/>
      <c r="F158" s="9">
        <f t="shared" ref="F158:F168" si="22">D158*E158</f>
        <v>0</v>
      </c>
    </row>
    <row r="159" spans="1:6" ht="15.75" customHeight="1" x14ac:dyDescent="0.25">
      <c r="A159" s="12">
        <f t="shared" si="21"/>
        <v>150</v>
      </c>
      <c r="B159" s="14" t="s">
        <v>166</v>
      </c>
      <c r="C159" s="12" t="s">
        <v>8</v>
      </c>
      <c r="D159" s="15">
        <v>13.3</v>
      </c>
      <c r="E159" s="8"/>
      <c r="F159" s="9">
        <f t="shared" si="22"/>
        <v>0</v>
      </c>
    </row>
    <row r="160" spans="1:6" ht="15.75" customHeight="1" x14ac:dyDescent="0.25">
      <c r="A160" s="12">
        <f t="shared" si="21"/>
        <v>151</v>
      </c>
      <c r="B160" s="14" t="s">
        <v>167</v>
      </c>
      <c r="C160" s="12" t="s">
        <v>8</v>
      </c>
      <c r="D160" s="13">
        <v>19</v>
      </c>
      <c r="E160" s="8"/>
      <c r="F160" s="9">
        <f t="shared" si="22"/>
        <v>0</v>
      </c>
    </row>
    <row r="161" spans="1:8" ht="15.75" customHeight="1" x14ac:dyDescent="0.25">
      <c r="A161" s="12">
        <f t="shared" si="21"/>
        <v>152</v>
      </c>
      <c r="B161" s="14" t="s">
        <v>168</v>
      </c>
      <c r="C161" s="12" t="s">
        <v>8</v>
      </c>
      <c r="D161" s="15">
        <v>29</v>
      </c>
      <c r="E161" s="8"/>
      <c r="F161" s="9">
        <f t="shared" si="22"/>
        <v>0</v>
      </c>
    </row>
    <row r="162" spans="1:8" ht="15.75" customHeight="1" x14ac:dyDescent="0.25">
      <c r="A162" s="12">
        <f t="shared" si="21"/>
        <v>153</v>
      </c>
      <c r="B162" s="14" t="s">
        <v>169</v>
      </c>
      <c r="C162" s="12" t="s">
        <v>8</v>
      </c>
      <c r="D162" s="15">
        <v>5</v>
      </c>
      <c r="E162" s="8"/>
      <c r="F162" s="9">
        <f t="shared" si="22"/>
        <v>0</v>
      </c>
    </row>
    <row r="163" spans="1:8" ht="15.75" customHeight="1" x14ac:dyDescent="0.25">
      <c r="A163" s="12">
        <f t="shared" si="21"/>
        <v>154</v>
      </c>
      <c r="B163" s="14" t="s">
        <v>170</v>
      </c>
      <c r="C163" s="12" t="s">
        <v>8</v>
      </c>
      <c r="D163" s="15">
        <v>8</v>
      </c>
      <c r="E163" s="8"/>
      <c r="F163" s="9">
        <f t="shared" si="22"/>
        <v>0</v>
      </c>
    </row>
    <row r="164" spans="1:8" ht="15.75" customHeight="1" x14ac:dyDescent="0.25">
      <c r="A164" s="12">
        <f t="shared" si="21"/>
        <v>155</v>
      </c>
      <c r="B164" s="14" t="s">
        <v>171</v>
      </c>
      <c r="C164" s="12" t="s">
        <v>8</v>
      </c>
      <c r="D164" s="13">
        <v>11.2</v>
      </c>
      <c r="E164" s="8"/>
      <c r="F164" s="9">
        <f t="shared" si="22"/>
        <v>0</v>
      </c>
    </row>
    <row r="165" spans="1:8" ht="15.75" customHeight="1" x14ac:dyDescent="0.25">
      <c r="A165" s="12">
        <f t="shared" si="21"/>
        <v>156</v>
      </c>
      <c r="B165" s="14" t="s">
        <v>172</v>
      </c>
      <c r="C165" s="12" t="s">
        <v>8</v>
      </c>
      <c r="D165" s="13">
        <v>21.4</v>
      </c>
      <c r="E165" s="8"/>
      <c r="F165" s="9">
        <f t="shared" si="22"/>
        <v>0</v>
      </c>
    </row>
    <row r="166" spans="1:8" ht="15.75" customHeight="1" x14ac:dyDescent="0.25">
      <c r="A166" s="12">
        <f t="shared" si="21"/>
        <v>157</v>
      </c>
      <c r="B166" s="11" t="s">
        <v>173</v>
      </c>
      <c r="C166" s="10" t="s">
        <v>23</v>
      </c>
      <c r="D166" s="15">
        <v>9.1999999999999993</v>
      </c>
      <c r="E166" s="8"/>
      <c r="F166" s="9">
        <f t="shared" si="22"/>
        <v>0</v>
      </c>
    </row>
    <row r="167" spans="1:8" ht="15.75" customHeight="1" x14ac:dyDescent="0.25">
      <c r="A167" s="12">
        <f t="shared" si="21"/>
        <v>158</v>
      </c>
      <c r="B167" s="11" t="s">
        <v>174</v>
      </c>
      <c r="C167" s="10" t="s">
        <v>23</v>
      </c>
      <c r="D167" s="15">
        <v>21</v>
      </c>
      <c r="E167" s="8"/>
      <c r="F167" s="9">
        <f t="shared" si="22"/>
        <v>0</v>
      </c>
    </row>
    <row r="168" spans="1:8" ht="15.75" customHeight="1" x14ac:dyDescent="0.25">
      <c r="A168" s="12">
        <f t="shared" si="21"/>
        <v>159</v>
      </c>
      <c r="B168" s="14" t="s">
        <v>175</v>
      </c>
      <c r="C168" s="10" t="s">
        <v>23</v>
      </c>
      <c r="D168" s="15">
        <v>27</v>
      </c>
      <c r="E168" s="8"/>
      <c r="F168" s="9">
        <f t="shared" si="22"/>
        <v>0</v>
      </c>
    </row>
    <row r="169" spans="1:8" ht="15.75" customHeight="1" x14ac:dyDescent="0.25">
      <c r="A169" s="6"/>
      <c r="B169" s="21" t="s">
        <v>176</v>
      </c>
      <c r="C169" s="8"/>
      <c r="D169" s="8"/>
      <c r="E169" s="8"/>
      <c r="F169" s="9"/>
    </row>
    <row r="170" spans="1:8" ht="15.75" customHeight="1" x14ac:dyDescent="0.25">
      <c r="A170" s="12">
        <f>A168+1</f>
        <v>160</v>
      </c>
      <c r="B170" s="14" t="s">
        <v>177</v>
      </c>
      <c r="C170" s="12" t="s">
        <v>23</v>
      </c>
      <c r="D170" s="15">
        <v>315</v>
      </c>
      <c r="E170" s="8"/>
      <c r="F170" s="9">
        <f t="shared" ref="F170:F176" si="23">D170*E170</f>
        <v>0</v>
      </c>
    </row>
    <row r="171" spans="1:8" ht="15.75" customHeight="1" x14ac:dyDescent="0.25">
      <c r="A171" s="12">
        <f t="shared" ref="A171:A185" si="24">A170+1</f>
        <v>161</v>
      </c>
      <c r="B171" s="14" t="s">
        <v>178</v>
      </c>
      <c r="C171" s="12" t="s">
        <v>23</v>
      </c>
      <c r="D171" s="15">
        <v>315</v>
      </c>
      <c r="E171" s="8"/>
      <c r="F171" s="9">
        <f t="shared" si="23"/>
        <v>0</v>
      </c>
    </row>
    <row r="172" spans="1:8" ht="15.75" customHeight="1" x14ac:dyDescent="0.25">
      <c r="A172" s="12">
        <f t="shared" si="24"/>
        <v>162</v>
      </c>
      <c r="B172" s="19" t="s">
        <v>179</v>
      </c>
      <c r="C172" s="12" t="s">
        <v>23</v>
      </c>
      <c r="D172" s="15">
        <v>315</v>
      </c>
      <c r="E172" s="8"/>
      <c r="F172" s="9">
        <f t="shared" si="23"/>
        <v>0</v>
      </c>
    </row>
    <row r="173" spans="1:8" ht="15.75" customHeight="1" x14ac:dyDescent="0.25">
      <c r="A173" s="12">
        <f t="shared" si="24"/>
        <v>163</v>
      </c>
      <c r="B173" s="14" t="s">
        <v>180</v>
      </c>
      <c r="C173" s="12" t="s">
        <v>23</v>
      </c>
      <c r="D173" s="15">
        <v>315</v>
      </c>
      <c r="E173" s="8"/>
      <c r="F173" s="9">
        <f t="shared" si="23"/>
        <v>0</v>
      </c>
    </row>
    <row r="174" spans="1:8" ht="15.75" customHeight="1" x14ac:dyDescent="0.25">
      <c r="A174" s="12">
        <f t="shared" si="24"/>
        <v>164</v>
      </c>
      <c r="B174" s="19" t="s">
        <v>181</v>
      </c>
      <c r="C174" s="12" t="s">
        <v>23</v>
      </c>
      <c r="D174" s="15">
        <v>210</v>
      </c>
      <c r="E174" s="8"/>
      <c r="F174" s="9">
        <f t="shared" si="23"/>
        <v>0</v>
      </c>
    </row>
    <row r="175" spans="1:8" ht="15.75" customHeight="1" x14ac:dyDescent="0.25">
      <c r="A175" s="12">
        <f t="shared" si="24"/>
        <v>165</v>
      </c>
      <c r="B175" s="19" t="s">
        <v>182</v>
      </c>
      <c r="C175" s="12" t="s">
        <v>23</v>
      </c>
      <c r="D175" s="15">
        <v>210</v>
      </c>
      <c r="E175" s="8"/>
      <c r="F175" s="9">
        <f t="shared" si="23"/>
        <v>0</v>
      </c>
    </row>
    <row r="176" spans="1:8" ht="15.75" customHeight="1" x14ac:dyDescent="0.25">
      <c r="A176" s="12">
        <f t="shared" si="24"/>
        <v>166</v>
      </c>
      <c r="B176" s="19" t="s">
        <v>183</v>
      </c>
      <c r="C176" s="12" t="s">
        <v>23</v>
      </c>
      <c r="D176" s="15">
        <v>210</v>
      </c>
      <c r="E176" s="45">
        <v>4</v>
      </c>
      <c r="F176" s="46">
        <f t="shared" si="23"/>
        <v>840</v>
      </c>
      <c r="G176" s="47"/>
      <c r="H176" s="47"/>
    </row>
    <row r="177" spans="1:6" ht="15.75" customHeight="1" x14ac:dyDescent="0.25">
      <c r="A177" s="12">
        <f t="shared" si="24"/>
        <v>167</v>
      </c>
      <c r="B177" s="14" t="s">
        <v>184</v>
      </c>
      <c r="C177" s="12" t="s">
        <v>23</v>
      </c>
      <c r="D177" s="15" t="s">
        <v>31</v>
      </c>
      <c r="E177" s="8"/>
      <c r="F177" s="9"/>
    </row>
    <row r="178" spans="1:6" ht="15.75" customHeight="1" x14ac:dyDescent="0.25">
      <c r="A178" s="12">
        <f t="shared" si="24"/>
        <v>168</v>
      </c>
      <c r="B178" s="14" t="s">
        <v>185</v>
      </c>
      <c r="C178" s="12" t="s">
        <v>23</v>
      </c>
      <c r="D178" s="13">
        <v>470</v>
      </c>
      <c r="E178" s="8"/>
      <c r="F178" s="9">
        <f t="shared" ref="F178:F185" si="25">D178*E178</f>
        <v>0</v>
      </c>
    </row>
    <row r="179" spans="1:6" ht="15.75" customHeight="1" x14ac:dyDescent="0.25">
      <c r="A179" s="12">
        <f t="shared" si="24"/>
        <v>169</v>
      </c>
      <c r="B179" s="14" t="s">
        <v>186</v>
      </c>
      <c r="C179" s="12" t="s">
        <v>23</v>
      </c>
      <c r="D179" s="28">
        <v>400</v>
      </c>
      <c r="E179" s="8"/>
      <c r="F179" s="9">
        <f t="shared" si="25"/>
        <v>0</v>
      </c>
    </row>
    <row r="180" spans="1:6" ht="15.75" customHeight="1" x14ac:dyDescent="0.25">
      <c r="A180" s="12">
        <f t="shared" si="24"/>
        <v>170</v>
      </c>
      <c r="B180" s="14" t="s">
        <v>187</v>
      </c>
      <c r="C180" s="12" t="s">
        <v>188</v>
      </c>
      <c r="D180" s="15">
        <v>7.25</v>
      </c>
      <c r="E180" s="8"/>
      <c r="F180" s="9">
        <f t="shared" si="25"/>
        <v>0</v>
      </c>
    </row>
    <row r="181" spans="1:6" ht="15.75" customHeight="1" x14ac:dyDescent="0.25">
      <c r="A181" s="12">
        <f t="shared" si="24"/>
        <v>171</v>
      </c>
      <c r="B181" s="14" t="s">
        <v>189</v>
      </c>
      <c r="C181" s="12" t="s">
        <v>188</v>
      </c>
      <c r="D181" s="15">
        <v>7.25</v>
      </c>
      <c r="E181" s="8"/>
      <c r="F181" s="9">
        <f t="shared" si="25"/>
        <v>0</v>
      </c>
    </row>
    <row r="182" spans="1:6" ht="15.75" customHeight="1" x14ac:dyDescent="0.25">
      <c r="A182" s="12">
        <f t="shared" si="24"/>
        <v>172</v>
      </c>
      <c r="B182" s="14" t="s">
        <v>190</v>
      </c>
      <c r="C182" s="12" t="s">
        <v>188</v>
      </c>
      <c r="D182" s="15">
        <v>7.25</v>
      </c>
      <c r="E182" s="8"/>
      <c r="F182" s="9">
        <f t="shared" si="25"/>
        <v>0</v>
      </c>
    </row>
    <row r="183" spans="1:6" ht="15.75" customHeight="1" x14ac:dyDescent="0.25">
      <c r="A183" s="12">
        <f t="shared" si="24"/>
        <v>173</v>
      </c>
      <c r="B183" s="14" t="s">
        <v>191</v>
      </c>
      <c r="C183" s="12" t="s">
        <v>188</v>
      </c>
      <c r="D183" s="15">
        <v>7.25</v>
      </c>
      <c r="E183" s="8"/>
      <c r="F183" s="9">
        <f t="shared" si="25"/>
        <v>0</v>
      </c>
    </row>
    <row r="184" spans="1:6" ht="15.75" customHeight="1" x14ac:dyDescent="0.25">
      <c r="A184" s="12">
        <f t="shared" si="24"/>
        <v>174</v>
      </c>
      <c r="B184" s="14" t="s">
        <v>192</v>
      </c>
      <c r="C184" s="12" t="s">
        <v>188</v>
      </c>
      <c r="D184" s="15">
        <v>7.25</v>
      </c>
      <c r="E184" s="8"/>
      <c r="F184" s="9">
        <f t="shared" si="25"/>
        <v>0</v>
      </c>
    </row>
    <row r="185" spans="1:6" ht="15.75" customHeight="1" x14ac:dyDescent="0.25">
      <c r="A185" s="12">
        <f t="shared" si="24"/>
        <v>175</v>
      </c>
      <c r="B185" s="14" t="s">
        <v>193</v>
      </c>
      <c r="C185" s="12" t="s">
        <v>188</v>
      </c>
      <c r="D185" s="15">
        <v>7.25</v>
      </c>
      <c r="E185" s="8"/>
      <c r="F185" s="9">
        <f t="shared" si="25"/>
        <v>0</v>
      </c>
    </row>
    <row r="186" spans="1:6" ht="15.75" customHeight="1" x14ac:dyDescent="0.25">
      <c r="A186" s="6"/>
      <c r="B186" s="29" t="s">
        <v>194</v>
      </c>
      <c r="C186" s="6"/>
      <c r="D186" s="8"/>
      <c r="E186" s="8"/>
      <c r="F186" s="9"/>
    </row>
    <row r="187" spans="1:6" ht="15.75" customHeight="1" x14ac:dyDescent="0.25">
      <c r="A187" s="12">
        <f>A185+1</f>
        <v>176</v>
      </c>
      <c r="B187" s="14" t="s">
        <v>195</v>
      </c>
      <c r="C187" s="12" t="s">
        <v>8</v>
      </c>
      <c r="D187" s="15">
        <v>38</v>
      </c>
      <c r="E187" s="8"/>
      <c r="F187" s="9">
        <f t="shared" ref="F187:F201" si="26">D187*E187</f>
        <v>0</v>
      </c>
    </row>
    <row r="188" spans="1:6" ht="15.75" customHeight="1" x14ac:dyDescent="0.25">
      <c r="A188" s="12">
        <f t="shared" ref="A188:A201" si="27">A187+1</f>
        <v>177</v>
      </c>
      <c r="B188" s="14" t="s">
        <v>196</v>
      </c>
      <c r="C188" s="12" t="s">
        <v>8</v>
      </c>
      <c r="D188" s="15">
        <v>37.4</v>
      </c>
      <c r="E188" s="8"/>
      <c r="F188" s="9">
        <f t="shared" si="26"/>
        <v>0</v>
      </c>
    </row>
    <row r="189" spans="1:6" ht="15.75" customHeight="1" x14ac:dyDescent="0.25">
      <c r="A189" s="12">
        <f t="shared" si="27"/>
        <v>178</v>
      </c>
      <c r="B189" s="14" t="s">
        <v>197</v>
      </c>
      <c r="C189" s="12" t="s">
        <v>8</v>
      </c>
      <c r="D189" s="15">
        <v>34</v>
      </c>
      <c r="E189" s="8"/>
      <c r="F189" s="9">
        <f t="shared" si="26"/>
        <v>0</v>
      </c>
    </row>
    <row r="190" spans="1:6" ht="15.75" customHeight="1" x14ac:dyDescent="0.25">
      <c r="A190" s="12">
        <f t="shared" si="27"/>
        <v>179</v>
      </c>
      <c r="B190" s="14" t="s">
        <v>198</v>
      </c>
      <c r="C190" s="12" t="s">
        <v>8</v>
      </c>
      <c r="D190" s="15">
        <v>34</v>
      </c>
      <c r="E190" s="8"/>
      <c r="F190" s="9">
        <f t="shared" si="26"/>
        <v>0</v>
      </c>
    </row>
    <row r="191" spans="1:6" ht="15.75" customHeight="1" x14ac:dyDescent="0.25">
      <c r="A191" s="12">
        <f t="shared" si="27"/>
        <v>180</v>
      </c>
      <c r="B191" s="14" t="s">
        <v>199</v>
      </c>
      <c r="C191" s="12" t="s">
        <v>8</v>
      </c>
      <c r="D191" s="15">
        <v>33</v>
      </c>
      <c r="E191" s="8"/>
      <c r="F191" s="9">
        <f t="shared" si="26"/>
        <v>0</v>
      </c>
    </row>
    <row r="192" spans="1:6" ht="15.75" customHeight="1" x14ac:dyDescent="0.25">
      <c r="A192" s="12">
        <f t="shared" si="27"/>
        <v>181</v>
      </c>
      <c r="B192" s="14" t="s">
        <v>200</v>
      </c>
      <c r="C192" s="12" t="s">
        <v>8</v>
      </c>
      <c r="D192" s="13">
        <v>34</v>
      </c>
      <c r="E192" s="8"/>
      <c r="F192" s="9">
        <f t="shared" si="26"/>
        <v>0</v>
      </c>
    </row>
    <row r="193" spans="1:7" ht="15.75" customHeight="1" x14ac:dyDescent="0.25">
      <c r="A193" s="12">
        <f t="shared" si="27"/>
        <v>182</v>
      </c>
      <c r="B193" s="14" t="s">
        <v>201</v>
      </c>
      <c r="C193" s="12" t="s">
        <v>8</v>
      </c>
      <c r="D193" s="13">
        <v>44</v>
      </c>
      <c r="E193" s="8"/>
      <c r="F193" s="9">
        <f t="shared" si="26"/>
        <v>0</v>
      </c>
    </row>
    <row r="194" spans="1:7" ht="15.75" customHeight="1" x14ac:dyDescent="0.25">
      <c r="A194" s="12">
        <f t="shared" si="27"/>
        <v>183</v>
      </c>
      <c r="B194" s="14" t="s">
        <v>202</v>
      </c>
      <c r="C194" s="12" t="s">
        <v>8</v>
      </c>
      <c r="D194" s="15">
        <v>41</v>
      </c>
      <c r="E194" s="8"/>
      <c r="F194" s="9">
        <f t="shared" si="26"/>
        <v>0</v>
      </c>
    </row>
    <row r="195" spans="1:7" ht="15.75" customHeight="1" x14ac:dyDescent="0.25">
      <c r="A195" s="12">
        <f t="shared" si="27"/>
        <v>184</v>
      </c>
      <c r="B195" s="14" t="s">
        <v>203</v>
      </c>
      <c r="C195" s="12" t="s">
        <v>8</v>
      </c>
      <c r="D195" s="15">
        <v>41</v>
      </c>
      <c r="E195" s="8"/>
      <c r="F195" s="9">
        <f t="shared" si="26"/>
        <v>0</v>
      </c>
    </row>
    <row r="196" spans="1:7" ht="15.75" customHeight="1" x14ac:dyDescent="0.25">
      <c r="A196" s="12">
        <f t="shared" si="27"/>
        <v>185</v>
      </c>
      <c r="B196" s="14" t="s">
        <v>204</v>
      </c>
      <c r="C196" s="12" t="s">
        <v>8</v>
      </c>
      <c r="D196" s="15">
        <v>13.3</v>
      </c>
      <c r="E196" s="8"/>
      <c r="F196" s="9">
        <f t="shared" si="26"/>
        <v>0</v>
      </c>
    </row>
    <row r="197" spans="1:7" ht="15.75" customHeight="1" x14ac:dyDescent="0.25">
      <c r="A197" s="12">
        <f t="shared" si="27"/>
        <v>186</v>
      </c>
      <c r="B197" s="14" t="s">
        <v>205</v>
      </c>
      <c r="C197" s="12" t="s">
        <v>8</v>
      </c>
      <c r="D197" s="15">
        <v>13.3</v>
      </c>
      <c r="E197" s="8"/>
      <c r="F197" s="9">
        <f t="shared" si="26"/>
        <v>0</v>
      </c>
    </row>
    <row r="198" spans="1:7" ht="15.75" customHeight="1" x14ac:dyDescent="0.25">
      <c r="A198" s="12">
        <f t="shared" si="27"/>
        <v>187</v>
      </c>
      <c r="B198" s="14" t="s">
        <v>206</v>
      </c>
      <c r="C198" s="12" t="s">
        <v>8</v>
      </c>
      <c r="D198" s="15">
        <v>13.3</v>
      </c>
      <c r="E198" s="8"/>
      <c r="F198" s="9">
        <f t="shared" si="26"/>
        <v>0</v>
      </c>
    </row>
    <row r="199" spans="1:7" ht="15.75" customHeight="1" x14ac:dyDescent="0.25">
      <c r="A199" s="12">
        <f t="shared" si="27"/>
        <v>188</v>
      </c>
      <c r="B199" s="14" t="s">
        <v>207</v>
      </c>
      <c r="C199" s="12" t="s">
        <v>8</v>
      </c>
      <c r="D199" s="15">
        <v>13.3</v>
      </c>
      <c r="E199" s="8"/>
      <c r="F199" s="9">
        <f t="shared" si="26"/>
        <v>0</v>
      </c>
    </row>
    <row r="200" spans="1:7" ht="15.75" customHeight="1" x14ac:dyDescent="0.25">
      <c r="A200" s="12">
        <f t="shared" si="27"/>
        <v>189</v>
      </c>
      <c r="B200" s="14" t="s">
        <v>208</v>
      </c>
      <c r="C200" s="12" t="s">
        <v>8</v>
      </c>
      <c r="D200" s="15">
        <v>13.3</v>
      </c>
      <c r="E200" s="8"/>
      <c r="F200" s="9">
        <f t="shared" si="26"/>
        <v>0</v>
      </c>
    </row>
    <row r="201" spans="1:7" ht="15.75" customHeight="1" x14ac:dyDescent="0.25">
      <c r="A201" s="12">
        <f t="shared" si="27"/>
        <v>190</v>
      </c>
      <c r="B201" s="14" t="s">
        <v>209</v>
      </c>
      <c r="C201" s="12" t="s">
        <v>8</v>
      </c>
      <c r="D201" s="15">
        <v>13.3</v>
      </c>
      <c r="E201" s="8"/>
      <c r="F201" s="9">
        <f t="shared" si="26"/>
        <v>0</v>
      </c>
    </row>
    <row r="202" spans="1:7" ht="15.75" customHeight="1" x14ac:dyDescent="0.25">
      <c r="A202" s="30"/>
      <c r="B202" s="21" t="s">
        <v>210</v>
      </c>
      <c r="C202" s="8"/>
      <c r="D202" s="8"/>
      <c r="E202" s="31"/>
      <c r="F202" s="9"/>
    </row>
    <row r="203" spans="1:7" ht="15.75" customHeight="1" x14ac:dyDescent="0.25">
      <c r="A203" s="12">
        <f>A201+1</f>
        <v>191</v>
      </c>
      <c r="B203" s="19" t="s">
        <v>211</v>
      </c>
      <c r="C203" s="12" t="s">
        <v>8</v>
      </c>
      <c r="D203" s="15">
        <v>26</v>
      </c>
      <c r="E203" s="31"/>
      <c r="F203" s="9">
        <f t="shared" ref="F203:F215" si="28">D203*E203</f>
        <v>0</v>
      </c>
    </row>
    <row r="204" spans="1:7" ht="15.75" customHeight="1" x14ac:dyDescent="0.25">
      <c r="A204" s="12">
        <f t="shared" ref="A204:A215" si="29">A203+1</f>
        <v>192</v>
      </c>
      <c r="B204" s="19" t="s">
        <v>212</v>
      </c>
      <c r="C204" s="12" t="s">
        <v>8</v>
      </c>
      <c r="D204" s="15">
        <v>26</v>
      </c>
      <c r="E204" s="31"/>
      <c r="F204" s="9">
        <f t="shared" si="28"/>
        <v>0</v>
      </c>
    </row>
    <row r="205" spans="1:7" ht="15.75" customHeight="1" x14ac:dyDescent="0.25">
      <c r="A205" s="12">
        <f t="shared" si="29"/>
        <v>193</v>
      </c>
      <c r="B205" s="14" t="s">
        <v>213</v>
      </c>
      <c r="C205" s="12" t="s">
        <v>8</v>
      </c>
      <c r="D205" s="44">
        <v>27</v>
      </c>
      <c r="E205" s="50">
        <v>5</v>
      </c>
      <c r="F205" s="46">
        <f t="shared" si="28"/>
        <v>135</v>
      </c>
      <c r="G205" s="47"/>
    </row>
    <row r="206" spans="1:7" ht="15.75" customHeight="1" x14ac:dyDescent="0.25">
      <c r="A206" s="12">
        <f t="shared" si="29"/>
        <v>194</v>
      </c>
      <c r="B206" s="14" t="s">
        <v>214</v>
      </c>
      <c r="C206" s="12" t="s">
        <v>8</v>
      </c>
      <c r="D206" s="15">
        <v>35</v>
      </c>
      <c r="E206" s="31"/>
      <c r="F206" s="9">
        <f t="shared" si="28"/>
        <v>0</v>
      </c>
    </row>
    <row r="207" spans="1:7" ht="15.75" customHeight="1" x14ac:dyDescent="0.25">
      <c r="A207" s="12">
        <f t="shared" si="29"/>
        <v>195</v>
      </c>
      <c r="B207" s="14" t="s">
        <v>215</v>
      </c>
      <c r="C207" s="12" t="s">
        <v>8</v>
      </c>
      <c r="D207" s="15">
        <v>40</v>
      </c>
      <c r="E207" s="31"/>
      <c r="F207" s="9">
        <f t="shared" si="28"/>
        <v>0</v>
      </c>
    </row>
    <row r="208" spans="1:7" ht="15.75" customHeight="1" x14ac:dyDescent="0.25">
      <c r="A208" s="12">
        <f t="shared" si="29"/>
        <v>196</v>
      </c>
      <c r="B208" s="14" t="s">
        <v>216</v>
      </c>
      <c r="C208" s="12" t="s">
        <v>8</v>
      </c>
      <c r="D208" s="15">
        <v>50</v>
      </c>
      <c r="E208" s="31"/>
      <c r="F208" s="9">
        <f t="shared" si="28"/>
        <v>0</v>
      </c>
    </row>
    <row r="209" spans="1:7" ht="15.75" customHeight="1" x14ac:dyDescent="0.25">
      <c r="A209" s="12">
        <f t="shared" si="29"/>
        <v>197</v>
      </c>
      <c r="B209" s="14" t="s">
        <v>217</v>
      </c>
      <c r="C209" s="12" t="s">
        <v>8</v>
      </c>
      <c r="D209" s="15">
        <v>60</v>
      </c>
      <c r="E209" s="31"/>
      <c r="F209" s="9">
        <f t="shared" si="28"/>
        <v>0</v>
      </c>
    </row>
    <row r="210" spans="1:7" ht="15.75" customHeight="1" x14ac:dyDescent="0.25">
      <c r="A210" s="12">
        <f t="shared" si="29"/>
        <v>198</v>
      </c>
      <c r="B210" s="14" t="s">
        <v>218</v>
      </c>
      <c r="C210" s="12" t="s">
        <v>8</v>
      </c>
      <c r="D210" s="49">
        <v>25</v>
      </c>
      <c r="E210" s="45">
        <v>5</v>
      </c>
      <c r="F210" s="46">
        <f t="shared" si="28"/>
        <v>125</v>
      </c>
      <c r="G210" s="47"/>
    </row>
    <row r="211" spans="1:7" ht="15.75" customHeight="1" x14ac:dyDescent="0.25">
      <c r="A211" s="12">
        <f t="shared" si="29"/>
        <v>199</v>
      </c>
      <c r="B211" s="14" t="s">
        <v>219</v>
      </c>
      <c r="C211" s="12" t="s">
        <v>8</v>
      </c>
      <c r="D211" s="15">
        <v>27</v>
      </c>
      <c r="E211" s="8"/>
      <c r="F211" s="9">
        <f t="shared" si="28"/>
        <v>0</v>
      </c>
    </row>
    <row r="212" spans="1:7" ht="15.75" customHeight="1" x14ac:dyDescent="0.25">
      <c r="A212" s="12">
        <f t="shared" si="29"/>
        <v>200</v>
      </c>
      <c r="B212" s="14" t="s">
        <v>220</v>
      </c>
      <c r="C212" s="12" t="s">
        <v>8</v>
      </c>
      <c r="D212" s="13">
        <v>42</v>
      </c>
      <c r="E212" s="8"/>
      <c r="F212" s="9">
        <f t="shared" si="28"/>
        <v>0</v>
      </c>
    </row>
    <row r="213" spans="1:7" ht="15.75" customHeight="1" x14ac:dyDescent="0.25">
      <c r="A213" s="12">
        <f t="shared" si="29"/>
        <v>201</v>
      </c>
      <c r="B213" s="14" t="s">
        <v>221</v>
      </c>
      <c r="C213" s="12" t="s">
        <v>8</v>
      </c>
      <c r="D213" s="13">
        <v>58</v>
      </c>
      <c r="E213" s="8"/>
      <c r="F213" s="9">
        <f t="shared" si="28"/>
        <v>0</v>
      </c>
    </row>
    <row r="214" spans="1:7" ht="15.75" customHeight="1" x14ac:dyDescent="0.25">
      <c r="A214" s="12">
        <f t="shared" si="29"/>
        <v>202</v>
      </c>
      <c r="B214" s="14" t="s">
        <v>222</v>
      </c>
      <c r="C214" s="12" t="s">
        <v>8</v>
      </c>
      <c r="D214" s="13">
        <v>80</v>
      </c>
      <c r="E214" s="8"/>
      <c r="F214" s="9">
        <f t="shared" si="28"/>
        <v>0</v>
      </c>
    </row>
    <row r="215" spans="1:7" ht="15.75" customHeight="1" x14ac:dyDescent="0.25">
      <c r="A215" s="12">
        <f t="shared" si="29"/>
        <v>203</v>
      </c>
      <c r="B215" s="14" t="s">
        <v>223</v>
      </c>
      <c r="C215" s="12" t="s">
        <v>8</v>
      </c>
      <c r="D215" s="13">
        <v>87</v>
      </c>
      <c r="E215" s="8"/>
      <c r="F215" s="9">
        <f t="shared" si="28"/>
        <v>0</v>
      </c>
    </row>
    <row r="216" spans="1:7" ht="15.75" customHeight="1" x14ac:dyDescent="0.25">
      <c r="A216" s="12"/>
      <c r="B216" s="21" t="s">
        <v>224</v>
      </c>
      <c r="C216" s="8"/>
      <c r="D216" s="8"/>
      <c r="E216" s="8"/>
      <c r="F216" s="9"/>
    </row>
    <row r="217" spans="1:7" ht="15.75" customHeight="1" x14ac:dyDescent="0.25">
      <c r="A217" s="12">
        <f>A215+1</f>
        <v>204</v>
      </c>
      <c r="B217" s="14" t="s">
        <v>225</v>
      </c>
      <c r="C217" s="12" t="s">
        <v>23</v>
      </c>
      <c r="D217" s="15">
        <v>30</v>
      </c>
      <c r="E217" s="8"/>
      <c r="F217" s="9">
        <f t="shared" ref="F217:F227" si="30">D217*E217</f>
        <v>0</v>
      </c>
    </row>
    <row r="218" spans="1:7" ht="15.75" customHeight="1" x14ac:dyDescent="0.25">
      <c r="A218" s="12">
        <f t="shared" ref="A218:A227" si="31">A217+1</f>
        <v>205</v>
      </c>
      <c r="B218" s="14" t="s">
        <v>226</v>
      </c>
      <c r="C218" s="12" t="s">
        <v>23</v>
      </c>
      <c r="D218" s="15">
        <v>65</v>
      </c>
      <c r="E218" s="8"/>
      <c r="F218" s="9">
        <f t="shared" si="30"/>
        <v>0</v>
      </c>
    </row>
    <row r="219" spans="1:7" ht="15.75" customHeight="1" x14ac:dyDescent="0.25">
      <c r="A219" s="12">
        <f t="shared" si="31"/>
        <v>206</v>
      </c>
      <c r="B219" s="14" t="s">
        <v>227</v>
      </c>
      <c r="C219" s="12" t="s">
        <v>23</v>
      </c>
      <c r="D219" s="15">
        <v>290</v>
      </c>
      <c r="E219" s="8"/>
      <c r="F219" s="9">
        <f t="shared" si="30"/>
        <v>0</v>
      </c>
    </row>
    <row r="220" spans="1:7" ht="15.75" customHeight="1" x14ac:dyDescent="0.25">
      <c r="A220" s="12">
        <f t="shared" si="31"/>
        <v>207</v>
      </c>
      <c r="B220" s="11" t="s">
        <v>228</v>
      </c>
      <c r="C220" s="12" t="s">
        <v>23</v>
      </c>
      <c r="D220" s="15">
        <v>690</v>
      </c>
      <c r="E220" s="8"/>
      <c r="F220" s="9">
        <f t="shared" si="30"/>
        <v>0</v>
      </c>
    </row>
    <row r="221" spans="1:7" ht="15.75" customHeight="1" x14ac:dyDescent="0.25">
      <c r="A221" s="12">
        <f t="shared" si="31"/>
        <v>208</v>
      </c>
      <c r="B221" s="14" t="s">
        <v>229</v>
      </c>
      <c r="C221" s="12" t="s">
        <v>8</v>
      </c>
      <c r="D221" s="15">
        <v>7.4</v>
      </c>
      <c r="E221" s="8"/>
      <c r="F221" s="9">
        <f t="shared" si="30"/>
        <v>0</v>
      </c>
    </row>
    <row r="222" spans="1:7" ht="15.75" customHeight="1" x14ac:dyDescent="0.25">
      <c r="A222" s="12">
        <f t="shared" si="31"/>
        <v>209</v>
      </c>
      <c r="B222" s="14" t="s">
        <v>230</v>
      </c>
      <c r="C222" s="12" t="s">
        <v>8</v>
      </c>
      <c r="D222" s="15">
        <v>11.6</v>
      </c>
      <c r="E222" s="8"/>
      <c r="F222" s="9">
        <f t="shared" si="30"/>
        <v>0</v>
      </c>
    </row>
    <row r="223" spans="1:7" ht="15.75" customHeight="1" x14ac:dyDescent="0.25">
      <c r="A223" s="12">
        <f t="shared" si="31"/>
        <v>210</v>
      </c>
      <c r="B223" s="14" t="s">
        <v>231</v>
      </c>
      <c r="C223" s="12" t="s">
        <v>8</v>
      </c>
      <c r="D223" s="15">
        <v>27</v>
      </c>
      <c r="E223" s="8"/>
      <c r="F223" s="9">
        <f t="shared" si="30"/>
        <v>0</v>
      </c>
    </row>
    <row r="224" spans="1:7" ht="15.75" customHeight="1" x14ac:dyDescent="0.25">
      <c r="A224" s="12">
        <f t="shared" si="31"/>
        <v>211</v>
      </c>
      <c r="B224" s="11" t="s">
        <v>232</v>
      </c>
      <c r="C224" s="10" t="s">
        <v>8</v>
      </c>
      <c r="D224" s="15">
        <v>42</v>
      </c>
      <c r="E224" s="8"/>
      <c r="F224" s="9">
        <f t="shared" si="30"/>
        <v>0</v>
      </c>
    </row>
    <row r="225" spans="1:25" ht="15.75" customHeight="1" x14ac:dyDescent="0.25">
      <c r="A225" s="12">
        <f t="shared" si="31"/>
        <v>212</v>
      </c>
      <c r="B225" s="14" t="s">
        <v>233</v>
      </c>
      <c r="C225" s="12" t="s">
        <v>8</v>
      </c>
      <c r="D225" s="15">
        <v>43</v>
      </c>
      <c r="E225" s="8"/>
      <c r="F225" s="9">
        <f t="shared" si="30"/>
        <v>0</v>
      </c>
    </row>
    <row r="226" spans="1:25" ht="15.75" customHeight="1" x14ac:dyDescent="0.25">
      <c r="A226" s="12">
        <f t="shared" si="31"/>
        <v>213</v>
      </c>
      <c r="B226" s="14" t="s">
        <v>234</v>
      </c>
      <c r="C226" s="12" t="s">
        <v>8</v>
      </c>
      <c r="D226" s="15">
        <v>50</v>
      </c>
      <c r="E226" s="8"/>
      <c r="F226" s="9">
        <f t="shared" si="30"/>
        <v>0</v>
      </c>
    </row>
    <row r="227" spans="1:25" ht="15.75" customHeight="1" x14ac:dyDescent="0.25">
      <c r="A227" s="12">
        <f t="shared" si="31"/>
        <v>214</v>
      </c>
      <c r="B227" s="14" t="s">
        <v>235</v>
      </c>
      <c r="C227" s="12" t="s">
        <v>23</v>
      </c>
      <c r="D227" s="13">
        <v>156</v>
      </c>
      <c r="E227" s="8"/>
      <c r="F227" s="9">
        <f t="shared" si="30"/>
        <v>0</v>
      </c>
    </row>
    <row r="228" spans="1:25" ht="15.75" customHeight="1" x14ac:dyDescent="0.25">
      <c r="A228" s="6"/>
      <c r="B228" s="32" t="s">
        <v>236</v>
      </c>
      <c r="C228" s="8"/>
      <c r="D228" s="8"/>
      <c r="E228" s="8"/>
      <c r="F228" s="9"/>
    </row>
    <row r="229" spans="1:25" ht="15.75" customHeight="1" x14ac:dyDescent="0.25">
      <c r="A229" s="12">
        <f>A227+1</f>
        <v>215</v>
      </c>
      <c r="B229" s="19" t="s">
        <v>237</v>
      </c>
      <c r="C229" s="12" t="s">
        <v>8</v>
      </c>
      <c r="D229" s="15" t="s">
        <v>31</v>
      </c>
      <c r="E229" s="8"/>
      <c r="F229" s="9"/>
    </row>
    <row r="230" spans="1:25" ht="15.75" customHeight="1" x14ac:dyDescent="0.25">
      <c r="A230" s="12">
        <f t="shared" ref="A230:A247" si="32">A229+1</f>
        <v>216</v>
      </c>
      <c r="B230" s="33" t="s">
        <v>238</v>
      </c>
      <c r="C230" s="10" t="s">
        <v>8</v>
      </c>
      <c r="D230" s="15">
        <v>210</v>
      </c>
      <c r="E230" s="8"/>
      <c r="F230" s="9">
        <f>D230*E230</f>
        <v>0</v>
      </c>
    </row>
    <row r="231" spans="1:25" ht="15.75" customHeight="1" x14ac:dyDescent="0.25">
      <c r="A231" s="12">
        <f t="shared" si="32"/>
        <v>217</v>
      </c>
      <c r="B231" s="19" t="s">
        <v>239</v>
      </c>
      <c r="C231" s="12" t="s">
        <v>8</v>
      </c>
      <c r="D231" s="15" t="s">
        <v>31</v>
      </c>
      <c r="E231" s="8"/>
      <c r="F231" s="9"/>
    </row>
    <row r="232" spans="1:25" ht="15.75" customHeight="1" x14ac:dyDescent="0.25">
      <c r="A232" s="12">
        <f t="shared" si="32"/>
        <v>218</v>
      </c>
      <c r="B232" s="33" t="s">
        <v>240</v>
      </c>
      <c r="C232" s="10" t="s">
        <v>8</v>
      </c>
      <c r="D232" s="15">
        <v>28</v>
      </c>
      <c r="E232" s="8"/>
      <c r="F232" s="9">
        <f t="shared" ref="F232:F233" si="33">D232*E232</f>
        <v>0</v>
      </c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spans="1:25" ht="15.75" customHeight="1" x14ac:dyDescent="0.25">
      <c r="A233" s="12">
        <f t="shared" si="32"/>
        <v>219</v>
      </c>
      <c r="B233" s="19" t="s">
        <v>241</v>
      </c>
      <c r="C233" s="12" t="s">
        <v>8</v>
      </c>
      <c r="D233" s="13">
        <v>240</v>
      </c>
      <c r="E233" s="8"/>
      <c r="F233" s="9">
        <f t="shared" si="33"/>
        <v>0</v>
      </c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spans="1:25" ht="15.75" customHeight="1" x14ac:dyDescent="0.25">
      <c r="A234" s="12">
        <f t="shared" si="32"/>
        <v>220</v>
      </c>
      <c r="B234" s="19" t="s">
        <v>242</v>
      </c>
      <c r="C234" s="12" t="s">
        <v>8</v>
      </c>
      <c r="D234" s="15" t="s">
        <v>31</v>
      </c>
      <c r="E234" s="8"/>
      <c r="F234" s="9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spans="1:25" ht="15.75" customHeight="1" x14ac:dyDescent="0.25">
      <c r="A235" s="12">
        <f t="shared" si="32"/>
        <v>221</v>
      </c>
      <c r="B235" s="35" t="s">
        <v>243</v>
      </c>
      <c r="C235" s="12" t="s">
        <v>8</v>
      </c>
      <c r="D235" s="23">
        <v>300</v>
      </c>
      <c r="E235" s="8"/>
      <c r="F235" s="9">
        <f t="shared" ref="F235:F247" si="34">D235*E235</f>
        <v>0</v>
      </c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spans="1:25" ht="15.75" customHeight="1" x14ac:dyDescent="0.25">
      <c r="A236" s="12">
        <f t="shared" si="32"/>
        <v>222</v>
      </c>
      <c r="B236" s="33" t="s">
        <v>244</v>
      </c>
      <c r="C236" s="12" t="s">
        <v>8</v>
      </c>
      <c r="D236" s="23">
        <v>300</v>
      </c>
      <c r="E236" s="8"/>
      <c r="F236" s="9">
        <f t="shared" si="34"/>
        <v>0</v>
      </c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spans="1:25" ht="15.75" customHeight="1" x14ac:dyDescent="0.25">
      <c r="A237" s="12">
        <f t="shared" si="32"/>
        <v>223</v>
      </c>
      <c r="B237" s="33" t="s">
        <v>245</v>
      </c>
      <c r="C237" s="12" t="s">
        <v>8</v>
      </c>
      <c r="D237" s="23">
        <v>310</v>
      </c>
      <c r="E237" s="8"/>
      <c r="F237" s="9">
        <f t="shared" si="34"/>
        <v>0</v>
      </c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spans="1:25" ht="15.75" customHeight="1" x14ac:dyDescent="0.25">
      <c r="A238" s="12">
        <f t="shared" si="32"/>
        <v>224</v>
      </c>
      <c r="B238" s="33" t="s">
        <v>246</v>
      </c>
      <c r="C238" s="10" t="s">
        <v>8</v>
      </c>
      <c r="D238" s="15">
        <v>130</v>
      </c>
      <c r="E238" s="8"/>
      <c r="F238" s="9">
        <f t="shared" si="34"/>
        <v>0</v>
      </c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spans="1:25" ht="15.75" customHeight="1" x14ac:dyDescent="0.25">
      <c r="A239" s="12">
        <f t="shared" si="32"/>
        <v>225</v>
      </c>
      <c r="B239" s="19" t="s">
        <v>247</v>
      </c>
      <c r="C239" s="12" t="s">
        <v>23</v>
      </c>
      <c r="D239" s="15">
        <v>90</v>
      </c>
      <c r="E239" s="45">
        <v>1</v>
      </c>
      <c r="F239" s="46">
        <f t="shared" si="34"/>
        <v>90</v>
      </c>
      <c r="G239" s="47"/>
      <c r="H239" s="48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spans="1:25" ht="15.75" customHeight="1" x14ac:dyDescent="0.25">
      <c r="A240" s="12">
        <f t="shared" si="32"/>
        <v>226</v>
      </c>
      <c r="B240" s="11" t="s">
        <v>248</v>
      </c>
      <c r="C240" s="10" t="s">
        <v>23</v>
      </c>
      <c r="D240" s="15">
        <v>85</v>
      </c>
      <c r="E240" s="45">
        <v>1</v>
      </c>
      <c r="F240" s="46">
        <f t="shared" si="34"/>
        <v>85</v>
      </c>
      <c r="G240" s="47"/>
      <c r="H240" s="48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spans="1:25" ht="15.75" customHeight="1" x14ac:dyDescent="0.25">
      <c r="A241" s="12">
        <f t="shared" si="32"/>
        <v>227</v>
      </c>
      <c r="B241" s="14" t="s">
        <v>249</v>
      </c>
      <c r="C241" s="12" t="s">
        <v>8</v>
      </c>
      <c r="D241" s="15">
        <v>8</v>
      </c>
      <c r="E241" s="8"/>
      <c r="F241" s="9">
        <f t="shared" si="34"/>
        <v>0</v>
      </c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spans="1:25" ht="15.75" customHeight="1" x14ac:dyDescent="0.25">
      <c r="A242" s="12">
        <f t="shared" si="32"/>
        <v>228</v>
      </c>
      <c r="B242" s="36" t="s">
        <v>250</v>
      </c>
      <c r="C242" s="37" t="s">
        <v>23</v>
      </c>
      <c r="D242" s="37">
        <v>17</v>
      </c>
      <c r="E242" s="8"/>
      <c r="F242" s="9">
        <f t="shared" si="34"/>
        <v>0</v>
      </c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spans="1:25" ht="15.75" customHeight="1" x14ac:dyDescent="0.25">
      <c r="A243" s="12">
        <f t="shared" si="32"/>
        <v>229</v>
      </c>
      <c r="B243" s="36" t="s">
        <v>251</v>
      </c>
      <c r="C243" s="37" t="s">
        <v>8</v>
      </c>
      <c r="D243" s="37">
        <v>10</v>
      </c>
      <c r="E243" s="8"/>
      <c r="F243" s="9">
        <f t="shared" si="34"/>
        <v>0</v>
      </c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spans="1:25" ht="15.75" customHeight="1" x14ac:dyDescent="0.25">
      <c r="A244" s="12">
        <f t="shared" si="32"/>
        <v>230</v>
      </c>
      <c r="B244" s="36" t="s">
        <v>252</v>
      </c>
      <c r="C244" s="38" t="s">
        <v>8</v>
      </c>
      <c r="D244" s="37">
        <v>10</v>
      </c>
      <c r="E244" s="8"/>
      <c r="F244" s="9">
        <f t="shared" si="34"/>
        <v>0</v>
      </c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spans="1:25" ht="15.75" customHeight="1" x14ac:dyDescent="0.25">
      <c r="A245" s="12">
        <f t="shared" si="32"/>
        <v>231</v>
      </c>
      <c r="B245" s="36" t="s">
        <v>253</v>
      </c>
      <c r="C245" s="38" t="s">
        <v>8</v>
      </c>
      <c r="D245" s="37">
        <v>3</v>
      </c>
      <c r="E245" s="8"/>
      <c r="F245" s="9">
        <f t="shared" si="34"/>
        <v>0</v>
      </c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spans="1:25" ht="15.75" customHeight="1" x14ac:dyDescent="0.25">
      <c r="A246" s="12">
        <f t="shared" si="32"/>
        <v>232</v>
      </c>
      <c r="B246" s="14" t="s">
        <v>254</v>
      </c>
      <c r="C246" s="12" t="s">
        <v>8</v>
      </c>
      <c r="D246" s="15">
        <v>90</v>
      </c>
      <c r="E246" s="8"/>
      <c r="F246" s="9">
        <f t="shared" si="34"/>
        <v>0</v>
      </c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spans="1:25" ht="15.75" customHeight="1" x14ac:dyDescent="0.25">
      <c r="A247" s="12">
        <f t="shared" si="32"/>
        <v>233</v>
      </c>
      <c r="B247" s="14" t="s">
        <v>255</v>
      </c>
      <c r="C247" s="12" t="s">
        <v>8</v>
      </c>
      <c r="D247" s="13">
        <v>230</v>
      </c>
      <c r="E247" s="8"/>
      <c r="F247" s="9">
        <f t="shared" si="34"/>
        <v>0</v>
      </c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spans="1:25" ht="15.75" customHeight="1" x14ac:dyDescent="0.25">
      <c r="A248" s="12"/>
      <c r="B248" s="39" t="s">
        <v>256</v>
      </c>
      <c r="C248" s="34"/>
      <c r="D248" s="34"/>
      <c r="F248" s="39">
        <f>SUM(F3:F247)</f>
        <v>1975</v>
      </c>
    </row>
    <row r="249" spans="1:25" ht="15.75" customHeight="1" x14ac:dyDescent="0.25">
      <c r="A249" s="34"/>
      <c r="B249" s="40"/>
      <c r="C249" s="34"/>
      <c r="D249" s="34"/>
    </row>
    <row r="250" spans="1:25" ht="15.75" customHeight="1" x14ac:dyDescent="0.25">
      <c r="A250" s="34"/>
      <c r="B250" s="40"/>
      <c r="C250" s="34"/>
      <c r="D250" s="34"/>
    </row>
    <row r="251" spans="1:25" ht="15.75" customHeight="1" x14ac:dyDescent="0.25">
      <c r="A251" s="34"/>
      <c r="B251" s="40"/>
      <c r="C251" s="34"/>
      <c r="D251" s="34"/>
    </row>
    <row r="252" spans="1:25" ht="15.75" customHeight="1" x14ac:dyDescent="0.25">
      <c r="A252" s="34"/>
      <c r="B252" s="40" t="s">
        <v>257</v>
      </c>
      <c r="C252" s="34"/>
      <c r="D252" s="34"/>
    </row>
    <row r="253" spans="1:25" ht="15.75" customHeight="1" x14ac:dyDescent="0.25">
      <c r="A253" s="34"/>
      <c r="B253" s="40" t="s">
        <v>258</v>
      </c>
      <c r="C253" s="34"/>
      <c r="D253" s="34"/>
    </row>
    <row r="254" spans="1:25" ht="15.75" customHeight="1" x14ac:dyDescent="0.25">
      <c r="A254" s="34"/>
      <c r="B254" s="40" t="s">
        <v>259</v>
      </c>
      <c r="C254" s="34"/>
      <c r="D254" s="34"/>
    </row>
    <row r="255" spans="1:25" ht="15.75" customHeight="1" x14ac:dyDescent="0.25">
      <c r="A255" s="34"/>
      <c r="B255" s="41"/>
      <c r="C255" s="34"/>
      <c r="D255" s="34"/>
    </row>
    <row r="256" spans="1:25" ht="15.75" customHeight="1" x14ac:dyDescent="0.25">
      <c r="A256" s="34"/>
      <c r="B256" s="42" t="s">
        <v>260</v>
      </c>
      <c r="C256" s="34"/>
      <c r="D256" s="34"/>
    </row>
    <row r="257" spans="1:4" ht="15.75" customHeight="1" x14ac:dyDescent="0.25">
      <c r="A257" s="34"/>
      <c r="B257" s="43" t="s">
        <v>261</v>
      </c>
      <c r="C257" s="34"/>
      <c r="D257" s="34"/>
    </row>
    <row r="258" spans="1:4" ht="15.75" customHeight="1" x14ac:dyDescent="0.25">
      <c r="A258" s="34"/>
      <c r="B258" s="43" t="s">
        <v>262</v>
      </c>
      <c r="C258" s="34"/>
      <c r="D258" s="34"/>
    </row>
    <row r="259" spans="1:4" ht="15.75" customHeight="1" x14ac:dyDescent="0.25">
      <c r="A259" s="34"/>
      <c r="B259" s="43" t="s">
        <v>263</v>
      </c>
      <c r="C259" s="34"/>
      <c r="D259" s="34"/>
    </row>
    <row r="260" spans="1:4" ht="15.75" customHeight="1" x14ac:dyDescent="0.25">
      <c r="A260" s="34"/>
      <c r="B260" s="40"/>
      <c r="C260" s="34"/>
      <c r="D260" s="34"/>
    </row>
    <row r="261" spans="1:4" ht="15.75" customHeight="1" x14ac:dyDescent="0.25">
      <c r="A261" s="34"/>
      <c r="B261" s="40"/>
      <c r="C261" s="34"/>
      <c r="D261" s="34"/>
    </row>
    <row r="262" spans="1:4" ht="15.75" customHeight="1" x14ac:dyDescent="0.25">
      <c r="A262" s="34"/>
      <c r="B262" s="40"/>
      <c r="C262" s="34"/>
      <c r="D262" s="34"/>
    </row>
    <row r="263" spans="1:4" ht="15.75" customHeight="1" x14ac:dyDescent="0.25">
      <c r="A263" s="34"/>
      <c r="B263" s="40"/>
      <c r="C263" s="34"/>
      <c r="D263" s="34"/>
    </row>
    <row r="264" spans="1:4" ht="15.75" customHeight="1" x14ac:dyDescent="0.25">
      <c r="A264" s="34"/>
      <c r="B264" s="40"/>
      <c r="C264" s="34"/>
      <c r="D264" s="34"/>
    </row>
    <row r="265" spans="1:4" ht="15.75" customHeight="1" x14ac:dyDescent="0.25">
      <c r="A265" s="34"/>
      <c r="B265" s="40"/>
      <c r="C265" s="34"/>
      <c r="D265" s="34"/>
    </row>
    <row r="266" spans="1:4" ht="15.75" customHeight="1" x14ac:dyDescent="0.25">
      <c r="A266" s="34"/>
      <c r="B266" s="40"/>
      <c r="C266" s="34"/>
      <c r="D266" s="34"/>
    </row>
    <row r="267" spans="1:4" ht="15.75" customHeight="1" x14ac:dyDescent="0.25">
      <c r="A267" s="34"/>
      <c r="B267" s="40"/>
      <c r="C267" s="34"/>
      <c r="D267" s="34"/>
    </row>
    <row r="268" spans="1:4" ht="15.75" customHeight="1" x14ac:dyDescent="0.25">
      <c r="A268" s="34"/>
      <c r="B268" s="40"/>
      <c r="C268" s="34"/>
      <c r="D268" s="34"/>
    </row>
    <row r="269" spans="1:4" ht="15.75" customHeight="1" x14ac:dyDescent="0.25">
      <c r="A269" s="34"/>
      <c r="B269" s="40"/>
      <c r="C269" s="34"/>
      <c r="D269" s="34"/>
    </row>
    <row r="270" spans="1:4" ht="15.75" customHeight="1" x14ac:dyDescent="0.25">
      <c r="A270" s="34"/>
      <c r="B270" s="40"/>
      <c r="C270" s="34"/>
      <c r="D270" s="34"/>
    </row>
    <row r="271" spans="1:4" ht="15.75" customHeight="1" x14ac:dyDescent="0.25">
      <c r="A271" s="34"/>
      <c r="B271" s="40"/>
      <c r="C271" s="34"/>
      <c r="D271" s="34"/>
    </row>
    <row r="272" spans="1:4" ht="15.75" customHeight="1" x14ac:dyDescent="0.25">
      <c r="A272" s="34"/>
      <c r="B272" s="40"/>
      <c r="C272" s="34"/>
      <c r="D272" s="34"/>
    </row>
    <row r="273" spans="1:4" ht="15.75" customHeight="1" x14ac:dyDescent="0.25">
      <c r="A273" s="34"/>
      <c r="B273" s="40"/>
      <c r="C273" s="34"/>
      <c r="D273" s="34"/>
    </row>
    <row r="274" spans="1:4" ht="15.75" customHeight="1" x14ac:dyDescent="0.25">
      <c r="A274" s="34"/>
      <c r="B274" s="40"/>
      <c r="C274" s="34"/>
      <c r="D274" s="34"/>
    </row>
    <row r="275" spans="1:4" ht="15.75" customHeight="1" x14ac:dyDescent="0.25">
      <c r="A275" s="34"/>
      <c r="B275" s="40"/>
      <c r="C275" s="34"/>
      <c r="D275" s="34"/>
    </row>
    <row r="276" spans="1:4" ht="15.75" customHeight="1" x14ac:dyDescent="0.25">
      <c r="A276" s="34"/>
      <c r="B276" s="40"/>
      <c r="C276" s="34"/>
      <c r="D276" s="34"/>
    </row>
    <row r="277" spans="1:4" ht="15.75" customHeight="1" x14ac:dyDescent="0.25">
      <c r="A277" s="34"/>
      <c r="B277" s="40"/>
      <c r="C277" s="34"/>
      <c r="D277" s="34"/>
    </row>
    <row r="278" spans="1:4" ht="15.75" customHeight="1" x14ac:dyDescent="0.25">
      <c r="A278" s="34"/>
      <c r="B278" s="40"/>
      <c r="C278" s="34"/>
      <c r="D278" s="34"/>
    </row>
    <row r="279" spans="1:4" ht="15.75" customHeight="1" x14ac:dyDescent="0.25">
      <c r="A279" s="34"/>
      <c r="B279" s="40"/>
      <c r="C279" s="34"/>
      <c r="D279" s="34"/>
    </row>
    <row r="280" spans="1:4" ht="15.75" customHeight="1" x14ac:dyDescent="0.25">
      <c r="A280" s="34"/>
      <c r="B280" s="40"/>
      <c r="C280" s="34"/>
      <c r="D280" s="34"/>
    </row>
    <row r="281" spans="1:4" ht="15.75" customHeight="1" x14ac:dyDescent="0.25">
      <c r="A281" s="34"/>
      <c r="B281" s="40"/>
      <c r="C281" s="34"/>
      <c r="D281" s="34"/>
    </row>
    <row r="282" spans="1:4" ht="15.75" customHeight="1" x14ac:dyDescent="0.25">
      <c r="A282" s="34"/>
      <c r="B282" s="40"/>
      <c r="C282" s="34"/>
      <c r="D282" s="34"/>
    </row>
    <row r="283" spans="1:4" ht="15.75" customHeight="1" x14ac:dyDescent="0.25">
      <c r="A283" s="34"/>
      <c r="B283" s="40"/>
      <c r="C283" s="34"/>
      <c r="D283" s="34"/>
    </row>
    <row r="284" spans="1:4" ht="15.75" customHeight="1" x14ac:dyDescent="0.25">
      <c r="A284" s="34"/>
      <c r="B284" s="40"/>
      <c r="C284" s="34"/>
      <c r="D284" s="34"/>
    </row>
    <row r="285" spans="1:4" ht="15.75" customHeight="1" x14ac:dyDescent="0.25">
      <c r="A285" s="34"/>
      <c r="B285" s="40"/>
      <c r="C285" s="34"/>
      <c r="D285" s="34"/>
    </row>
    <row r="286" spans="1:4" ht="15.75" customHeight="1" x14ac:dyDescent="0.25">
      <c r="A286" s="34"/>
      <c r="B286" s="40"/>
      <c r="C286" s="34"/>
      <c r="D286" s="34"/>
    </row>
    <row r="287" spans="1:4" ht="15.75" customHeight="1" x14ac:dyDescent="0.25">
      <c r="A287" s="34"/>
      <c r="B287" s="40"/>
      <c r="C287" s="34"/>
      <c r="D287" s="34"/>
    </row>
    <row r="288" spans="1:4" ht="15.75" customHeight="1" x14ac:dyDescent="0.25">
      <c r="A288" s="34"/>
      <c r="B288" s="40"/>
      <c r="C288" s="34"/>
      <c r="D288" s="34"/>
    </row>
    <row r="289" spans="1:4" ht="15.75" customHeight="1" x14ac:dyDescent="0.25">
      <c r="A289" s="34"/>
      <c r="B289" s="40"/>
      <c r="C289" s="34"/>
      <c r="D289" s="34"/>
    </row>
    <row r="290" spans="1:4" ht="15.75" customHeight="1" x14ac:dyDescent="0.25">
      <c r="A290" s="34"/>
      <c r="B290" s="40"/>
      <c r="C290" s="34"/>
      <c r="D290" s="34"/>
    </row>
    <row r="291" spans="1:4" ht="15.75" customHeight="1" x14ac:dyDescent="0.25">
      <c r="A291" s="34"/>
      <c r="B291" s="40"/>
      <c r="C291" s="34"/>
      <c r="D291" s="34"/>
    </row>
    <row r="292" spans="1:4" ht="15.75" customHeight="1" x14ac:dyDescent="0.25">
      <c r="A292" s="34"/>
      <c r="B292" s="40"/>
      <c r="C292" s="34"/>
      <c r="D292" s="34"/>
    </row>
    <row r="293" spans="1:4" ht="15.75" customHeight="1" x14ac:dyDescent="0.25">
      <c r="A293" s="34"/>
      <c r="B293" s="40"/>
      <c r="C293" s="34"/>
      <c r="D293" s="34"/>
    </row>
    <row r="294" spans="1:4" ht="15.75" customHeight="1" x14ac:dyDescent="0.25">
      <c r="A294" s="34"/>
      <c r="B294" s="40"/>
      <c r="C294" s="34"/>
      <c r="D294" s="34"/>
    </row>
    <row r="295" spans="1:4" ht="15.75" customHeight="1" x14ac:dyDescent="0.25">
      <c r="A295" s="34"/>
      <c r="B295" s="40"/>
      <c r="C295" s="34"/>
      <c r="D295" s="34"/>
    </row>
    <row r="296" spans="1:4" ht="15.75" customHeight="1" x14ac:dyDescent="0.25">
      <c r="A296" s="34"/>
      <c r="B296" s="40"/>
      <c r="C296" s="34"/>
      <c r="D296" s="34"/>
    </row>
    <row r="297" spans="1:4" ht="15.75" customHeight="1" x14ac:dyDescent="0.25">
      <c r="A297" s="34"/>
      <c r="B297" s="40"/>
      <c r="C297" s="34"/>
      <c r="D297" s="34"/>
    </row>
    <row r="298" spans="1:4" ht="15.75" customHeight="1" x14ac:dyDescent="0.25">
      <c r="A298" s="34"/>
      <c r="B298" s="40"/>
      <c r="C298" s="34"/>
      <c r="D298" s="34"/>
    </row>
    <row r="299" spans="1:4" ht="15.75" customHeight="1" x14ac:dyDescent="0.25">
      <c r="A299" s="34"/>
      <c r="B299" s="40"/>
      <c r="C299" s="34"/>
      <c r="D299" s="34"/>
    </row>
    <row r="300" spans="1:4" ht="15.75" customHeight="1" x14ac:dyDescent="0.25">
      <c r="A300" s="34"/>
      <c r="B300" s="40"/>
      <c r="C300" s="34"/>
      <c r="D300" s="34"/>
    </row>
    <row r="301" spans="1:4" ht="15.75" customHeight="1" x14ac:dyDescent="0.25">
      <c r="A301" s="34"/>
      <c r="B301" s="40"/>
      <c r="C301" s="34"/>
      <c r="D301" s="34"/>
    </row>
    <row r="302" spans="1:4" ht="15.75" customHeight="1" x14ac:dyDescent="0.25">
      <c r="A302" s="34"/>
      <c r="B302" s="40"/>
      <c r="C302" s="34"/>
      <c r="D302" s="34"/>
    </row>
    <row r="303" spans="1:4" ht="15.75" customHeight="1" x14ac:dyDescent="0.25">
      <c r="A303" s="34"/>
      <c r="B303" s="40"/>
      <c r="C303" s="34"/>
      <c r="D303" s="34"/>
    </row>
    <row r="304" spans="1:4" ht="15.75" customHeight="1" x14ac:dyDescent="0.25">
      <c r="A304" s="34"/>
      <c r="B304" s="40"/>
      <c r="C304" s="34"/>
      <c r="D304" s="34"/>
    </row>
    <row r="305" spans="1:4" ht="15.75" customHeight="1" x14ac:dyDescent="0.25">
      <c r="A305" s="34"/>
      <c r="B305" s="40"/>
      <c r="C305" s="34"/>
      <c r="D305" s="34"/>
    </row>
    <row r="306" spans="1:4" ht="15.75" customHeight="1" x14ac:dyDescent="0.25">
      <c r="A306" s="34"/>
      <c r="B306" s="40"/>
      <c r="C306" s="34"/>
      <c r="D306" s="34"/>
    </row>
    <row r="307" spans="1:4" ht="15.75" customHeight="1" x14ac:dyDescent="0.25">
      <c r="A307" s="34"/>
      <c r="B307" s="40"/>
      <c r="C307" s="34"/>
      <c r="D307" s="34"/>
    </row>
    <row r="308" spans="1:4" ht="15.75" customHeight="1" x14ac:dyDescent="0.25">
      <c r="A308" s="34"/>
      <c r="B308" s="40"/>
      <c r="C308" s="34"/>
      <c r="D308" s="34"/>
    </row>
    <row r="309" spans="1:4" ht="15.75" customHeight="1" x14ac:dyDescent="0.25">
      <c r="A309" s="34"/>
      <c r="B309" s="40"/>
      <c r="C309" s="34"/>
      <c r="D309" s="34"/>
    </row>
    <row r="310" spans="1:4" ht="15.75" customHeight="1" x14ac:dyDescent="0.25">
      <c r="A310" s="34"/>
      <c r="B310" s="40"/>
      <c r="C310" s="34"/>
      <c r="D310" s="34"/>
    </row>
    <row r="311" spans="1:4" ht="15.75" customHeight="1" x14ac:dyDescent="0.25">
      <c r="A311" s="34"/>
      <c r="B311" s="40"/>
      <c r="C311" s="34"/>
      <c r="D311" s="34"/>
    </row>
    <row r="312" spans="1:4" ht="15.75" customHeight="1" x14ac:dyDescent="0.25">
      <c r="A312" s="34"/>
      <c r="B312" s="40"/>
      <c r="C312" s="34"/>
      <c r="D312" s="34"/>
    </row>
    <row r="313" spans="1:4" ht="15.75" customHeight="1" x14ac:dyDescent="0.25">
      <c r="A313" s="34"/>
      <c r="B313" s="40"/>
      <c r="C313" s="34"/>
      <c r="D313" s="34"/>
    </row>
    <row r="314" spans="1:4" ht="15.75" customHeight="1" x14ac:dyDescent="0.25">
      <c r="A314" s="34"/>
      <c r="B314" s="40"/>
      <c r="C314" s="34"/>
      <c r="D314" s="34"/>
    </row>
    <row r="315" spans="1:4" ht="15.75" customHeight="1" x14ac:dyDescent="0.25">
      <c r="A315" s="34"/>
      <c r="B315" s="40"/>
      <c r="C315" s="34"/>
      <c r="D315" s="34"/>
    </row>
    <row r="316" spans="1:4" ht="15.75" customHeight="1" x14ac:dyDescent="0.25">
      <c r="A316" s="34"/>
      <c r="B316" s="40"/>
      <c r="C316" s="34"/>
      <c r="D316" s="34"/>
    </row>
    <row r="317" spans="1:4" ht="15.75" customHeight="1" x14ac:dyDescent="0.25">
      <c r="A317" s="34"/>
      <c r="B317" s="40"/>
      <c r="C317" s="34"/>
      <c r="D317" s="34"/>
    </row>
    <row r="318" spans="1:4" ht="15.75" customHeight="1" x14ac:dyDescent="0.25">
      <c r="A318" s="34"/>
      <c r="B318" s="40"/>
      <c r="C318" s="34"/>
      <c r="D318" s="34"/>
    </row>
    <row r="319" spans="1:4" ht="15.75" customHeight="1" x14ac:dyDescent="0.25">
      <c r="A319" s="34"/>
      <c r="B319" s="40"/>
      <c r="C319" s="34"/>
      <c r="D319" s="34"/>
    </row>
    <row r="320" spans="1:4" ht="15.75" customHeight="1" x14ac:dyDescent="0.25">
      <c r="A320" s="34"/>
      <c r="B320" s="40"/>
      <c r="C320" s="34"/>
      <c r="D320" s="34"/>
    </row>
    <row r="321" spans="1:4" ht="15.75" customHeight="1" x14ac:dyDescent="0.25">
      <c r="A321" s="34"/>
      <c r="B321" s="40"/>
      <c r="C321" s="34"/>
      <c r="D321" s="34"/>
    </row>
    <row r="322" spans="1:4" ht="15.75" customHeight="1" x14ac:dyDescent="0.25">
      <c r="A322" s="34"/>
      <c r="B322" s="40"/>
      <c r="C322" s="34"/>
      <c r="D322" s="34"/>
    </row>
    <row r="323" spans="1:4" ht="15.75" customHeight="1" x14ac:dyDescent="0.25">
      <c r="A323" s="34"/>
      <c r="B323" s="40"/>
      <c r="C323" s="34"/>
      <c r="D323" s="34"/>
    </row>
    <row r="324" spans="1:4" ht="15.75" customHeight="1" x14ac:dyDescent="0.25">
      <c r="A324" s="34"/>
      <c r="B324" s="40"/>
      <c r="C324" s="34"/>
      <c r="D324" s="34"/>
    </row>
    <row r="325" spans="1:4" ht="15.75" customHeight="1" x14ac:dyDescent="0.25">
      <c r="A325" s="34"/>
      <c r="B325" s="40"/>
      <c r="C325" s="34"/>
      <c r="D325" s="34"/>
    </row>
    <row r="326" spans="1:4" ht="15.75" customHeight="1" x14ac:dyDescent="0.25">
      <c r="A326" s="34"/>
      <c r="B326" s="40"/>
      <c r="C326" s="34"/>
      <c r="D326" s="34"/>
    </row>
    <row r="327" spans="1:4" ht="15.75" customHeight="1" x14ac:dyDescent="0.25">
      <c r="A327" s="34"/>
      <c r="B327" s="40"/>
      <c r="C327" s="34"/>
      <c r="D327" s="34"/>
    </row>
    <row r="328" spans="1:4" ht="15.75" customHeight="1" x14ac:dyDescent="0.25">
      <c r="A328" s="34"/>
      <c r="B328" s="40"/>
      <c r="C328" s="34"/>
      <c r="D328" s="34"/>
    </row>
    <row r="329" spans="1:4" ht="15.75" customHeight="1" x14ac:dyDescent="0.25">
      <c r="A329" s="34"/>
      <c r="B329" s="40"/>
      <c r="C329" s="34"/>
      <c r="D329" s="34"/>
    </row>
    <row r="330" spans="1:4" ht="15.75" customHeight="1" x14ac:dyDescent="0.25">
      <c r="A330" s="34"/>
      <c r="B330" s="40"/>
      <c r="C330" s="34"/>
      <c r="D330" s="34"/>
    </row>
    <row r="331" spans="1:4" ht="15.75" customHeight="1" x14ac:dyDescent="0.25">
      <c r="A331" s="34"/>
      <c r="B331" s="40"/>
      <c r="C331" s="34"/>
      <c r="D331" s="34"/>
    </row>
    <row r="332" spans="1:4" ht="15.75" customHeight="1" x14ac:dyDescent="0.25">
      <c r="A332" s="34"/>
      <c r="B332" s="40"/>
      <c r="C332" s="34"/>
      <c r="D332" s="34"/>
    </row>
    <row r="333" spans="1:4" ht="15.75" customHeight="1" x14ac:dyDescent="0.25">
      <c r="A333" s="34"/>
      <c r="B333" s="40"/>
      <c r="C333" s="34"/>
      <c r="D333" s="34"/>
    </row>
    <row r="334" spans="1:4" ht="15.75" customHeight="1" x14ac:dyDescent="0.25">
      <c r="A334" s="34"/>
      <c r="B334" s="40"/>
      <c r="C334" s="34"/>
      <c r="D334" s="34"/>
    </row>
    <row r="335" spans="1:4" ht="15.75" customHeight="1" x14ac:dyDescent="0.25">
      <c r="A335" s="34"/>
      <c r="B335" s="40"/>
      <c r="C335" s="34"/>
      <c r="D335" s="34"/>
    </row>
    <row r="336" spans="1:4" ht="15.75" customHeight="1" x14ac:dyDescent="0.25">
      <c r="A336" s="34"/>
      <c r="B336" s="40"/>
      <c r="C336" s="34"/>
      <c r="D336" s="34"/>
    </row>
    <row r="337" spans="1:4" ht="15.75" customHeight="1" x14ac:dyDescent="0.25">
      <c r="A337" s="34"/>
      <c r="B337" s="40"/>
      <c r="C337" s="34"/>
      <c r="D337" s="34"/>
    </row>
    <row r="338" spans="1:4" ht="15.75" customHeight="1" x14ac:dyDescent="0.25">
      <c r="A338" s="34"/>
      <c r="B338" s="40"/>
      <c r="C338" s="34"/>
      <c r="D338" s="34"/>
    </row>
    <row r="339" spans="1:4" ht="15.75" customHeight="1" x14ac:dyDescent="0.25">
      <c r="A339" s="34"/>
      <c r="B339" s="40"/>
      <c r="C339" s="34"/>
      <c r="D339" s="34"/>
    </row>
    <row r="340" spans="1:4" ht="15.75" customHeight="1" x14ac:dyDescent="0.25">
      <c r="A340" s="34"/>
      <c r="B340" s="40"/>
      <c r="C340" s="34"/>
      <c r="D340" s="34"/>
    </row>
    <row r="341" spans="1:4" ht="15.75" customHeight="1" x14ac:dyDescent="0.25">
      <c r="A341" s="34"/>
      <c r="B341" s="40"/>
      <c r="C341" s="34"/>
      <c r="D341" s="34"/>
    </row>
    <row r="342" spans="1:4" ht="15.75" customHeight="1" x14ac:dyDescent="0.25">
      <c r="A342" s="34"/>
      <c r="B342" s="40"/>
      <c r="C342" s="34"/>
      <c r="D342" s="34"/>
    </row>
    <row r="343" spans="1:4" ht="15.75" customHeight="1" x14ac:dyDescent="0.25">
      <c r="A343" s="34"/>
      <c r="B343" s="40"/>
      <c r="C343" s="34"/>
      <c r="D343" s="34"/>
    </row>
    <row r="344" spans="1:4" ht="15.75" customHeight="1" x14ac:dyDescent="0.25">
      <c r="A344" s="34"/>
      <c r="B344" s="40"/>
      <c r="C344" s="34"/>
      <c r="D344" s="34"/>
    </row>
    <row r="345" spans="1:4" ht="15.75" customHeight="1" x14ac:dyDescent="0.25">
      <c r="A345" s="34"/>
      <c r="B345" s="40"/>
      <c r="C345" s="34"/>
      <c r="D345" s="34"/>
    </row>
    <row r="346" spans="1:4" ht="15.75" customHeight="1" x14ac:dyDescent="0.25">
      <c r="A346" s="34"/>
      <c r="B346" s="40"/>
      <c r="C346" s="34"/>
      <c r="D346" s="34"/>
    </row>
    <row r="347" spans="1:4" ht="15.75" customHeight="1" x14ac:dyDescent="0.25">
      <c r="A347" s="34"/>
      <c r="B347" s="40"/>
      <c r="C347" s="34"/>
      <c r="D347" s="34"/>
    </row>
    <row r="348" spans="1:4" ht="15.75" customHeight="1" x14ac:dyDescent="0.25">
      <c r="A348" s="34"/>
      <c r="B348" s="40"/>
      <c r="C348" s="34"/>
      <c r="D348" s="34"/>
    </row>
    <row r="349" spans="1:4" ht="15.75" customHeight="1" x14ac:dyDescent="0.25">
      <c r="A349" s="34"/>
      <c r="B349" s="40"/>
      <c r="C349" s="34"/>
      <c r="D349" s="34"/>
    </row>
    <row r="350" spans="1:4" ht="15.75" customHeight="1" x14ac:dyDescent="0.25">
      <c r="A350" s="34"/>
      <c r="B350" s="40"/>
      <c r="C350" s="34"/>
      <c r="D350" s="34"/>
    </row>
    <row r="351" spans="1:4" ht="15.75" customHeight="1" x14ac:dyDescent="0.25">
      <c r="A351" s="34"/>
      <c r="B351" s="40"/>
      <c r="C351" s="34"/>
      <c r="D351" s="34"/>
    </row>
    <row r="352" spans="1:4" ht="15.75" customHeight="1" x14ac:dyDescent="0.25">
      <c r="A352" s="34"/>
      <c r="B352" s="40"/>
      <c r="C352" s="34"/>
      <c r="D352" s="34"/>
    </row>
    <row r="353" spans="1:4" ht="15.75" customHeight="1" x14ac:dyDescent="0.25">
      <c r="A353" s="34"/>
      <c r="B353" s="40"/>
      <c r="C353" s="34"/>
      <c r="D353" s="34"/>
    </row>
    <row r="354" spans="1:4" ht="15.75" customHeight="1" x14ac:dyDescent="0.25">
      <c r="A354" s="34"/>
      <c r="B354" s="40"/>
      <c r="C354" s="34"/>
      <c r="D354" s="34"/>
    </row>
    <row r="355" spans="1:4" ht="15.75" customHeight="1" x14ac:dyDescent="0.25">
      <c r="A355" s="34"/>
      <c r="B355" s="40"/>
      <c r="C355" s="34"/>
      <c r="D355" s="34"/>
    </row>
    <row r="356" spans="1:4" ht="15.75" customHeight="1" x14ac:dyDescent="0.25">
      <c r="A356" s="34"/>
      <c r="B356" s="40"/>
      <c r="C356" s="34"/>
      <c r="D356" s="34"/>
    </row>
    <row r="357" spans="1:4" ht="15.75" customHeight="1" x14ac:dyDescent="0.25">
      <c r="A357" s="34"/>
      <c r="B357" s="40"/>
      <c r="C357" s="34"/>
      <c r="D357" s="34"/>
    </row>
    <row r="358" spans="1:4" ht="15.75" customHeight="1" x14ac:dyDescent="0.25">
      <c r="A358" s="34"/>
      <c r="B358" s="40"/>
      <c r="C358" s="34"/>
      <c r="D358" s="34"/>
    </row>
    <row r="359" spans="1:4" ht="15.75" customHeight="1" x14ac:dyDescent="0.25">
      <c r="A359" s="34"/>
      <c r="B359" s="40"/>
      <c r="C359" s="34"/>
      <c r="D359" s="34"/>
    </row>
    <row r="360" spans="1:4" ht="15.75" customHeight="1" x14ac:dyDescent="0.25">
      <c r="A360" s="34"/>
      <c r="B360" s="40"/>
      <c r="C360" s="34"/>
      <c r="D360" s="34"/>
    </row>
    <row r="361" spans="1:4" ht="15.75" customHeight="1" x14ac:dyDescent="0.25">
      <c r="A361" s="34"/>
      <c r="B361" s="40"/>
      <c r="C361" s="34"/>
      <c r="D361" s="34"/>
    </row>
    <row r="362" spans="1:4" ht="15.75" customHeight="1" x14ac:dyDescent="0.25">
      <c r="A362" s="34"/>
      <c r="B362" s="40"/>
      <c r="C362" s="34"/>
      <c r="D362" s="34"/>
    </row>
    <row r="363" spans="1:4" ht="15.75" customHeight="1" x14ac:dyDescent="0.25">
      <c r="A363" s="34"/>
      <c r="B363" s="40"/>
      <c r="C363" s="34"/>
      <c r="D363" s="34"/>
    </row>
    <row r="364" spans="1:4" ht="15.75" customHeight="1" x14ac:dyDescent="0.25">
      <c r="A364" s="34"/>
      <c r="B364" s="40"/>
      <c r="C364" s="34"/>
      <c r="D364" s="34"/>
    </row>
    <row r="365" spans="1:4" ht="15.75" customHeight="1" x14ac:dyDescent="0.25">
      <c r="A365" s="34"/>
      <c r="B365" s="40"/>
      <c r="C365" s="34"/>
      <c r="D365" s="34"/>
    </row>
    <row r="366" spans="1:4" ht="15.75" customHeight="1" x14ac:dyDescent="0.25">
      <c r="A366" s="34"/>
      <c r="B366" s="40"/>
      <c r="C366" s="34"/>
      <c r="D366" s="34"/>
    </row>
    <row r="367" spans="1:4" ht="15.75" customHeight="1" x14ac:dyDescent="0.25">
      <c r="A367" s="34"/>
      <c r="B367" s="40"/>
      <c r="C367" s="34"/>
      <c r="D367" s="34"/>
    </row>
    <row r="368" spans="1:4" ht="15.75" customHeight="1" x14ac:dyDescent="0.25">
      <c r="A368" s="34"/>
      <c r="B368" s="40"/>
      <c r="C368" s="34"/>
      <c r="D368" s="34"/>
    </row>
    <row r="369" spans="1:4" ht="15.75" customHeight="1" x14ac:dyDescent="0.25">
      <c r="A369" s="34"/>
      <c r="B369" s="40"/>
      <c r="C369" s="34"/>
      <c r="D369" s="34"/>
    </row>
    <row r="370" spans="1:4" ht="15.75" customHeight="1" x14ac:dyDescent="0.25">
      <c r="A370" s="34"/>
      <c r="B370" s="40"/>
      <c r="C370" s="34"/>
      <c r="D370" s="34"/>
    </row>
    <row r="371" spans="1:4" ht="15.75" customHeight="1" x14ac:dyDescent="0.25">
      <c r="A371" s="34"/>
      <c r="B371" s="40"/>
      <c r="C371" s="34"/>
      <c r="D371" s="34"/>
    </row>
    <row r="372" spans="1:4" ht="15.75" customHeight="1" x14ac:dyDescent="0.25">
      <c r="A372" s="34"/>
      <c r="B372" s="40"/>
      <c r="C372" s="34"/>
      <c r="D372" s="34"/>
    </row>
    <row r="373" spans="1:4" ht="15.75" customHeight="1" x14ac:dyDescent="0.25">
      <c r="A373" s="34"/>
      <c r="B373" s="40"/>
      <c r="C373" s="34"/>
      <c r="D373" s="34"/>
    </row>
    <row r="374" spans="1:4" ht="15.75" customHeight="1" x14ac:dyDescent="0.25">
      <c r="A374" s="34"/>
      <c r="B374" s="40"/>
      <c r="C374" s="34"/>
      <c r="D374" s="34"/>
    </row>
    <row r="375" spans="1:4" ht="15.75" customHeight="1" x14ac:dyDescent="0.25">
      <c r="A375" s="34"/>
      <c r="B375" s="40"/>
      <c r="C375" s="34"/>
      <c r="D375" s="34"/>
    </row>
    <row r="376" spans="1:4" ht="15.75" customHeight="1" x14ac:dyDescent="0.25">
      <c r="A376" s="34"/>
      <c r="B376" s="40"/>
      <c r="C376" s="34"/>
      <c r="D376" s="34"/>
    </row>
    <row r="377" spans="1:4" ht="15.75" customHeight="1" x14ac:dyDescent="0.25">
      <c r="A377" s="34"/>
      <c r="B377" s="40"/>
      <c r="C377" s="34"/>
      <c r="D377" s="34"/>
    </row>
    <row r="378" spans="1:4" ht="15.75" customHeight="1" x14ac:dyDescent="0.25">
      <c r="A378" s="34"/>
      <c r="B378" s="40"/>
      <c r="C378" s="34"/>
      <c r="D378" s="34"/>
    </row>
    <row r="379" spans="1:4" ht="15.75" customHeight="1" x14ac:dyDescent="0.25">
      <c r="A379" s="34"/>
      <c r="B379" s="40"/>
      <c r="C379" s="34"/>
      <c r="D379" s="34"/>
    </row>
    <row r="380" spans="1:4" ht="15.75" customHeight="1" x14ac:dyDescent="0.25">
      <c r="A380" s="34"/>
      <c r="B380" s="40"/>
      <c r="C380" s="34"/>
      <c r="D380" s="34"/>
    </row>
    <row r="381" spans="1:4" ht="15.75" customHeight="1" x14ac:dyDescent="0.25">
      <c r="A381" s="34"/>
      <c r="B381" s="40"/>
      <c r="C381" s="34"/>
      <c r="D381" s="34"/>
    </row>
    <row r="382" spans="1:4" ht="15.75" customHeight="1" x14ac:dyDescent="0.25">
      <c r="A382" s="34"/>
      <c r="B382" s="40"/>
      <c r="C382" s="34"/>
      <c r="D382" s="34"/>
    </row>
    <row r="383" spans="1:4" ht="15.75" customHeight="1" x14ac:dyDescent="0.25">
      <c r="A383" s="34"/>
      <c r="B383" s="40"/>
      <c r="C383" s="34"/>
      <c r="D383" s="34"/>
    </row>
    <row r="384" spans="1:4" ht="15.75" customHeight="1" x14ac:dyDescent="0.25">
      <c r="A384" s="34"/>
      <c r="B384" s="40"/>
      <c r="C384" s="34"/>
      <c r="D384" s="34"/>
    </row>
    <row r="385" spans="1:4" ht="15.75" customHeight="1" x14ac:dyDescent="0.25">
      <c r="A385" s="34"/>
      <c r="B385" s="40"/>
      <c r="C385" s="34"/>
      <c r="D385" s="34"/>
    </row>
    <row r="386" spans="1:4" ht="15.75" customHeight="1" x14ac:dyDescent="0.25">
      <c r="A386" s="34"/>
      <c r="B386" s="40"/>
      <c r="C386" s="34"/>
      <c r="D386" s="34"/>
    </row>
    <row r="387" spans="1:4" ht="15.75" customHeight="1" x14ac:dyDescent="0.25">
      <c r="A387" s="34"/>
      <c r="B387" s="40"/>
      <c r="C387" s="34"/>
      <c r="D387" s="34"/>
    </row>
    <row r="388" spans="1:4" ht="15.75" customHeight="1" x14ac:dyDescent="0.25">
      <c r="A388" s="34"/>
      <c r="B388" s="40"/>
      <c r="C388" s="34"/>
      <c r="D388" s="34"/>
    </row>
    <row r="389" spans="1:4" ht="15.75" customHeight="1" x14ac:dyDescent="0.25">
      <c r="A389" s="34"/>
      <c r="B389" s="40"/>
      <c r="C389" s="34"/>
      <c r="D389" s="34"/>
    </row>
    <row r="390" spans="1:4" ht="15.75" customHeight="1" x14ac:dyDescent="0.25">
      <c r="A390" s="34"/>
      <c r="B390" s="40"/>
      <c r="C390" s="34"/>
      <c r="D390" s="34"/>
    </row>
    <row r="391" spans="1:4" ht="15.75" customHeight="1" x14ac:dyDescent="0.25">
      <c r="A391" s="34"/>
      <c r="B391" s="40"/>
      <c r="C391" s="34"/>
      <c r="D391" s="34"/>
    </row>
    <row r="392" spans="1:4" ht="15.75" customHeight="1" x14ac:dyDescent="0.25">
      <c r="A392" s="34"/>
      <c r="B392" s="40"/>
      <c r="C392" s="34"/>
      <c r="D392" s="34"/>
    </row>
    <row r="393" spans="1:4" ht="15.75" customHeight="1" x14ac:dyDescent="0.25">
      <c r="A393" s="34"/>
      <c r="B393" s="40"/>
      <c r="C393" s="34"/>
      <c r="D393" s="34"/>
    </row>
    <row r="394" spans="1:4" ht="15.75" customHeight="1" x14ac:dyDescent="0.25">
      <c r="A394" s="34"/>
      <c r="B394" s="40"/>
      <c r="C394" s="34"/>
      <c r="D394" s="34"/>
    </row>
    <row r="395" spans="1:4" ht="15.75" customHeight="1" x14ac:dyDescent="0.25">
      <c r="A395" s="34"/>
      <c r="B395" s="40"/>
      <c r="C395" s="34"/>
      <c r="D395" s="34"/>
    </row>
    <row r="396" spans="1:4" ht="15.75" customHeight="1" x14ac:dyDescent="0.25">
      <c r="A396" s="34"/>
      <c r="B396" s="40"/>
      <c r="C396" s="34"/>
      <c r="D396" s="34"/>
    </row>
    <row r="397" spans="1:4" ht="15.75" customHeight="1" x14ac:dyDescent="0.25">
      <c r="A397" s="34"/>
      <c r="B397" s="40"/>
      <c r="C397" s="34"/>
      <c r="D397" s="34"/>
    </row>
    <row r="398" spans="1:4" ht="15.75" customHeight="1" x14ac:dyDescent="0.25">
      <c r="A398" s="34"/>
      <c r="B398" s="40"/>
      <c r="C398" s="34"/>
      <c r="D398" s="34"/>
    </row>
    <row r="399" spans="1:4" ht="15.75" customHeight="1" x14ac:dyDescent="0.25">
      <c r="A399" s="34"/>
      <c r="B399" s="40"/>
      <c r="C399" s="34"/>
      <c r="D399" s="34"/>
    </row>
    <row r="400" spans="1:4" ht="15.75" customHeight="1" x14ac:dyDescent="0.25">
      <c r="A400" s="34"/>
      <c r="B400" s="40"/>
      <c r="C400" s="34"/>
      <c r="D400" s="34"/>
    </row>
    <row r="401" spans="1:4" ht="15.75" customHeight="1" x14ac:dyDescent="0.25">
      <c r="A401" s="34"/>
      <c r="B401" s="40"/>
      <c r="C401" s="34"/>
      <c r="D401" s="34"/>
    </row>
    <row r="402" spans="1:4" ht="15.75" customHeight="1" x14ac:dyDescent="0.25">
      <c r="A402" s="34"/>
      <c r="B402" s="40"/>
      <c r="C402" s="34"/>
      <c r="D402" s="34"/>
    </row>
    <row r="403" spans="1:4" ht="15.75" customHeight="1" x14ac:dyDescent="0.25">
      <c r="A403" s="34"/>
      <c r="B403" s="40"/>
      <c r="C403" s="34"/>
      <c r="D403" s="34"/>
    </row>
    <row r="404" spans="1:4" ht="15.75" customHeight="1" x14ac:dyDescent="0.25">
      <c r="A404" s="34"/>
      <c r="B404" s="40"/>
      <c r="C404" s="34"/>
      <c r="D404" s="34"/>
    </row>
    <row r="405" spans="1:4" ht="15.75" customHeight="1" x14ac:dyDescent="0.25">
      <c r="A405" s="34"/>
      <c r="B405" s="40"/>
      <c r="C405" s="34"/>
      <c r="D405" s="34"/>
    </row>
    <row r="406" spans="1:4" ht="15.75" customHeight="1" x14ac:dyDescent="0.25">
      <c r="A406" s="34"/>
      <c r="B406" s="40"/>
      <c r="C406" s="34"/>
      <c r="D406" s="34"/>
    </row>
    <row r="407" spans="1:4" ht="15.75" customHeight="1" x14ac:dyDescent="0.25">
      <c r="A407" s="34"/>
      <c r="B407" s="40"/>
      <c r="C407" s="34"/>
      <c r="D407" s="34"/>
    </row>
    <row r="408" spans="1:4" ht="15.75" customHeight="1" x14ac:dyDescent="0.25">
      <c r="A408" s="34"/>
      <c r="B408" s="40"/>
      <c r="C408" s="34"/>
      <c r="D408" s="34"/>
    </row>
    <row r="409" spans="1:4" ht="15.75" customHeight="1" x14ac:dyDescent="0.25">
      <c r="A409" s="34"/>
      <c r="B409" s="40"/>
      <c r="C409" s="34"/>
      <c r="D409" s="34"/>
    </row>
    <row r="410" spans="1:4" ht="15.75" customHeight="1" x14ac:dyDescent="0.25">
      <c r="A410" s="34"/>
      <c r="B410" s="40"/>
      <c r="C410" s="34"/>
      <c r="D410" s="34"/>
    </row>
    <row r="411" spans="1:4" ht="15.75" customHeight="1" x14ac:dyDescent="0.25">
      <c r="A411" s="34"/>
      <c r="B411" s="40"/>
      <c r="C411" s="34"/>
      <c r="D411" s="34"/>
    </row>
    <row r="412" spans="1:4" ht="15.75" customHeight="1" x14ac:dyDescent="0.25">
      <c r="A412" s="34"/>
      <c r="B412" s="40"/>
      <c r="C412" s="34"/>
      <c r="D412" s="34"/>
    </row>
    <row r="413" spans="1:4" ht="15.75" customHeight="1" x14ac:dyDescent="0.25">
      <c r="A413" s="34"/>
      <c r="B413" s="40"/>
      <c r="C413" s="34"/>
      <c r="D413" s="34"/>
    </row>
    <row r="414" spans="1:4" ht="15.75" customHeight="1" x14ac:dyDescent="0.25">
      <c r="A414" s="34"/>
      <c r="B414" s="40"/>
      <c r="C414" s="34"/>
      <c r="D414" s="34"/>
    </row>
    <row r="415" spans="1:4" ht="15.75" customHeight="1" x14ac:dyDescent="0.25">
      <c r="A415" s="34"/>
      <c r="B415" s="40"/>
      <c r="C415" s="34"/>
      <c r="D415" s="34"/>
    </row>
    <row r="416" spans="1:4" ht="15.75" customHeight="1" x14ac:dyDescent="0.25">
      <c r="A416" s="34"/>
      <c r="B416" s="40"/>
      <c r="C416" s="34"/>
      <c r="D416" s="34"/>
    </row>
    <row r="417" spans="1:4" ht="15.75" customHeight="1" x14ac:dyDescent="0.25">
      <c r="A417" s="34"/>
      <c r="B417" s="40"/>
      <c r="C417" s="34"/>
      <c r="D417" s="34"/>
    </row>
    <row r="418" spans="1:4" ht="15.75" customHeight="1" x14ac:dyDescent="0.25">
      <c r="A418" s="34"/>
      <c r="B418" s="40"/>
      <c r="C418" s="34"/>
      <c r="D418" s="34"/>
    </row>
    <row r="419" spans="1:4" ht="15.75" customHeight="1" x14ac:dyDescent="0.25">
      <c r="A419" s="34"/>
      <c r="B419" s="40"/>
      <c r="C419" s="34"/>
      <c r="D419" s="34"/>
    </row>
    <row r="420" spans="1:4" ht="15.75" customHeight="1" x14ac:dyDescent="0.25">
      <c r="A420" s="34"/>
      <c r="B420" s="40"/>
      <c r="C420" s="34"/>
      <c r="D420" s="34"/>
    </row>
    <row r="421" spans="1:4" ht="15.75" customHeight="1" x14ac:dyDescent="0.25">
      <c r="A421" s="34"/>
      <c r="B421" s="40"/>
      <c r="C421" s="34"/>
      <c r="D421" s="34"/>
    </row>
    <row r="422" spans="1:4" ht="15.75" customHeight="1" x14ac:dyDescent="0.25">
      <c r="A422" s="34"/>
      <c r="B422" s="40"/>
      <c r="C422" s="34"/>
      <c r="D422" s="34"/>
    </row>
    <row r="423" spans="1:4" ht="15.75" customHeight="1" x14ac:dyDescent="0.25">
      <c r="A423" s="34"/>
      <c r="B423" s="40"/>
      <c r="C423" s="34"/>
      <c r="D423" s="34"/>
    </row>
    <row r="424" spans="1:4" ht="15.75" customHeight="1" x14ac:dyDescent="0.25">
      <c r="A424" s="34"/>
      <c r="B424" s="40"/>
      <c r="C424" s="34"/>
      <c r="D424" s="34"/>
    </row>
    <row r="425" spans="1:4" ht="15.75" customHeight="1" x14ac:dyDescent="0.25">
      <c r="A425" s="34"/>
      <c r="B425" s="40"/>
      <c r="C425" s="34"/>
      <c r="D425" s="34"/>
    </row>
    <row r="426" spans="1:4" ht="15.75" customHeight="1" x14ac:dyDescent="0.25">
      <c r="A426" s="34"/>
      <c r="B426" s="40"/>
      <c r="C426" s="34"/>
      <c r="D426" s="34"/>
    </row>
    <row r="427" spans="1:4" ht="15.75" customHeight="1" x14ac:dyDescent="0.25">
      <c r="A427" s="34"/>
      <c r="B427" s="40"/>
      <c r="C427" s="34"/>
      <c r="D427" s="34"/>
    </row>
    <row r="428" spans="1:4" ht="15.75" customHeight="1" x14ac:dyDescent="0.25">
      <c r="A428" s="34"/>
      <c r="B428" s="40"/>
      <c r="C428" s="34"/>
      <c r="D428" s="34"/>
    </row>
    <row r="429" spans="1:4" ht="15.75" customHeight="1" x14ac:dyDescent="0.25">
      <c r="A429" s="34"/>
      <c r="B429" s="40"/>
      <c r="C429" s="34"/>
      <c r="D429" s="34"/>
    </row>
    <row r="430" spans="1:4" ht="15.75" customHeight="1" x14ac:dyDescent="0.25">
      <c r="A430" s="34"/>
      <c r="B430" s="40"/>
      <c r="C430" s="34"/>
      <c r="D430" s="34"/>
    </row>
    <row r="431" spans="1:4" ht="15.75" customHeight="1" x14ac:dyDescent="0.25">
      <c r="A431" s="34"/>
      <c r="B431" s="40"/>
      <c r="C431" s="34"/>
      <c r="D431" s="34"/>
    </row>
    <row r="432" spans="1:4" ht="15.75" customHeight="1" x14ac:dyDescent="0.25">
      <c r="A432" s="34"/>
      <c r="B432" s="40"/>
      <c r="C432" s="34"/>
      <c r="D432" s="34"/>
    </row>
    <row r="433" spans="1:4" ht="15.75" customHeight="1" x14ac:dyDescent="0.25">
      <c r="A433" s="34"/>
      <c r="B433" s="40"/>
      <c r="C433" s="34"/>
      <c r="D433" s="34"/>
    </row>
    <row r="434" spans="1:4" ht="15.75" customHeight="1" x14ac:dyDescent="0.25">
      <c r="A434" s="34"/>
      <c r="B434" s="40"/>
      <c r="C434" s="34"/>
      <c r="D434" s="34"/>
    </row>
    <row r="435" spans="1:4" ht="15.75" customHeight="1" x14ac:dyDescent="0.25">
      <c r="A435" s="34"/>
      <c r="B435" s="40"/>
      <c r="C435" s="34"/>
      <c r="D435" s="34"/>
    </row>
    <row r="436" spans="1:4" ht="15.75" customHeight="1" x14ac:dyDescent="0.25">
      <c r="A436" s="34"/>
      <c r="B436" s="40"/>
      <c r="C436" s="34"/>
      <c r="D436" s="34"/>
    </row>
    <row r="437" spans="1:4" ht="15.75" customHeight="1" x14ac:dyDescent="0.25">
      <c r="A437" s="34"/>
      <c r="B437" s="40"/>
      <c r="C437" s="34"/>
      <c r="D437" s="34"/>
    </row>
    <row r="438" spans="1:4" ht="15.75" customHeight="1" x14ac:dyDescent="0.25">
      <c r="A438" s="34"/>
      <c r="B438" s="40"/>
      <c r="C438" s="34"/>
      <c r="D438" s="34"/>
    </row>
    <row r="439" spans="1:4" ht="15.75" customHeight="1" x14ac:dyDescent="0.25">
      <c r="A439" s="34"/>
      <c r="B439" s="40"/>
      <c r="C439" s="34"/>
      <c r="D439" s="34"/>
    </row>
    <row r="440" spans="1:4" ht="15.75" customHeight="1" x14ac:dyDescent="0.25">
      <c r="A440" s="34"/>
      <c r="B440" s="40"/>
      <c r="C440" s="34"/>
      <c r="D440" s="34"/>
    </row>
    <row r="441" spans="1:4" ht="15.75" customHeight="1" x14ac:dyDescent="0.25">
      <c r="A441" s="34"/>
      <c r="B441" s="40"/>
      <c r="C441" s="34"/>
      <c r="D441" s="34"/>
    </row>
    <row r="442" spans="1:4" ht="15.75" customHeight="1" x14ac:dyDescent="0.25">
      <c r="A442" s="34"/>
      <c r="B442" s="40"/>
      <c r="C442" s="34"/>
      <c r="D442" s="34"/>
    </row>
    <row r="443" spans="1:4" ht="15.75" customHeight="1" x14ac:dyDescent="0.25">
      <c r="A443" s="34"/>
      <c r="B443" s="40"/>
      <c r="C443" s="34"/>
      <c r="D443" s="34"/>
    </row>
    <row r="444" spans="1:4" ht="15.75" customHeight="1" x14ac:dyDescent="0.25">
      <c r="A444" s="34"/>
      <c r="B444" s="40"/>
      <c r="C444" s="34"/>
      <c r="D444" s="34"/>
    </row>
    <row r="445" spans="1:4" ht="15.75" customHeight="1" x14ac:dyDescent="0.25">
      <c r="A445" s="34"/>
      <c r="B445" s="40"/>
      <c r="C445" s="34"/>
      <c r="D445" s="34"/>
    </row>
    <row r="446" spans="1:4" ht="15.75" customHeight="1" x14ac:dyDescent="0.25">
      <c r="A446" s="34"/>
      <c r="B446" s="40"/>
      <c r="C446" s="34"/>
      <c r="D446" s="34"/>
    </row>
    <row r="447" spans="1:4" ht="15.75" customHeight="1" x14ac:dyDescent="0.25">
      <c r="A447" s="34"/>
      <c r="B447" s="40"/>
      <c r="C447" s="34"/>
      <c r="D447" s="34"/>
    </row>
    <row r="448" spans="1:4" ht="15.75" customHeight="1" x14ac:dyDescent="0.25">
      <c r="A448" s="34"/>
      <c r="B448" s="40"/>
      <c r="C448" s="34"/>
      <c r="D448" s="34"/>
    </row>
    <row r="449" spans="1:4" ht="15.75" customHeight="1" x14ac:dyDescent="0.25">
      <c r="A449" s="34"/>
      <c r="B449" s="40"/>
      <c r="C449" s="34"/>
      <c r="D449" s="34"/>
    </row>
    <row r="450" spans="1:4" ht="15.75" customHeight="1" x14ac:dyDescent="0.25">
      <c r="A450" s="34"/>
      <c r="B450" s="40"/>
      <c r="C450" s="34"/>
      <c r="D450" s="34"/>
    </row>
    <row r="451" spans="1:4" ht="15.75" customHeight="1" x14ac:dyDescent="0.25">
      <c r="A451" s="34"/>
      <c r="B451" s="40"/>
      <c r="C451" s="34"/>
      <c r="D451" s="34"/>
    </row>
    <row r="452" spans="1:4" ht="15.75" customHeight="1" x14ac:dyDescent="0.25">
      <c r="A452" s="34"/>
      <c r="B452" s="40"/>
      <c r="C452" s="34"/>
      <c r="D452" s="34"/>
    </row>
    <row r="453" spans="1:4" ht="15.75" customHeight="1" x14ac:dyDescent="0.25">
      <c r="A453" s="34"/>
      <c r="B453" s="40"/>
      <c r="C453" s="34"/>
      <c r="D453" s="34"/>
    </row>
    <row r="454" spans="1:4" ht="15.75" customHeight="1" x14ac:dyDescent="0.25">
      <c r="A454" s="34"/>
      <c r="B454" s="40"/>
      <c r="C454" s="34"/>
      <c r="D454" s="34"/>
    </row>
    <row r="455" spans="1:4" ht="15.75" customHeight="1" x14ac:dyDescent="0.25">
      <c r="A455" s="34"/>
      <c r="B455" s="40"/>
      <c r="C455" s="34"/>
      <c r="D455" s="34"/>
    </row>
    <row r="456" spans="1:4" ht="15.75" customHeight="1" x14ac:dyDescent="0.25">
      <c r="A456" s="34"/>
      <c r="B456" s="40"/>
      <c r="C456" s="34"/>
      <c r="D456" s="34"/>
    </row>
    <row r="457" spans="1:4" ht="15.75" customHeight="1" x14ac:dyDescent="0.25">
      <c r="A457" s="34"/>
      <c r="B457" s="40"/>
      <c r="C457" s="34"/>
      <c r="D457" s="34"/>
    </row>
    <row r="458" spans="1:4" ht="15.75" customHeight="1" x14ac:dyDescent="0.25">
      <c r="A458" s="34"/>
      <c r="B458" s="40"/>
      <c r="C458" s="34"/>
      <c r="D458" s="34"/>
    </row>
    <row r="459" spans="1:4" ht="15.75" customHeight="1" x14ac:dyDescent="0.25">
      <c r="A459" s="34"/>
      <c r="B459" s="40"/>
      <c r="C459" s="34"/>
      <c r="D459" s="34"/>
    </row>
    <row r="460" spans="1:4" ht="15.75" customHeight="1" x14ac:dyDescent="0.2"/>
    <row r="461" spans="1:4" ht="15.75" customHeight="1" x14ac:dyDescent="0.2"/>
    <row r="462" spans="1:4" ht="15.75" customHeight="1" x14ac:dyDescent="0.2"/>
    <row r="463" spans="1:4" ht="15.75" customHeight="1" x14ac:dyDescent="0.2"/>
    <row r="464" spans="1: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</sheetData>
  <autoFilter ref="A1:F248" xr:uid="{00000000-0009-0000-0000-000000000000}"/>
  <pageMargins left="0.7" right="0.7" top="0.75" bottom="0.75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 замовлення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2021-06-17T08:29:32Z</dcterms:modified>
</cp:coreProperties>
</file>