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9F5B062C-1242-4772-932A-6A568CD62B87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Собаки!$C$2:$J$35</definedName>
    <definedName name="вид">Отчет!$L$2:$L$3</definedName>
    <definedName name="кот_вак">Кошки!$N$2:$N$22</definedName>
    <definedName name="кошка">Отчет!$N$2:$N$6</definedName>
    <definedName name="пол">Отчет!$M$2:$M$3</definedName>
    <definedName name="соб_вак">Таблица6[[#All],[Столбец1]]</definedName>
    <definedName name="собака">Отчет!$O$2:$O$22</definedName>
    <definedName name="Список_улиц">Отчет!$K$2:$K$21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7" l="1"/>
  <c r="J20" i="7"/>
  <c r="J21" i="7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2" i="8" l="1"/>
  <c r="K28" i="8"/>
  <c r="K14" i="8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K5" i="8"/>
  <c r="K11" i="8"/>
  <c r="K8" i="8"/>
  <c r="K7" i="8"/>
  <c r="K6" i="8"/>
  <c r="K3" i="8"/>
  <c r="K12" i="8"/>
  <c r="K10" i="8"/>
  <c r="K4" i="8"/>
  <c r="K46" i="8"/>
  <c r="K26" i="8"/>
  <c r="K23" i="8"/>
  <c r="K16" i="8"/>
  <c r="K47" i="8"/>
  <c r="K27" i="8"/>
  <c r="K24" i="8"/>
  <c r="K25" i="8"/>
  <c r="K22" i="8"/>
  <c r="K17" i="8"/>
  <c r="K15" i="8"/>
  <c r="K13" i="8"/>
  <c r="K44" i="8"/>
  <c r="K29" i="8"/>
  <c r="K18" i="8"/>
  <c r="K19" i="8"/>
  <c r="K30" i="8"/>
  <c r="K20" i="8"/>
  <c r="K21" i="8"/>
  <c r="K9" i="8"/>
  <c r="K45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70" i="8" l="1"/>
  <c r="J2" i="7" l="1"/>
  <c r="K63" i="8" l="1"/>
  <c r="K64" i="8"/>
  <c r="K65" i="8"/>
  <c r="K66" i="8"/>
  <c r="K67" i="8"/>
  <c r="K68" i="8"/>
  <c r="K69" i="8"/>
  <c r="K71" i="8"/>
  <c r="K72" i="8"/>
</calcChain>
</file>

<file path=xl/sharedStrings.xml><?xml version="1.0" encoding="utf-8"?>
<sst xmlns="http://schemas.openxmlformats.org/spreadsheetml/2006/main" count="1538" uniqueCount="265">
  <si>
    <t>№ пп</t>
  </si>
  <si>
    <t>ФИО</t>
  </si>
  <si>
    <t>Улица</t>
  </si>
  <si>
    <t>Кличка</t>
  </si>
  <si>
    <t>Вид ж-го</t>
  </si>
  <si>
    <t>пол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</si>
  <si>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</si>
  <si>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</si>
  <si>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</si>
  <si>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</si>
  <si>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</si>
  <si>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</si>
  <si>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</si>
  <si>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</si>
  <si>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</si>
  <si>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</si>
  <si>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</si>
  <si>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</si>
  <si>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</si>
  <si>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</si>
  <si>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</si>
  <si>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</si>
  <si>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</si>
  <si>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</si>
  <si>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</si>
  <si>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</si>
  <si>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</si>
  <si>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</si>
  <si>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</si>
  <si>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</si>
  <si>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</si>
  <si>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</si>
  <si>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</si>
  <si>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</si>
  <si>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</si>
  <si>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</si>
  <si>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</si>
  <si>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</si>
  <si>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</si>
  <si>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</si>
  <si>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</si>
  <si>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</si>
  <si>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</si>
  <si>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Эурикан DHPPi+LR  L468488 до 12.20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</si>
  <si>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</si>
  <si>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</si>
  <si>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</si>
  <si>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</si>
  <si>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</si>
  <si>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</si>
  <si>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</si>
  <si>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</si>
  <si>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Верховинна</t>
  </si>
  <si>
    <t>Грушевського</t>
  </si>
  <si>
    <t>Д.Набережна</t>
  </si>
  <si>
    <t>Ентузіастів</t>
  </si>
  <si>
    <t>Закревского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</si>
  <si>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</si>
  <si>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</si>
  <si>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</si>
  <si>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</si>
  <si>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</si>
  <si>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</si>
  <si>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</si>
  <si>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Йорк</t>
  </si>
  <si>
    <t>вак</t>
  </si>
  <si>
    <t>Машинобудівельна</t>
  </si>
  <si>
    <t>Фр.Бульдог</t>
  </si>
  <si>
    <t xml:space="preserve">Тичини П. п-т </t>
  </si>
  <si>
    <t xml:space="preserve">Соборності п-т </t>
  </si>
  <si>
    <t>Хаскі</t>
  </si>
  <si>
    <t>Чіхуа</t>
  </si>
  <si>
    <t>Пекінес</t>
  </si>
  <si>
    <t>Голден ретр.</t>
  </si>
  <si>
    <t>Бішон</t>
  </si>
  <si>
    <t>Болонка</t>
  </si>
  <si>
    <t>А.Навої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</si>
  <si>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</si>
  <si>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</si>
  <si>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</si>
  <si>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</si>
  <si>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</si>
  <si>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</si>
  <si>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Дейзи</t>
  </si>
  <si>
    <t>Джесси</t>
  </si>
  <si>
    <t>Нобивак DHPPi</t>
  </si>
  <si>
    <t>Нобивак RL</t>
  </si>
  <si>
    <t>6л.</t>
  </si>
  <si>
    <t>Нобивак L</t>
  </si>
  <si>
    <t>Рабизин-R</t>
  </si>
  <si>
    <t>Нобивак R</t>
  </si>
  <si>
    <t>1г.</t>
  </si>
  <si>
    <t>Фелоцел-4</t>
  </si>
  <si>
    <t>3г.</t>
  </si>
  <si>
    <t>Нобивак Tricat</t>
  </si>
  <si>
    <t>2г.</t>
  </si>
  <si>
    <t>3м.</t>
  </si>
  <si>
    <t>2м.</t>
  </si>
  <si>
    <t>4м.</t>
  </si>
  <si>
    <t>Дефенсор-3</t>
  </si>
  <si>
    <t>5л.</t>
  </si>
  <si>
    <t>Шотландска</t>
  </si>
  <si>
    <t>Нем. овч.</t>
  </si>
  <si>
    <t>Rabisin-R L476517 до 10.22</t>
  </si>
  <si>
    <t>Вангард CV 407710 до 08.22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</si>
  <si>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</si>
  <si>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</si>
  <si>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</si>
  <si>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</si>
  <si>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</si>
  <si>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</si>
  <si>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</si>
  <si>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</si>
  <si>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</si>
  <si>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</si>
  <si>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</si>
  <si>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</si>
  <si>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343374B до 09.20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</si>
  <si>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</si>
  <si>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</si>
  <si>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</si>
  <si>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</si>
  <si>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</si>
  <si>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</si>
  <si>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</si>
  <si>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</si>
  <si>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</si>
  <si>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</si>
  <si>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</si>
  <si>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</si>
  <si>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</si>
  <si>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</si>
  <si>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Кошевая В.Р.</t>
  </si>
  <si>
    <t>Сердюк А.Ю.</t>
  </si>
  <si>
    <t>Комлев М.И.</t>
  </si>
  <si>
    <t>Рыбачук О.В.</t>
  </si>
  <si>
    <t>Балашов В.К.</t>
  </si>
  <si>
    <t>Кругляк Н.</t>
  </si>
  <si>
    <t>Сюр Р.П.</t>
  </si>
  <si>
    <t>Личаченко Ю.А.</t>
  </si>
  <si>
    <t>Ветрова А.Г.</t>
  </si>
  <si>
    <t>Зюмбровская А.В.</t>
  </si>
  <si>
    <t>Фудашкин Д.С.</t>
  </si>
  <si>
    <t>Клесова Т.П.</t>
  </si>
  <si>
    <t>Осина Е.Ю.</t>
  </si>
  <si>
    <t>Почевская Л.П.</t>
  </si>
  <si>
    <t>Фролова А.А.</t>
  </si>
  <si>
    <t>Луцкина Р.В.</t>
  </si>
  <si>
    <t>Залевская Л.А.</t>
  </si>
  <si>
    <t>Зинченко О.С.</t>
  </si>
  <si>
    <t>Колесник Ю.С.</t>
  </si>
  <si>
    <t>Виктор Е.В.</t>
  </si>
  <si>
    <t>Черноморец А.С.</t>
  </si>
  <si>
    <t>Бидюк Е.В.</t>
  </si>
  <si>
    <t>Николенко Д.В.</t>
  </si>
  <si>
    <t>Чурилова М.С.</t>
  </si>
  <si>
    <t>Скрыпник И.А.</t>
  </si>
  <si>
    <t>Роговая М.И.</t>
  </si>
  <si>
    <t>Деревянко К.С.</t>
  </si>
  <si>
    <t>Таранов С.Ю.</t>
  </si>
  <si>
    <t>Евич О.В.</t>
  </si>
  <si>
    <t>Собаки</t>
  </si>
  <si>
    <t>Бонифаций</t>
  </si>
  <si>
    <t>Оливия</t>
  </si>
  <si>
    <t>Тушь</t>
  </si>
  <si>
    <t>Дафни</t>
  </si>
  <si>
    <t>Кузя</t>
  </si>
  <si>
    <t>Кошки</t>
  </si>
  <si>
    <t>Сема</t>
  </si>
  <si>
    <t>Буся</t>
  </si>
  <si>
    <t>Кот</t>
  </si>
  <si>
    <t>Джеси</t>
  </si>
  <si>
    <t>Рыжик</t>
  </si>
  <si>
    <t>Дуся</t>
  </si>
  <si>
    <t>Гера</t>
  </si>
  <si>
    <t>Ами</t>
  </si>
  <si>
    <t>Джек</t>
  </si>
  <si>
    <t>Бакс</t>
  </si>
  <si>
    <t>Дюк</t>
  </si>
  <si>
    <t>Чеширчик</t>
  </si>
  <si>
    <t>Соня</t>
  </si>
  <si>
    <t>Кити</t>
  </si>
  <si>
    <t>Мурка</t>
  </si>
  <si>
    <t>Ася</t>
  </si>
  <si>
    <t>Кася</t>
  </si>
  <si>
    <t>Милка</t>
  </si>
  <si>
    <t>Блек</t>
  </si>
  <si>
    <t>Расход собственный</t>
  </si>
  <si>
    <t>Миланья</t>
  </si>
  <si>
    <t>Одисей</t>
  </si>
  <si>
    <t>Шар-пей</t>
  </si>
  <si>
    <t>Дурамун_Плюс 5L4 + Дурамун_Плюс СвК</t>
  </si>
  <si>
    <t>Эурикан DHPPI_L</t>
  </si>
  <si>
    <t>Хаски</t>
  </si>
  <si>
    <t>Вангард Плюс 5/L + Вангард CV</t>
  </si>
  <si>
    <t>Ши-тцу</t>
  </si>
  <si>
    <t>Вангард Плюс 5 + Лептоферм C-I</t>
  </si>
  <si>
    <t>Британская</t>
  </si>
  <si>
    <t>Мопс</t>
  </si>
  <si>
    <t>Тычины-6,кв-48</t>
  </si>
  <si>
    <t>Бучмы-6а кв 117</t>
  </si>
  <si>
    <t>Шумского-4а, кв. 103</t>
  </si>
  <si>
    <t>Соборности-30 кв 56</t>
  </si>
  <si>
    <t>Тычины-43877</t>
  </si>
  <si>
    <t>Каштановая-8А,кв-7</t>
  </si>
  <si>
    <t>Шумского-5 кв 384</t>
  </si>
  <si>
    <t>Энтузиастов-37,кв-90</t>
  </si>
  <si>
    <t>Шумского-№4, кв. 2</t>
  </si>
  <si>
    <t>Днепровская-11А,кв-155</t>
  </si>
  <si>
    <t>Березняковская-20,кв-86</t>
  </si>
  <si>
    <t>Тычины-21 кв 57</t>
  </si>
  <si>
    <t>Тычины-8,кв-72</t>
  </si>
  <si>
    <t>Тычины-"16.2,кв-40</t>
  </si>
  <si>
    <t>Тычины-18 б кв 18</t>
  </si>
  <si>
    <t>Шумского-5,332</t>
  </si>
  <si>
    <t>строителей-30,кв-6</t>
  </si>
  <si>
    <t>Днепр. наб.-9а/335</t>
  </si>
  <si>
    <t>Тычины-20,кв-106</t>
  </si>
  <si>
    <t>Шумского-3 г кв 300</t>
  </si>
  <si>
    <t>Шумского-1 кв 74</t>
  </si>
  <si>
    <t>Днепр. наб.-49,кв43</t>
  </si>
  <si>
    <t>Днепр. наб.-9,кв-74</t>
  </si>
  <si>
    <t>Днепровская-11А,кв-24</t>
  </si>
  <si>
    <t>Тычины-6 к 20</t>
  </si>
  <si>
    <t>Тычины-12в., кв. 110</t>
  </si>
  <si>
    <t>Тычины-№14А,кв-50</t>
  </si>
  <si>
    <t>Закревского-№45,кв-79</t>
  </si>
  <si>
    <t>Тычины-№6,кв7</t>
  </si>
  <si>
    <t>Фр.бульдог</t>
  </si>
  <si>
    <t>коккер</t>
  </si>
  <si>
    <t>Скотиш</t>
  </si>
  <si>
    <t>Бостон-тер.</t>
  </si>
  <si>
    <t>8м.</t>
  </si>
  <si>
    <t>5м.</t>
  </si>
  <si>
    <t>4г.</t>
  </si>
  <si>
    <t>6м.</t>
  </si>
  <si>
    <t>Дурамун   5л4  432124A до 10.21</t>
  </si>
  <si>
    <t>Дурамун-жид.комп.   372923 до 10.21</t>
  </si>
  <si>
    <t>Ноб. DHPPi   A586E01 до 11.23</t>
  </si>
  <si>
    <t>Ноб. L   A444A03 до 10.21</t>
  </si>
  <si>
    <t>Ноб. RL  A211A01 до 03.23</t>
  </si>
  <si>
    <t>Дурамун-жид.комп.   432126B до 10.21</t>
  </si>
  <si>
    <t>Ноб. DHPPi   A587D01 до 11.21</t>
  </si>
  <si>
    <t>Ноб. RL  A209A01 до 01.23</t>
  </si>
  <si>
    <t>Tricat A247A01 до 10.23</t>
  </si>
  <si>
    <t>Биокан R 955926B до 09.21</t>
  </si>
  <si>
    <t>Ноб. R  A391B01 до 07.22</t>
  </si>
  <si>
    <t>Фел. 389615A до 05.21</t>
  </si>
  <si>
    <t>Фел. 413028A до 09.21</t>
  </si>
  <si>
    <t>Фел. 419542B до 09.21</t>
  </si>
  <si>
    <t>Столбец1</t>
  </si>
  <si>
    <t>Эурикан DHPPi+L  L481856 до 06.22</t>
  </si>
  <si>
    <t>Ноб. R  A524A02 до 10.23</t>
  </si>
  <si>
    <t>Дурамун + СвК 401930A до 06.21</t>
  </si>
  <si>
    <t>Дурамун-жид.комп.   407614A до 08.21</t>
  </si>
  <si>
    <t>Ольховская Н.В.</t>
  </si>
  <si>
    <t>Березняковская-36,кв-31</t>
  </si>
  <si>
    <t>Фел. 419572A до 10.21</t>
  </si>
  <si>
    <t>Ноб. R  A524A03 до 10.23</t>
  </si>
  <si>
    <t>Лептоферм 412644 до 08.22</t>
  </si>
  <si>
    <t>Вангард+5L 441665A до 12.21</t>
  </si>
  <si>
    <t>Ноб. DHPPi   A595C01 до 02.21</t>
  </si>
  <si>
    <t>Корж М.А.</t>
  </si>
  <si>
    <t>Шумского-8 кв 321</t>
  </si>
  <si>
    <t>Сем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</si>
</sst>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0" xfId="0" applyFont="1" applyBorder="1" applyAlignment="1"/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0" xfId="0" applyFont="1" applyBorder="1" applyAlignment="1"/>
    <xf numFmtId="0" fontId="2" fillId="2" borderId="0" xfId="0" applyFont="1" applyFill="1"/>
    <xf numFmtId="0" fontId="4" fillId="0" borderId="0" xfId="0" applyFont="1" applyAlignment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6" fillId="6" borderId="0" xfId="0" applyFont="1" applyFill="1"/>
    <xf numFmtId="0" fontId="6" fillId="0" borderId="0" xfId="0" applyFont="1"/>
    <xf numFmtId="0" fontId="6" fillId="7" borderId="0" xfId="0" applyFont="1" applyFill="1"/>
    <xf numFmtId="0" fontId="7" fillId="6" borderId="0" xfId="0" applyFont="1" applyFill="1"/>
    <xf numFmtId="0" fontId="6" fillId="6" borderId="3" xfId="0" applyFont="1" applyFill="1" applyBorder="1"/>
    <xf numFmtId="0" fontId="6" fillId="7" borderId="0" xfId="0" applyFont="1" applyFill="1" applyBorder="1"/>
    <xf numFmtId="0" fontId="6" fillId="6" borderId="0" xfId="0" applyFont="1" applyFill="1" applyBorder="1"/>
    <xf numFmtId="0" fontId="7" fillId="6" borderId="0" xfId="0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0" xfId="0" applyFill="1"/>
    <xf numFmtId="0" fontId="0" fillId="8" borderId="4" xfId="0" applyFill="1" applyBorder="1"/>
    <xf numFmtId="0" fontId="0" fillId="0" borderId="1" xfId="0" applyBorder="1"/>
    <xf numFmtId="0" fontId="0" fillId="9" borderId="0" xfId="0" applyFill="1" applyBorder="1"/>
    <xf numFmtId="0" fontId="0" fillId="6" borderId="0" xfId="0" applyFill="1"/>
    <xf numFmtId="0" fontId="0" fillId="6" borderId="0" xfId="0" applyFill="1" applyBorder="1"/>
    <xf numFmtId="0" fontId="0" fillId="10" borderId="4" xfId="0" applyFill="1" applyBorder="1"/>
    <xf numFmtId="0" fontId="6" fillId="0" borderId="0" xfId="0" applyFont="1" applyBorder="1"/>
    <xf numFmtId="0" fontId="7" fillId="6" borderId="1" xfId="0" applyFont="1" applyFill="1" applyBorder="1"/>
    <xf numFmtId="0" fontId="6" fillId="6" borderId="1" xfId="0" applyFont="1" applyFill="1" applyBorder="1"/>
    <xf numFmtId="0" fontId="0" fillId="8" borderId="0" xfId="0" applyFill="1" applyBorder="1"/>
    <xf numFmtId="0" fontId="0" fillId="10" borderId="0" xfId="0" applyFill="1" applyBorder="1"/>
  </cellXfs>
  <cellStyles count="1">
    <cellStyle name="Обычный" xfId="0" builtinId="0"/>
  </cellStyles>
  <dxfs count="19"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N1:N6" totalsRowShown="0" headerRowDxfId="18" headerRowBorderDxfId="17" tableBorderDxfId="16">
  <autoFilter ref="N1:N6" xr:uid="{00000000-0009-0000-0100-000003000000}"/>
  <sortState xmlns:xlrd2="http://schemas.microsoft.com/office/spreadsheetml/2017/richdata2" ref="N2:N6">
    <sortCondition ref="N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O1:O22" totalsRowShown="0" headerRowDxfId="15" dataDxfId="13" headerRowBorderDxfId="14" tableBorderDxfId="12">
  <autoFilter ref="O1:O22" xr:uid="{00000000-0009-0000-0100-000004000000}"/>
  <sortState xmlns:xlrd2="http://schemas.microsoft.com/office/spreadsheetml/2017/richdata2" ref="O2:O22">
    <sortCondition ref="O22"/>
  </sortState>
  <tableColumns count="1">
    <tableColumn id="1" xr3:uid="{00000000-0010-0000-0100-000001000000}" name="собака" dataDxf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P1:P22" totalsRowShown="0" headerRowDxfId="10" headerRowBorderDxfId="9" tableBorderDxfId="8">
  <autoFilter ref="P1:P22" xr:uid="{00000000-0009-0000-0100-000005000000}"/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Улица" displayName="Улица" ref="K1:K21" totalsRowShown="0" headerRowDxfId="7" dataDxfId="5" headerRowBorderDxfId="6" tableBorderDxfId="4">
  <autoFilter ref="K1:K21" xr:uid="{00000000-0009-0000-0100-000007000000}"/>
  <sortState xmlns:xlrd2="http://schemas.microsoft.com/office/spreadsheetml/2017/richdata2" ref="K2:K21">
    <sortCondition ref="K2"/>
  </sortState>
  <tableColumns count="1">
    <tableColumn id="1" xr3:uid="{00000000-0010-0000-0300-000001000000}" name="Улица" dataDxfId="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7F509-1543-4D8F-94E3-6288D52A6C7F}" name="Таблица2" displayName="Таблица2" ref="N1:N32" totalsRowShown="0" dataDxfId="2" tableBorderDxfId="1">
  <autoFilter ref="N1:N32" xr:uid="{BF8EA529-3336-4D56-B7FF-E3A789FC4565}"/>
  <sortState xmlns:xlrd2="http://schemas.microsoft.com/office/spreadsheetml/2017/richdata2" ref="N2:N32">
    <sortCondition ref="N32"/>
  </sortState>
  <tableColumns count="1">
    <tableColumn id="1" xr3:uid="{D1916037-BD8D-4ED4-8F66-98B2EE2F891D}" name="Столбец1" dataDxfId="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4EB318-D63A-4F39-9E68-4B304F452100}" name="Таблица6" displayName="Таблица6" ref="P1:P55" totalsRowShown="0">
  <autoFilter ref="P1:P55" xr:uid="{F0E022E7-F5D1-4412-ACC6-12E0DE1C111D}"/>
  <sortState xmlns:xlrd2="http://schemas.microsoft.com/office/spreadsheetml/2017/richdata2" ref="P2:P55">
    <sortCondition ref="P55"/>
  </sortState>
  <tableColumns count="1">
    <tableColumn id="1" xr3:uid="{2D8AFEAD-80FC-429E-AF98-0FCF01357C3A}" name="Столбец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34"/>
  <sheetViews>
    <sheetView topLeftCell="B1" workbookViewId="0">
      <selection activeCell="B2" sqref="B2:I54"/>
    </sheetView>
  </sheetViews>
  <sheetFormatPr defaultRowHeight="15" x14ac:dyDescent="0.25"/>
  <cols>
    <col min="1" max="1" width="5.5703125" customWidth="1"/>
    <col min="2" max="2" width="17.5703125" bestFit="1" customWidth="1"/>
    <col min="3" max="3" width="24" bestFit="1" customWidth="1"/>
    <col min="4" max="4" width="10.5703125" bestFit="1" customWidth="1"/>
    <col min="5" max="5" width="10.5703125" customWidth="1"/>
    <col min="6" max="6" width="4.42578125" bestFit="1" customWidth="1"/>
    <col min="7" max="7" width="12.140625" bestFit="1" customWidth="1"/>
    <col min="8" max="8" width="4" customWidth="1"/>
    <col min="9" max="9" width="38.85546875" bestFit="1" customWidth="1"/>
    <col min="10" max="10" width="7.42578125" customWidth="1"/>
    <col min="11" max="11" width="18.5703125" customWidth="1"/>
    <col min="14" max="14" width="14.7109375" customWidth="1"/>
    <col min="15" max="15" width="14" customWidth="1"/>
    <col min="16" max="16" width="36.140625" customWidth="1"/>
  </cols>
  <sheetData>
    <row r="1" spans="1:16" x14ac:dyDescent="0.25">
      <c r="A1" s="3" t="s">
        <v>0</v>
      </c>
      <c r="B1" s="3" t="s">
        <v>1</v>
      </c>
      <c r="C1" s="3"/>
      <c r="D1" s="3" t="s">
        <v>3</v>
      </c>
      <c r="E1" s="3" t="s">
        <v>4</v>
      </c>
      <c r="F1" s="3" t="s">
        <v>5</v>
      </c>
      <c r="G1" s="3" t="s">
        <v>6</v>
      </c>
      <c r="H1" s="3"/>
      <c r="I1" s="3" t="s">
        <v>7</v>
      </c>
      <c r="K1" s="14" t="s">
        <v>2</v>
      </c>
      <c r="L1" s="6" t="s">
        <v>4</v>
      </c>
      <c r="M1" s="6" t="s">
        <v>5</v>
      </c>
      <c r="N1" s="13" t="s">
        <v>13</v>
      </c>
      <c r="O1" s="13" t="s">
        <v>12</v>
      </c>
      <c r="P1" s="13" t="s">
        <v>65</v>
      </c>
    </row>
    <row r="2" spans="1:16" ht="15.75" x14ac:dyDescent="0.25">
      <c r="A2" s="1"/>
      <c r="B2" t="s">
        <v>132</v>
      </c>
      <c r="C2" s="2" t="s">
        <v>199</v>
      </c>
      <c r="D2" t="s">
        <v>83</v>
      </c>
      <c r="E2" t="s">
        <v>161</v>
      </c>
      <c r="F2" t="s">
        <v>15</v>
      </c>
      <c r="G2" t="s">
        <v>190</v>
      </c>
      <c r="H2" t="s">
        <v>96</v>
      </c>
      <c r="I2" t="s">
        <v>85</v>
      </c>
      <c r="K2" s="12" t="s">
        <v>62</v>
      </c>
      <c r="L2" t="s">
        <v>12</v>
      </c>
      <c r="M2" s="4" t="s">
        <v>14</v>
      </c>
      <c r="N2" s="10" t="s">
        <v>80</v>
      </c>
      <c r="O2" s="16" t="s">
        <v>74</v>
      </c>
      <c r="P2" t="s">
        <v>48</v>
      </c>
    </row>
    <row r="3" spans="1:16" ht="15.75" x14ac:dyDescent="0.25">
      <c r="A3" s="1"/>
      <c r="B3" t="s">
        <v>132</v>
      </c>
      <c r="C3" s="2" t="s">
        <v>199</v>
      </c>
      <c r="D3" t="s">
        <v>83</v>
      </c>
      <c r="E3" t="s">
        <v>161</v>
      </c>
      <c r="F3" t="s">
        <v>15</v>
      </c>
      <c r="G3" t="s">
        <v>190</v>
      </c>
      <c r="H3" t="s">
        <v>96</v>
      </c>
      <c r="I3" t="s">
        <v>86</v>
      </c>
      <c r="K3" s="17" t="s">
        <v>76</v>
      </c>
      <c r="L3" t="s">
        <v>13</v>
      </c>
      <c r="M3" s="4" t="s">
        <v>15</v>
      </c>
      <c r="N3" s="8" t="s">
        <v>79</v>
      </c>
      <c r="O3" s="16" t="s">
        <v>75</v>
      </c>
      <c r="P3" t="s">
        <v>50</v>
      </c>
    </row>
    <row r="4" spans="1:16" ht="15.75" x14ac:dyDescent="0.25">
      <c r="A4" s="1"/>
      <c r="B4" t="s">
        <v>133</v>
      </c>
      <c r="C4" s="2" t="s">
        <v>200</v>
      </c>
      <c r="D4" t="s">
        <v>162</v>
      </c>
      <c r="E4" t="s">
        <v>161</v>
      </c>
      <c r="F4" t="s">
        <v>14</v>
      </c>
      <c r="G4" t="s">
        <v>190</v>
      </c>
      <c r="H4" t="s">
        <v>97</v>
      </c>
      <c r="I4" t="s">
        <v>191</v>
      </c>
      <c r="K4" s="12" t="s">
        <v>11</v>
      </c>
      <c r="N4" s="8" t="s">
        <v>20</v>
      </c>
      <c r="O4" s="9" t="s">
        <v>17</v>
      </c>
      <c r="P4" t="s">
        <v>47</v>
      </c>
    </row>
    <row r="5" spans="1:16" ht="15.75" x14ac:dyDescent="0.25">
      <c r="A5" s="1"/>
      <c r="B5" t="s">
        <v>134</v>
      </c>
      <c r="C5" s="2" t="s">
        <v>201</v>
      </c>
      <c r="D5" t="s">
        <v>163</v>
      </c>
      <c r="E5" t="s">
        <v>161</v>
      </c>
      <c r="F5" t="s">
        <v>15</v>
      </c>
      <c r="G5" t="s">
        <v>23</v>
      </c>
      <c r="H5" t="s">
        <v>96</v>
      </c>
      <c r="I5" t="s">
        <v>191</v>
      </c>
      <c r="K5" s="12" t="s">
        <v>60</v>
      </c>
      <c r="N5" s="7" t="s">
        <v>16</v>
      </c>
      <c r="O5" s="16" t="s">
        <v>73</v>
      </c>
      <c r="P5" t="s">
        <v>36</v>
      </c>
    </row>
    <row r="6" spans="1:16" ht="15.75" x14ac:dyDescent="0.25">
      <c r="A6" s="1"/>
      <c r="B6" t="s">
        <v>135</v>
      </c>
      <c r="C6" s="2" t="s">
        <v>202</v>
      </c>
      <c r="D6" t="s">
        <v>164</v>
      </c>
      <c r="E6" t="s">
        <v>161</v>
      </c>
      <c r="F6" t="s">
        <v>15</v>
      </c>
      <c r="G6" t="s">
        <v>23</v>
      </c>
      <c r="H6" t="s">
        <v>232</v>
      </c>
      <c r="I6" t="s">
        <v>191</v>
      </c>
      <c r="K6" s="12" t="s">
        <v>10</v>
      </c>
      <c r="N6" s="8" t="s">
        <v>18</v>
      </c>
      <c r="O6" s="9" t="s">
        <v>19</v>
      </c>
      <c r="P6" t="s">
        <v>37</v>
      </c>
    </row>
    <row r="7" spans="1:16" ht="15.75" x14ac:dyDescent="0.25">
      <c r="A7" s="1"/>
      <c r="B7" t="s">
        <v>136</v>
      </c>
      <c r="C7" s="2" t="s">
        <v>203</v>
      </c>
      <c r="D7" t="s">
        <v>165</v>
      </c>
      <c r="E7" t="s">
        <v>161</v>
      </c>
      <c r="F7" t="s">
        <v>15</v>
      </c>
      <c r="G7" t="s">
        <v>228</v>
      </c>
      <c r="H7" t="s">
        <v>98</v>
      </c>
      <c r="I7" t="s">
        <v>85</v>
      </c>
      <c r="K7" s="12" t="s">
        <v>52</v>
      </c>
      <c r="N7" s="11"/>
      <c r="O7" s="7" t="s">
        <v>64</v>
      </c>
      <c r="P7" t="s">
        <v>39</v>
      </c>
    </row>
    <row r="8" spans="1:16" ht="15.75" x14ac:dyDescent="0.25">
      <c r="A8" s="1"/>
      <c r="B8" t="s">
        <v>136</v>
      </c>
      <c r="C8" s="2" t="s">
        <v>203</v>
      </c>
      <c r="D8" t="s">
        <v>165</v>
      </c>
      <c r="E8" t="s">
        <v>161</v>
      </c>
      <c r="F8" t="s">
        <v>15</v>
      </c>
      <c r="G8" t="s">
        <v>228</v>
      </c>
      <c r="H8" t="s">
        <v>98</v>
      </c>
      <c r="I8" t="s">
        <v>86</v>
      </c>
      <c r="K8" s="12" t="s">
        <v>61</v>
      </c>
      <c r="N8" s="11"/>
      <c r="O8" s="9" t="s">
        <v>21</v>
      </c>
      <c r="P8" t="s">
        <v>40</v>
      </c>
    </row>
    <row r="9" spans="1:16" ht="15.75" x14ac:dyDescent="0.25">
      <c r="A9" s="1"/>
      <c r="B9" t="s">
        <v>137</v>
      </c>
      <c r="C9" s="2" t="s">
        <v>204</v>
      </c>
      <c r="D9" t="s">
        <v>166</v>
      </c>
      <c r="E9" t="s">
        <v>167</v>
      </c>
      <c r="F9" t="s">
        <v>14</v>
      </c>
      <c r="G9" t="s">
        <v>23</v>
      </c>
      <c r="H9" t="s">
        <v>95</v>
      </c>
      <c r="I9" t="s">
        <v>92</v>
      </c>
      <c r="K9" s="12" t="s">
        <v>53</v>
      </c>
      <c r="N9" s="11"/>
      <c r="O9" s="16" t="s">
        <v>78</v>
      </c>
      <c r="P9" t="s">
        <v>81</v>
      </c>
    </row>
    <row r="10" spans="1:16" ht="15.75" x14ac:dyDescent="0.25">
      <c r="A10" s="1"/>
      <c r="B10" t="s">
        <v>137</v>
      </c>
      <c r="C10" s="2" t="s">
        <v>204</v>
      </c>
      <c r="D10" t="s">
        <v>166</v>
      </c>
      <c r="E10" t="s">
        <v>167</v>
      </c>
      <c r="F10" t="s">
        <v>14</v>
      </c>
      <c r="G10" t="s">
        <v>23</v>
      </c>
      <c r="H10" t="s">
        <v>95</v>
      </c>
      <c r="I10" t="s">
        <v>99</v>
      </c>
      <c r="K10" s="12" t="s">
        <v>54</v>
      </c>
      <c r="N10" s="11"/>
      <c r="O10" s="9" t="s">
        <v>22</v>
      </c>
      <c r="P10" t="s">
        <v>45</v>
      </c>
    </row>
    <row r="11" spans="1:16" x14ac:dyDescent="0.25">
      <c r="A11" s="1"/>
      <c r="B11" t="s">
        <v>138</v>
      </c>
      <c r="C11" s="2" t="s">
        <v>205</v>
      </c>
      <c r="D11" t="s">
        <v>168</v>
      </c>
      <c r="E11" t="s">
        <v>167</v>
      </c>
      <c r="F11" t="s">
        <v>14</v>
      </c>
      <c r="G11" t="s">
        <v>101</v>
      </c>
      <c r="H11" t="s">
        <v>97</v>
      </c>
      <c r="I11" t="s">
        <v>94</v>
      </c>
      <c r="K11" s="5" t="s">
        <v>63</v>
      </c>
      <c r="N11" s="11"/>
      <c r="O11" s="9" t="s">
        <v>23</v>
      </c>
      <c r="P11" t="s">
        <v>82</v>
      </c>
    </row>
    <row r="12" spans="1:16" ht="15.75" x14ac:dyDescent="0.25">
      <c r="A12" s="1"/>
      <c r="B12" t="s">
        <v>139</v>
      </c>
      <c r="C12" s="2" t="s">
        <v>206</v>
      </c>
      <c r="D12" t="s">
        <v>169</v>
      </c>
      <c r="E12" t="s">
        <v>161</v>
      </c>
      <c r="F12" t="s">
        <v>15</v>
      </c>
      <c r="G12" t="s">
        <v>26</v>
      </c>
      <c r="H12" t="s">
        <v>98</v>
      </c>
      <c r="I12" t="s">
        <v>88</v>
      </c>
      <c r="K12" s="12" t="s">
        <v>55</v>
      </c>
      <c r="N12" s="11"/>
      <c r="O12" s="9" t="s">
        <v>29</v>
      </c>
      <c r="P12" t="s">
        <v>32</v>
      </c>
    </row>
    <row r="13" spans="1:16" ht="15.75" x14ac:dyDescent="0.25">
      <c r="A13" s="1"/>
      <c r="B13" t="s">
        <v>139</v>
      </c>
      <c r="C13" s="2" t="s">
        <v>206</v>
      </c>
      <c r="D13" t="s">
        <v>169</v>
      </c>
      <c r="E13" t="s">
        <v>161</v>
      </c>
      <c r="F13" t="s">
        <v>15</v>
      </c>
      <c r="G13" t="s">
        <v>26</v>
      </c>
      <c r="H13" t="s">
        <v>98</v>
      </c>
      <c r="I13" t="s">
        <v>85</v>
      </c>
      <c r="K13" s="12" t="s">
        <v>56</v>
      </c>
      <c r="O13" s="16" t="s">
        <v>72</v>
      </c>
      <c r="P13" t="s">
        <v>46</v>
      </c>
    </row>
    <row r="14" spans="1:16" ht="15.75" x14ac:dyDescent="0.25">
      <c r="A14" s="1"/>
      <c r="B14" t="s">
        <v>140</v>
      </c>
      <c r="C14" s="2" t="s">
        <v>207</v>
      </c>
      <c r="D14" t="s">
        <v>170</v>
      </c>
      <c r="E14" t="s">
        <v>167</v>
      </c>
      <c r="F14" t="s">
        <v>14</v>
      </c>
      <c r="G14" t="s">
        <v>23</v>
      </c>
      <c r="H14" t="s">
        <v>93</v>
      </c>
      <c r="I14" t="s">
        <v>92</v>
      </c>
      <c r="K14" s="15" t="s">
        <v>66</v>
      </c>
      <c r="O14" s="9" t="s">
        <v>24</v>
      </c>
      <c r="P14" t="s">
        <v>42</v>
      </c>
    </row>
    <row r="15" spans="1:16" x14ac:dyDescent="0.25">
      <c r="A15" s="1"/>
      <c r="B15" t="s">
        <v>141</v>
      </c>
      <c r="C15" s="2" t="s">
        <v>208</v>
      </c>
      <c r="D15" t="s">
        <v>171</v>
      </c>
      <c r="E15" t="s">
        <v>161</v>
      </c>
      <c r="F15" t="s">
        <v>15</v>
      </c>
      <c r="G15" t="s">
        <v>23</v>
      </c>
      <c r="H15" t="s">
        <v>233</v>
      </c>
      <c r="I15" t="s">
        <v>88</v>
      </c>
      <c r="K15" t="s">
        <v>8</v>
      </c>
      <c r="O15" s="16" t="s">
        <v>77</v>
      </c>
      <c r="P15" t="s">
        <v>30</v>
      </c>
    </row>
    <row r="16" spans="1:16" ht="15.75" x14ac:dyDescent="0.25">
      <c r="A16" s="1"/>
      <c r="B16" t="s">
        <v>141</v>
      </c>
      <c r="C16" s="2" t="s">
        <v>208</v>
      </c>
      <c r="D16" t="s">
        <v>171</v>
      </c>
      <c r="E16" t="s">
        <v>161</v>
      </c>
      <c r="F16" t="s">
        <v>15</v>
      </c>
      <c r="G16" t="s">
        <v>23</v>
      </c>
      <c r="H16" t="s">
        <v>233</v>
      </c>
      <c r="I16" t="s">
        <v>85</v>
      </c>
      <c r="K16" s="12" t="s">
        <v>57</v>
      </c>
      <c r="O16" s="9" t="s">
        <v>25</v>
      </c>
      <c r="P16" t="s">
        <v>51</v>
      </c>
    </row>
    <row r="17" spans="1:16" ht="15.75" x14ac:dyDescent="0.25">
      <c r="A17" s="1"/>
      <c r="B17" t="s">
        <v>142</v>
      </c>
      <c r="C17" s="2" t="s">
        <v>209</v>
      </c>
      <c r="D17" t="s">
        <v>172</v>
      </c>
      <c r="E17" t="s">
        <v>167</v>
      </c>
      <c r="F17" t="s">
        <v>14</v>
      </c>
      <c r="G17" t="s">
        <v>23</v>
      </c>
      <c r="H17" t="s">
        <v>98</v>
      </c>
      <c r="I17" t="s">
        <v>99</v>
      </c>
      <c r="K17" s="12" t="s">
        <v>58</v>
      </c>
      <c r="O17" s="9" t="s">
        <v>26</v>
      </c>
      <c r="P17" t="s">
        <v>41</v>
      </c>
    </row>
    <row r="18" spans="1:16" ht="15.75" x14ac:dyDescent="0.25">
      <c r="A18" s="1"/>
      <c r="B18" t="s">
        <v>142</v>
      </c>
      <c r="C18" s="2" t="s">
        <v>209</v>
      </c>
      <c r="D18" t="s">
        <v>172</v>
      </c>
      <c r="E18" t="s">
        <v>167</v>
      </c>
      <c r="F18" t="s">
        <v>14</v>
      </c>
      <c r="G18" t="s">
        <v>23</v>
      </c>
      <c r="H18" t="s">
        <v>98</v>
      </c>
      <c r="I18" t="s">
        <v>92</v>
      </c>
      <c r="K18" s="12" t="s">
        <v>69</v>
      </c>
      <c r="O18" s="16" t="s">
        <v>67</v>
      </c>
      <c r="P18" t="s">
        <v>33</v>
      </c>
    </row>
    <row r="19" spans="1:16" ht="15.75" x14ac:dyDescent="0.25">
      <c r="A19" s="1"/>
      <c r="B19" t="s">
        <v>143</v>
      </c>
      <c r="C19" s="2" t="s">
        <v>210</v>
      </c>
      <c r="D19" t="s">
        <v>173</v>
      </c>
      <c r="E19" t="s">
        <v>167</v>
      </c>
      <c r="F19" t="s">
        <v>15</v>
      </c>
      <c r="G19" t="s">
        <v>23</v>
      </c>
      <c r="H19" t="s">
        <v>91</v>
      </c>
      <c r="I19" t="s">
        <v>94</v>
      </c>
      <c r="K19" s="12" t="s">
        <v>68</v>
      </c>
      <c r="O19" s="16" t="s">
        <v>70</v>
      </c>
      <c r="P19" t="s">
        <v>31</v>
      </c>
    </row>
    <row r="20" spans="1:16" x14ac:dyDescent="0.25">
      <c r="A20" s="1"/>
      <c r="B20" t="s">
        <v>144</v>
      </c>
      <c r="C20" s="2" t="s">
        <v>211</v>
      </c>
      <c r="D20" t="s">
        <v>174</v>
      </c>
      <c r="E20" t="s">
        <v>161</v>
      </c>
      <c r="F20" t="s">
        <v>15</v>
      </c>
      <c r="G20" t="s">
        <v>23</v>
      </c>
      <c r="H20" t="s">
        <v>234</v>
      </c>
      <c r="I20" t="s">
        <v>192</v>
      </c>
      <c r="K20" t="s">
        <v>9</v>
      </c>
      <c r="O20" s="16" t="s">
        <v>71</v>
      </c>
      <c r="P20" t="s">
        <v>35</v>
      </c>
    </row>
    <row r="21" spans="1:16" ht="15.75" x14ac:dyDescent="0.25">
      <c r="A21" s="1"/>
      <c r="B21" t="s">
        <v>144</v>
      </c>
      <c r="C21" s="2" t="s">
        <v>211</v>
      </c>
      <c r="D21" t="s">
        <v>174</v>
      </c>
      <c r="E21" t="s">
        <v>161</v>
      </c>
      <c r="F21" t="s">
        <v>15</v>
      </c>
      <c r="G21" t="s">
        <v>23</v>
      </c>
      <c r="H21" t="s">
        <v>234</v>
      </c>
      <c r="I21" t="s">
        <v>99</v>
      </c>
      <c r="K21" s="12" t="s">
        <v>59</v>
      </c>
      <c r="O21" s="9" t="s">
        <v>27</v>
      </c>
      <c r="P21" t="s">
        <v>44</v>
      </c>
    </row>
    <row r="22" spans="1:16" x14ac:dyDescent="0.25">
      <c r="A22" s="1"/>
      <c r="B22" t="s">
        <v>145</v>
      </c>
      <c r="C22" s="2" t="s">
        <v>212</v>
      </c>
      <c r="D22" t="s">
        <v>175</v>
      </c>
      <c r="E22" t="s">
        <v>161</v>
      </c>
      <c r="F22" t="s">
        <v>14</v>
      </c>
      <c r="G22" t="s">
        <v>193</v>
      </c>
      <c r="H22" t="s">
        <v>87</v>
      </c>
      <c r="I22" t="s">
        <v>191</v>
      </c>
      <c r="O22" s="9" t="s">
        <v>28</v>
      </c>
      <c r="P22" t="s">
        <v>49</v>
      </c>
    </row>
    <row r="23" spans="1:16" x14ac:dyDescent="0.25">
      <c r="B23" t="s">
        <v>145</v>
      </c>
      <c r="C23" s="2" t="s">
        <v>212</v>
      </c>
      <c r="D23" t="s">
        <v>175</v>
      </c>
      <c r="E23" t="s">
        <v>161</v>
      </c>
      <c r="F23" t="s">
        <v>14</v>
      </c>
      <c r="G23" t="s">
        <v>193</v>
      </c>
      <c r="H23" t="s">
        <v>87</v>
      </c>
      <c r="I23" t="s">
        <v>90</v>
      </c>
    </row>
    <row r="24" spans="1:16" x14ac:dyDescent="0.25">
      <c r="B24" t="s">
        <v>133</v>
      </c>
      <c r="C24" s="2" t="s">
        <v>200</v>
      </c>
      <c r="D24" t="s">
        <v>162</v>
      </c>
      <c r="E24" t="s">
        <v>161</v>
      </c>
      <c r="F24" t="s">
        <v>14</v>
      </c>
      <c r="G24" t="s">
        <v>190</v>
      </c>
      <c r="H24" t="s">
        <v>97</v>
      </c>
      <c r="I24" t="s">
        <v>191</v>
      </c>
    </row>
    <row r="25" spans="1:16" x14ac:dyDescent="0.25">
      <c r="B25" t="s">
        <v>146</v>
      </c>
      <c r="C25" s="2" t="s">
        <v>213</v>
      </c>
      <c r="D25" t="s">
        <v>176</v>
      </c>
      <c r="E25" t="s">
        <v>161</v>
      </c>
      <c r="F25" t="s">
        <v>14</v>
      </c>
      <c r="G25" t="s">
        <v>231</v>
      </c>
      <c r="H25" t="s">
        <v>96</v>
      </c>
      <c r="I25" t="s">
        <v>194</v>
      </c>
    </row>
    <row r="26" spans="1:16" x14ac:dyDescent="0.25">
      <c r="B26" t="s">
        <v>146</v>
      </c>
      <c r="C26" s="2" t="s">
        <v>213</v>
      </c>
      <c r="D26" t="s">
        <v>176</v>
      </c>
      <c r="E26" t="s">
        <v>161</v>
      </c>
      <c r="F26" t="s">
        <v>14</v>
      </c>
      <c r="G26" t="s">
        <v>231</v>
      </c>
      <c r="H26" t="s">
        <v>96</v>
      </c>
      <c r="I26" t="s">
        <v>90</v>
      </c>
    </row>
    <row r="27" spans="1:16" x14ac:dyDescent="0.25">
      <c r="B27" t="s">
        <v>147</v>
      </c>
      <c r="C27" s="2" t="s">
        <v>214</v>
      </c>
      <c r="D27" t="s">
        <v>84</v>
      </c>
      <c r="E27" t="s">
        <v>161</v>
      </c>
      <c r="F27" t="s">
        <v>15</v>
      </c>
      <c r="G27" t="s">
        <v>64</v>
      </c>
      <c r="H27" t="s">
        <v>95</v>
      </c>
      <c r="I27" t="s">
        <v>85</v>
      </c>
    </row>
    <row r="28" spans="1:16" x14ac:dyDescent="0.25">
      <c r="B28" t="s">
        <v>147</v>
      </c>
      <c r="C28" s="2" t="s">
        <v>214</v>
      </c>
      <c r="D28" t="s">
        <v>84</v>
      </c>
      <c r="E28" t="s">
        <v>161</v>
      </c>
      <c r="F28" t="s">
        <v>15</v>
      </c>
      <c r="G28" t="s">
        <v>64</v>
      </c>
      <c r="H28" t="s">
        <v>95</v>
      </c>
      <c r="I28" t="s">
        <v>88</v>
      </c>
    </row>
    <row r="29" spans="1:16" x14ac:dyDescent="0.25">
      <c r="B29" t="s">
        <v>148</v>
      </c>
      <c r="C29" s="2" t="s">
        <v>215</v>
      </c>
      <c r="D29" t="s">
        <v>177</v>
      </c>
      <c r="E29" t="s">
        <v>167</v>
      </c>
      <c r="F29" t="s">
        <v>14</v>
      </c>
      <c r="G29" t="s">
        <v>23</v>
      </c>
      <c r="H29" t="s">
        <v>100</v>
      </c>
      <c r="I29" t="s">
        <v>92</v>
      </c>
    </row>
    <row r="30" spans="1:16" x14ac:dyDescent="0.25">
      <c r="B30" t="s">
        <v>148</v>
      </c>
      <c r="C30" s="2" t="s">
        <v>215</v>
      </c>
      <c r="D30" t="s">
        <v>177</v>
      </c>
      <c r="E30" t="s">
        <v>167</v>
      </c>
      <c r="F30" t="s">
        <v>14</v>
      </c>
      <c r="G30" t="s">
        <v>23</v>
      </c>
      <c r="H30" t="s">
        <v>100</v>
      </c>
      <c r="I30" t="s">
        <v>90</v>
      </c>
    </row>
    <row r="31" spans="1:16" x14ac:dyDescent="0.25">
      <c r="B31" t="s">
        <v>134</v>
      </c>
      <c r="C31" s="2" t="s">
        <v>201</v>
      </c>
      <c r="D31" t="s">
        <v>163</v>
      </c>
      <c r="E31" t="s">
        <v>161</v>
      </c>
      <c r="F31" t="s">
        <v>15</v>
      </c>
      <c r="G31" t="s">
        <v>23</v>
      </c>
      <c r="H31" t="s">
        <v>96</v>
      </c>
      <c r="I31" t="s">
        <v>191</v>
      </c>
    </row>
    <row r="32" spans="1:16" x14ac:dyDescent="0.25">
      <c r="B32" t="s">
        <v>149</v>
      </c>
      <c r="C32" s="2" t="s">
        <v>216</v>
      </c>
      <c r="D32" t="s">
        <v>178</v>
      </c>
      <c r="E32" t="s">
        <v>161</v>
      </c>
      <c r="F32" t="s">
        <v>14</v>
      </c>
      <c r="G32" t="s">
        <v>102</v>
      </c>
      <c r="H32" t="s">
        <v>91</v>
      </c>
      <c r="I32" t="s">
        <v>85</v>
      </c>
    </row>
    <row r="33" spans="2:9" x14ac:dyDescent="0.25">
      <c r="B33" t="s">
        <v>149</v>
      </c>
      <c r="C33" s="2" t="s">
        <v>216</v>
      </c>
      <c r="D33" t="s">
        <v>178</v>
      </c>
      <c r="E33" t="s">
        <v>161</v>
      </c>
      <c r="F33" t="s">
        <v>14</v>
      </c>
      <c r="G33" t="s">
        <v>102</v>
      </c>
      <c r="H33" t="s">
        <v>91</v>
      </c>
      <c r="I33" t="s">
        <v>86</v>
      </c>
    </row>
    <row r="34" spans="2:9" x14ac:dyDescent="0.25">
      <c r="B34" t="s">
        <v>150</v>
      </c>
      <c r="C34" s="2" t="s">
        <v>217</v>
      </c>
      <c r="D34" t="s">
        <v>179</v>
      </c>
      <c r="E34" t="s">
        <v>167</v>
      </c>
      <c r="F34" t="s">
        <v>14</v>
      </c>
      <c r="G34" t="s">
        <v>23</v>
      </c>
      <c r="H34" t="s">
        <v>235</v>
      </c>
      <c r="I34" t="s">
        <v>92</v>
      </c>
    </row>
    <row r="35" spans="2:9" x14ac:dyDescent="0.25">
      <c r="B35" t="s">
        <v>150</v>
      </c>
      <c r="C35" s="2" t="s">
        <v>217</v>
      </c>
      <c r="D35" t="s">
        <v>179</v>
      </c>
      <c r="E35" t="s">
        <v>167</v>
      </c>
      <c r="F35" t="s">
        <v>14</v>
      </c>
      <c r="G35" t="s">
        <v>23</v>
      </c>
      <c r="H35" t="s">
        <v>235</v>
      </c>
      <c r="I35" t="s">
        <v>99</v>
      </c>
    </row>
    <row r="36" spans="2:9" x14ac:dyDescent="0.25">
      <c r="B36" t="s">
        <v>135</v>
      </c>
      <c r="C36" s="2" t="s">
        <v>202</v>
      </c>
      <c r="D36" t="s">
        <v>164</v>
      </c>
      <c r="E36" t="s">
        <v>161</v>
      </c>
      <c r="F36" t="s">
        <v>15</v>
      </c>
      <c r="G36" t="s">
        <v>23</v>
      </c>
      <c r="H36" t="s">
        <v>232</v>
      </c>
      <c r="I36" t="s">
        <v>191</v>
      </c>
    </row>
    <row r="37" spans="2:9" x14ac:dyDescent="0.25">
      <c r="B37" t="s">
        <v>151</v>
      </c>
      <c r="C37" s="2" t="s">
        <v>218</v>
      </c>
      <c r="D37" t="s">
        <v>84</v>
      </c>
      <c r="E37" t="s">
        <v>161</v>
      </c>
      <c r="F37" t="s">
        <v>15</v>
      </c>
      <c r="G37" t="s">
        <v>22</v>
      </c>
      <c r="H37" t="s">
        <v>96</v>
      </c>
      <c r="I37" t="s">
        <v>90</v>
      </c>
    </row>
    <row r="38" spans="2:9" x14ac:dyDescent="0.25">
      <c r="B38" t="s">
        <v>152</v>
      </c>
      <c r="C38" s="2" t="s">
        <v>219</v>
      </c>
      <c r="D38" t="s">
        <v>180</v>
      </c>
      <c r="E38" t="s">
        <v>161</v>
      </c>
      <c r="F38" t="s">
        <v>15</v>
      </c>
      <c r="G38" t="s">
        <v>195</v>
      </c>
      <c r="H38" t="s">
        <v>97</v>
      </c>
      <c r="I38" t="s">
        <v>196</v>
      </c>
    </row>
    <row r="39" spans="2:9" x14ac:dyDescent="0.25">
      <c r="B39" t="s">
        <v>139</v>
      </c>
      <c r="C39" s="2" t="s">
        <v>206</v>
      </c>
      <c r="D39" t="s">
        <v>169</v>
      </c>
      <c r="E39" t="s">
        <v>161</v>
      </c>
      <c r="F39" t="s">
        <v>15</v>
      </c>
      <c r="G39" t="s">
        <v>26</v>
      </c>
      <c r="H39" t="s">
        <v>98</v>
      </c>
      <c r="I39" t="s">
        <v>85</v>
      </c>
    </row>
    <row r="40" spans="2:9" x14ac:dyDescent="0.25">
      <c r="B40" t="s">
        <v>139</v>
      </c>
      <c r="C40" s="2" t="s">
        <v>206</v>
      </c>
      <c r="D40" t="s">
        <v>169</v>
      </c>
      <c r="E40" t="s">
        <v>161</v>
      </c>
      <c r="F40" t="s">
        <v>15</v>
      </c>
      <c r="G40" t="s">
        <v>26</v>
      </c>
      <c r="H40" t="s">
        <v>98</v>
      </c>
      <c r="I40" t="s">
        <v>86</v>
      </c>
    </row>
    <row r="41" spans="2:9" x14ac:dyDescent="0.25">
      <c r="B41" t="s">
        <v>153</v>
      </c>
      <c r="C41" t="s">
        <v>220</v>
      </c>
      <c r="D41" t="s">
        <v>181</v>
      </c>
      <c r="E41" t="s">
        <v>167</v>
      </c>
      <c r="F41" t="s">
        <v>15</v>
      </c>
      <c r="G41" t="s">
        <v>23</v>
      </c>
      <c r="H41" t="s">
        <v>96</v>
      </c>
      <c r="I41" t="s">
        <v>92</v>
      </c>
    </row>
    <row r="42" spans="2:9" x14ac:dyDescent="0.25">
      <c r="B42" t="s">
        <v>154</v>
      </c>
      <c r="C42" t="s">
        <v>221</v>
      </c>
      <c r="D42" t="s">
        <v>182</v>
      </c>
      <c r="E42" t="s">
        <v>167</v>
      </c>
      <c r="F42" t="s">
        <v>15</v>
      </c>
      <c r="G42" t="s">
        <v>23</v>
      </c>
      <c r="H42" t="s">
        <v>98</v>
      </c>
      <c r="I42" t="s">
        <v>92</v>
      </c>
    </row>
    <row r="43" spans="2:9" x14ac:dyDescent="0.25">
      <c r="B43" t="s">
        <v>155</v>
      </c>
      <c r="C43" t="s">
        <v>222</v>
      </c>
      <c r="D43" t="s">
        <v>183</v>
      </c>
      <c r="E43" t="s">
        <v>161</v>
      </c>
      <c r="F43" t="s">
        <v>15</v>
      </c>
      <c r="G43" t="s">
        <v>229</v>
      </c>
      <c r="H43" t="s">
        <v>97</v>
      </c>
      <c r="I43" t="s">
        <v>88</v>
      </c>
    </row>
    <row r="44" spans="2:9" x14ac:dyDescent="0.25">
      <c r="B44" t="s">
        <v>155</v>
      </c>
      <c r="C44" t="s">
        <v>222</v>
      </c>
      <c r="D44" t="s">
        <v>183</v>
      </c>
      <c r="E44" t="s">
        <v>161</v>
      </c>
      <c r="F44" t="s">
        <v>15</v>
      </c>
      <c r="G44" t="s">
        <v>229</v>
      </c>
      <c r="H44" t="s">
        <v>97</v>
      </c>
      <c r="I44" t="s">
        <v>85</v>
      </c>
    </row>
    <row r="45" spans="2:9" x14ac:dyDescent="0.25">
      <c r="B45" t="s">
        <v>156</v>
      </c>
      <c r="C45" t="s">
        <v>223</v>
      </c>
      <c r="D45" t="s">
        <v>184</v>
      </c>
      <c r="E45" t="s">
        <v>167</v>
      </c>
      <c r="F45" t="s">
        <v>15</v>
      </c>
      <c r="G45" t="s">
        <v>197</v>
      </c>
      <c r="H45" t="s">
        <v>97</v>
      </c>
      <c r="I45" t="s">
        <v>94</v>
      </c>
    </row>
    <row r="46" spans="2:9" x14ac:dyDescent="0.25">
      <c r="B46" t="s">
        <v>157</v>
      </c>
      <c r="C46" t="s">
        <v>224</v>
      </c>
      <c r="D46" t="s">
        <v>185</v>
      </c>
      <c r="E46" t="s">
        <v>161</v>
      </c>
      <c r="F46" t="s">
        <v>15</v>
      </c>
      <c r="G46" t="s">
        <v>28</v>
      </c>
      <c r="H46" t="s">
        <v>100</v>
      </c>
      <c r="I46" t="s">
        <v>86</v>
      </c>
    </row>
    <row r="47" spans="2:9" x14ac:dyDescent="0.25">
      <c r="B47" t="s">
        <v>157</v>
      </c>
      <c r="C47" t="s">
        <v>224</v>
      </c>
      <c r="D47" t="s">
        <v>185</v>
      </c>
      <c r="E47" t="s">
        <v>161</v>
      </c>
      <c r="F47" t="s">
        <v>15</v>
      </c>
      <c r="G47" t="s">
        <v>28</v>
      </c>
      <c r="H47" t="s">
        <v>100</v>
      </c>
      <c r="I47" t="s">
        <v>85</v>
      </c>
    </row>
    <row r="48" spans="2:9" x14ac:dyDescent="0.25">
      <c r="B48" t="s">
        <v>158</v>
      </c>
      <c r="C48" t="s">
        <v>225</v>
      </c>
      <c r="D48" t="s">
        <v>186</v>
      </c>
      <c r="E48" t="s">
        <v>161</v>
      </c>
      <c r="F48" t="s">
        <v>14</v>
      </c>
      <c r="G48" t="s">
        <v>198</v>
      </c>
      <c r="H48" t="s">
        <v>93</v>
      </c>
      <c r="I48" t="s">
        <v>89</v>
      </c>
    </row>
    <row r="49" spans="2:9" x14ac:dyDescent="0.25">
      <c r="B49" t="s">
        <v>158</v>
      </c>
      <c r="C49" t="s">
        <v>225</v>
      </c>
      <c r="D49" t="s">
        <v>186</v>
      </c>
      <c r="E49" t="s">
        <v>161</v>
      </c>
      <c r="F49" t="s">
        <v>14</v>
      </c>
      <c r="G49" t="s">
        <v>198</v>
      </c>
      <c r="H49" t="s">
        <v>93</v>
      </c>
      <c r="I49" t="s">
        <v>192</v>
      </c>
    </row>
    <row r="50" spans="2:9" x14ac:dyDescent="0.25">
      <c r="B50" t="s">
        <v>159</v>
      </c>
      <c r="C50" t="s">
        <v>226</v>
      </c>
      <c r="D50" t="s">
        <v>187</v>
      </c>
      <c r="E50" t="s">
        <v>167</v>
      </c>
      <c r="F50" t="s">
        <v>15</v>
      </c>
      <c r="G50" t="s">
        <v>197</v>
      </c>
      <c r="H50" t="s">
        <v>91</v>
      </c>
      <c r="I50" t="s">
        <v>94</v>
      </c>
    </row>
    <row r="51" spans="2:9" x14ac:dyDescent="0.25">
      <c r="B51" t="s">
        <v>160</v>
      </c>
      <c r="C51" t="s">
        <v>227</v>
      </c>
      <c r="D51" t="s">
        <v>188</v>
      </c>
      <c r="E51" t="s">
        <v>167</v>
      </c>
      <c r="F51" t="s">
        <v>15</v>
      </c>
      <c r="G51" t="s">
        <v>230</v>
      </c>
      <c r="H51" t="s">
        <v>100</v>
      </c>
      <c r="I51" t="s">
        <v>90</v>
      </c>
    </row>
    <row r="52" spans="2:9" x14ac:dyDescent="0.25">
      <c r="B52" t="s">
        <v>160</v>
      </c>
      <c r="C52" t="s">
        <v>227</v>
      </c>
      <c r="D52" t="s">
        <v>188</v>
      </c>
      <c r="E52" t="s">
        <v>167</v>
      </c>
      <c r="F52" t="s">
        <v>15</v>
      </c>
      <c r="G52" t="s">
        <v>230</v>
      </c>
      <c r="H52" t="s">
        <v>100</v>
      </c>
      <c r="I52" t="s">
        <v>94</v>
      </c>
    </row>
    <row r="53" spans="2:9" x14ac:dyDescent="0.25">
      <c r="B53" t="s">
        <v>160</v>
      </c>
      <c r="C53" t="s">
        <v>227</v>
      </c>
      <c r="D53" t="s">
        <v>189</v>
      </c>
      <c r="E53" t="s">
        <v>167</v>
      </c>
      <c r="F53" t="s">
        <v>14</v>
      </c>
      <c r="G53" t="s">
        <v>230</v>
      </c>
      <c r="H53" t="s">
        <v>87</v>
      </c>
      <c r="I53" t="s">
        <v>90</v>
      </c>
    </row>
    <row r="54" spans="2:9" x14ac:dyDescent="0.25">
      <c r="B54" t="s">
        <v>160</v>
      </c>
      <c r="C54" t="s">
        <v>227</v>
      </c>
      <c r="D54" t="s">
        <v>189</v>
      </c>
      <c r="E54" t="s">
        <v>167</v>
      </c>
      <c r="F54" t="s">
        <v>14</v>
      </c>
      <c r="G54" t="s">
        <v>230</v>
      </c>
      <c r="H54" t="s">
        <v>87</v>
      </c>
      <c r="I54" t="s">
        <v>94</v>
      </c>
    </row>
    <row r="80" spans="2:9" x14ac:dyDescent="0.25">
      <c r="B80" s="2"/>
      <c r="C80" s="2"/>
      <c r="D80" s="2"/>
      <c r="E80" s="2"/>
      <c r="F80" s="2"/>
      <c r="G80" s="2"/>
      <c r="H80" s="2"/>
      <c r="I80" s="2"/>
    </row>
    <row r="81" spans="2:9" x14ac:dyDescent="0.25">
      <c r="B81" s="2"/>
      <c r="C81" s="2"/>
      <c r="D81" s="2"/>
      <c r="E81" s="2"/>
      <c r="F81" s="2"/>
      <c r="G81" s="2"/>
      <c r="H81" s="2"/>
      <c r="I81" s="2"/>
    </row>
    <row r="82" spans="2:9" x14ac:dyDescent="0.25">
      <c r="B82" s="2"/>
      <c r="C82" s="2" t="s">
        <v>199</v>
      </c>
      <c r="D82" s="2"/>
      <c r="E82" s="2"/>
      <c r="F82" s="2"/>
      <c r="G82" s="2"/>
      <c r="H82" s="2"/>
      <c r="I82" s="2"/>
    </row>
    <row r="83" spans="2:9" x14ac:dyDescent="0.25">
      <c r="B83" s="2"/>
      <c r="C83" s="2" t="s">
        <v>199</v>
      </c>
      <c r="D83" s="2"/>
      <c r="E83" s="2"/>
      <c r="F83" s="2"/>
      <c r="G83" s="2"/>
      <c r="H83" s="2"/>
      <c r="I83" s="2"/>
    </row>
    <row r="84" spans="2:9" x14ac:dyDescent="0.25">
      <c r="B84" s="2"/>
      <c r="C84" s="2" t="s">
        <v>200</v>
      </c>
      <c r="D84" s="2"/>
      <c r="E84" s="2"/>
      <c r="F84" s="2"/>
      <c r="G84" s="2"/>
      <c r="H84" s="2"/>
      <c r="I84" s="2"/>
    </row>
    <row r="85" spans="2:9" x14ac:dyDescent="0.25">
      <c r="B85" s="2"/>
      <c r="C85" s="2" t="s">
        <v>201</v>
      </c>
      <c r="D85" s="2"/>
      <c r="E85" s="2"/>
      <c r="F85" s="2"/>
      <c r="G85" s="2"/>
      <c r="H85" s="2"/>
      <c r="I85" s="2"/>
    </row>
    <row r="86" spans="2:9" x14ac:dyDescent="0.25">
      <c r="B86" s="2"/>
      <c r="C86" s="2" t="s">
        <v>202</v>
      </c>
      <c r="D86" s="2"/>
      <c r="E86" s="2"/>
      <c r="F86" s="2"/>
      <c r="G86" s="2"/>
      <c r="H86" s="2"/>
      <c r="I86" s="2"/>
    </row>
    <row r="87" spans="2:9" x14ac:dyDescent="0.25">
      <c r="B87" s="2"/>
      <c r="C87" s="2" t="s">
        <v>203</v>
      </c>
      <c r="D87" s="2"/>
      <c r="E87" s="2"/>
      <c r="F87" s="2"/>
      <c r="G87" s="2"/>
      <c r="H87" s="2"/>
      <c r="I87" s="2"/>
    </row>
    <row r="88" spans="2:9" x14ac:dyDescent="0.25">
      <c r="B88" s="2"/>
      <c r="C88" s="2" t="s">
        <v>203</v>
      </c>
      <c r="D88" s="2"/>
      <c r="E88" s="2"/>
      <c r="F88" s="2"/>
      <c r="G88" s="2"/>
      <c r="H88" s="2"/>
      <c r="I88" s="2"/>
    </row>
    <row r="89" spans="2:9" x14ac:dyDescent="0.25">
      <c r="B89" s="2"/>
      <c r="C89" s="2" t="s">
        <v>204</v>
      </c>
      <c r="D89" s="2"/>
      <c r="E89" s="2"/>
      <c r="F89" s="2"/>
      <c r="G89" s="2"/>
      <c r="H89" s="2"/>
      <c r="I89" s="2"/>
    </row>
    <row r="90" spans="2:9" x14ac:dyDescent="0.25">
      <c r="B90" s="2"/>
      <c r="C90" s="2" t="s">
        <v>204</v>
      </c>
      <c r="D90" s="2"/>
      <c r="E90" s="2"/>
      <c r="F90" s="2"/>
      <c r="G90" s="2"/>
      <c r="H90" s="2"/>
      <c r="I90" s="2"/>
    </row>
    <row r="91" spans="2:9" x14ac:dyDescent="0.25">
      <c r="B91" s="2"/>
      <c r="C91" s="2" t="s">
        <v>205</v>
      </c>
      <c r="D91" s="2"/>
      <c r="E91" s="2"/>
      <c r="F91" s="2"/>
      <c r="G91" s="2"/>
      <c r="H91" s="2"/>
      <c r="I91" s="2"/>
    </row>
    <row r="92" spans="2:9" x14ac:dyDescent="0.25">
      <c r="B92" s="2"/>
      <c r="C92" s="2" t="s">
        <v>206</v>
      </c>
      <c r="D92" s="2"/>
      <c r="E92" s="2"/>
      <c r="F92" s="2"/>
      <c r="G92" s="2"/>
      <c r="H92" s="2"/>
      <c r="I92" s="2"/>
    </row>
    <row r="93" spans="2:9" x14ac:dyDescent="0.25">
      <c r="B93" s="2"/>
      <c r="C93" s="2" t="s">
        <v>206</v>
      </c>
      <c r="D93" s="2"/>
      <c r="E93" s="2"/>
      <c r="F93" s="2"/>
      <c r="G93" s="2"/>
      <c r="H93" s="2"/>
      <c r="I93" s="2"/>
    </row>
    <row r="94" spans="2:9" x14ac:dyDescent="0.25">
      <c r="B94" s="2"/>
      <c r="C94" s="2" t="s">
        <v>207</v>
      </c>
      <c r="D94" s="2"/>
      <c r="E94" s="2"/>
      <c r="F94" s="2"/>
      <c r="G94" s="2"/>
      <c r="H94" s="2"/>
      <c r="I94" s="2"/>
    </row>
    <row r="95" spans="2:9" x14ac:dyDescent="0.25">
      <c r="B95" s="2"/>
      <c r="C95" s="2" t="s">
        <v>208</v>
      </c>
      <c r="D95" s="2"/>
      <c r="E95" s="2"/>
      <c r="F95" s="2"/>
      <c r="G95" s="2"/>
      <c r="H95" s="2"/>
      <c r="I95" s="2"/>
    </row>
    <row r="96" spans="2:9" x14ac:dyDescent="0.25">
      <c r="B96" s="2"/>
      <c r="C96" s="2" t="s">
        <v>208</v>
      </c>
      <c r="D96" s="2"/>
      <c r="E96" s="2"/>
      <c r="F96" s="2"/>
      <c r="G96" s="2"/>
      <c r="H96" s="2"/>
      <c r="I96" s="2"/>
    </row>
    <row r="97" spans="2:9" x14ac:dyDescent="0.25">
      <c r="B97" s="2"/>
      <c r="C97" s="2" t="s">
        <v>209</v>
      </c>
      <c r="D97" s="2"/>
      <c r="E97" s="2"/>
      <c r="F97" s="2"/>
      <c r="G97" s="2"/>
      <c r="H97" s="2"/>
      <c r="I97" s="2"/>
    </row>
    <row r="98" spans="2:9" x14ac:dyDescent="0.25">
      <c r="B98" s="2"/>
      <c r="C98" s="2" t="s">
        <v>209</v>
      </c>
      <c r="D98" s="2"/>
      <c r="E98" s="2"/>
      <c r="F98" s="2"/>
      <c r="G98" s="2"/>
      <c r="H98" s="2"/>
      <c r="I98" s="2"/>
    </row>
    <row r="99" spans="2:9" x14ac:dyDescent="0.25">
      <c r="B99" s="2"/>
      <c r="C99" s="2" t="s">
        <v>210</v>
      </c>
      <c r="D99" s="2"/>
      <c r="E99" s="2"/>
      <c r="F99" s="2"/>
      <c r="G99" s="2"/>
      <c r="H99" s="2"/>
      <c r="I99" s="2"/>
    </row>
    <row r="100" spans="2:9" x14ac:dyDescent="0.25">
      <c r="B100" s="2"/>
      <c r="C100" s="2" t="s">
        <v>211</v>
      </c>
      <c r="D100" s="2"/>
      <c r="E100" s="2"/>
      <c r="F100" s="2"/>
      <c r="G100" s="2"/>
      <c r="H100" s="2"/>
      <c r="I100" s="2"/>
    </row>
    <row r="101" spans="2:9" x14ac:dyDescent="0.25">
      <c r="B101" s="2"/>
      <c r="C101" s="2" t="s">
        <v>211</v>
      </c>
      <c r="D101" s="2"/>
      <c r="E101" s="2"/>
      <c r="F101" s="2"/>
      <c r="G101" s="2"/>
      <c r="H101" s="2"/>
      <c r="I101" s="2"/>
    </row>
    <row r="102" spans="2:9" x14ac:dyDescent="0.25">
      <c r="B102" s="2"/>
      <c r="C102" s="2" t="s">
        <v>212</v>
      </c>
      <c r="D102" s="2"/>
      <c r="E102" s="2"/>
      <c r="F102" s="2"/>
      <c r="G102" s="2"/>
      <c r="H102" s="2"/>
      <c r="I102" s="2"/>
    </row>
    <row r="103" spans="2:9" x14ac:dyDescent="0.25">
      <c r="B103" s="2"/>
      <c r="C103" s="2" t="s">
        <v>212</v>
      </c>
      <c r="D103" s="2"/>
      <c r="E103" s="2"/>
      <c r="F103" s="2"/>
      <c r="G103" s="2"/>
      <c r="H103" s="2"/>
      <c r="I103" s="2"/>
    </row>
    <row r="104" spans="2:9" x14ac:dyDescent="0.25">
      <c r="B104" s="2"/>
      <c r="C104" s="2" t="s">
        <v>200</v>
      </c>
      <c r="D104" s="2"/>
      <c r="E104" s="2"/>
      <c r="F104" s="2"/>
      <c r="G104" s="2"/>
      <c r="H104" s="2"/>
      <c r="I104" s="2"/>
    </row>
    <row r="105" spans="2:9" x14ac:dyDescent="0.25">
      <c r="B105" s="2"/>
      <c r="C105" s="2" t="s">
        <v>213</v>
      </c>
      <c r="D105" s="2"/>
      <c r="E105" s="2"/>
      <c r="F105" s="2"/>
      <c r="G105" s="2"/>
      <c r="H105" s="2"/>
      <c r="I105" s="2"/>
    </row>
    <row r="106" spans="2:9" x14ac:dyDescent="0.25">
      <c r="B106" s="2"/>
      <c r="C106" s="2" t="s">
        <v>213</v>
      </c>
      <c r="D106" s="2"/>
      <c r="E106" s="2"/>
      <c r="F106" s="2"/>
      <c r="G106" s="2"/>
      <c r="H106" s="2"/>
      <c r="I106" s="2"/>
    </row>
    <row r="107" spans="2:9" x14ac:dyDescent="0.25">
      <c r="B107" s="2"/>
      <c r="C107" s="2" t="s">
        <v>214</v>
      </c>
      <c r="D107" s="2"/>
      <c r="E107" s="2"/>
      <c r="F107" s="2"/>
      <c r="G107" s="2"/>
      <c r="H107" s="2"/>
      <c r="I107" s="2"/>
    </row>
    <row r="108" spans="2:9" x14ac:dyDescent="0.25">
      <c r="B108" s="2"/>
      <c r="C108" s="2" t="s">
        <v>214</v>
      </c>
      <c r="D108" s="2"/>
      <c r="E108" s="2"/>
      <c r="F108" s="2"/>
      <c r="G108" s="2"/>
      <c r="H108" s="2"/>
      <c r="I108" s="2"/>
    </row>
    <row r="109" spans="2:9" x14ac:dyDescent="0.25">
      <c r="B109" s="2"/>
      <c r="C109" s="2" t="s">
        <v>215</v>
      </c>
      <c r="D109" s="2"/>
      <c r="E109" s="2"/>
      <c r="F109" s="2"/>
      <c r="G109" s="2"/>
      <c r="H109" s="2"/>
      <c r="I109" s="2"/>
    </row>
    <row r="110" spans="2:9" x14ac:dyDescent="0.25">
      <c r="B110" s="2"/>
      <c r="C110" s="2" t="s">
        <v>215</v>
      </c>
      <c r="D110" s="2"/>
      <c r="E110" s="2"/>
      <c r="F110" s="2"/>
      <c r="G110" s="2"/>
      <c r="H110" s="2"/>
      <c r="I110" s="2"/>
    </row>
    <row r="111" spans="2:9" x14ac:dyDescent="0.25">
      <c r="B111" s="2"/>
      <c r="C111" s="2" t="s">
        <v>201</v>
      </c>
      <c r="D111" s="2"/>
      <c r="E111" s="2"/>
      <c r="F111" s="2"/>
      <c r="G111" s="2"/>
      <c r="H111" s="2"/>
      <c r="I111" s="2"/>
    </row>
    <row r="112" spans="2:9" x14ac:dyDescent="0.25">
      <c r="B112" s="2"/>
      <c r="C112" s="2" t="s">
        <v>216</v>
      </c>
      <c r="D112" s="2"/>
      <c r="E112" s="2"/>
      <c r="F112" s="2"/>
      <c r="G112" s="2"/>
      <c r="H112" s="2"/>
      <c r="I112" s="2"/>
    </row>
    <row r="113" spans="2:9" x14ac:dyDescent="0.25">
      <c r="B113" s="2"/>
      <c r="C113" s="2" t="s">
        <v>216</v>
      </c>
      <c r="D113" s="2"/>
      <c r="E113" s="2"/>
      <c r="F113" s="2"/>
      <c r="G113" s="2"/>
      <c r="H113" s="2"/>
      <c r="I113" s="2"/>
    </row>
    <row r="114" spans="2:9" x14ac:dyDescent="0.25">
      <c r="B114" s="2"/>
      <c r="C114" s="2" t="s">
        <v>217</v>
      </c>
      <c r="D114" s="2"/>
      <c r="E114" s="2"/>
      <c r="F114" s="2"/>
      <c r="G114" s="2"/>
      <c r="H114" s="2"/>
      <c r="I114" s="2"/>
    </row>
    <row r="115" spans="2:9" x14ac:dyDescent="0.25">
      <c r="B115" s="2"/>
      <c r="C115" s="2" t="s">
        <v>217</v>
      </c>
      <c r="D115" s="2"/>
      <c r="E115" s="2"/>
      <c r="F115" s="2"/>
      <c r="G115" s="2"/>
      <c r="H115" s="2"/>
      <c r="I115" s="2"/>
    </row>
    <row r="116" spans="2:9" x14ac:dyDescent="0.25">
      <c r="B116" s="2"/>
      <c r="C116" s="2" t="s">
        <v>202</v>
      </c>
      <c r="D116" s="2"/>
      <c r="E116" s="2"/>
      <c r="F116" s="2"/>
      <c r="G116" s="2"/>
      <c r="H116" s="2"/>
      <c r="I116" s="2"/>
    </row>
    <row r="117" spans="2:9" x14ac:dyDescent="0.25">
      <c r="B117" s="2"/>
      <c r="C117" s="2" t="s">
        <v>218</v>
      </c>
      <c r="D117" s="2"/>
      <c r="E117" s="2"/>
      <c r="F117" s="2"/>
      <c r="G117" s="2"/>
      <c r="H117" s="2"/>
      <c r="I117" s="2"/>
    </row>
    <row r="118" spans="2:9" x14ac:dyDescent="0.25">
      <c r="B118" s="2"/>
      <c r="C118" s="2" t="s">
        <v>219</v>
      </c>
      <c r="D118" s="2"/>
      <c r="E118" s="2"/>
      <c r="F118" s="2"/>
      <c r="G118" s="2"/>
      <c r="H118" s="2"/>
      <c r="I118" s="2"/>
    </row>
    <row r="119" spans="2:9" x14ac:dyDescent="0.25">
      <c r="B119" s="2"/>
      <c r="C119" s="2" t="s">
        <v>206</v>
      </c>
      <c r="D119" s="2"/>
      <c r="E119" s="2"/>
      <c r="F119" s="2"/>
      <c r="G119" s="2"/>
      <c r="H119" s="2"/>
      <c r="I119" s="2"/>
    </row>
    <row r="120" spans="2:9" x14ac:dyDescent="0.25">
      <c r="B120" s="2"/>
      <c r="C120" s="2" t="s">
        <v>206</v>
      </c>
      <c r="D120" s="2"/>
      <c r="E120" s="2"/>
      <c r="F120" s="2"/>
      <c r="G120" s="2"/>
      <c r="H120" s="2"/>
      <c r="I120" s="2"/>
    </row>
    <row r="121" spans="2:9" x14ac:dyDescent="0.25">
      <c r="C121" t="s">
        <v>220</v>
      </c>
    </row>
    <row r="122" spans="2:9" x14ac:dyDescent="0.25">
      <c r="C122" t="s">
        <v>221</v>
      </c>
    </row>
    <row r="123" spans="2:9" x14ac:dyDescent="0.25">
      <c r="C123" t="s">
        <v>222</v>
      </c>
    </row>
    <row r="124" spans="2:9" x14ac:dyDescent="0.25">
      <c r="C124" t="s">
        <v>222</v>
      </c>
    </row>
    <row r="125" spans="2:9" x14ac:dyDescent="0.25">
      <c r="C125" t="s">
        <v>223</v>
      </c>
    </row>
    <row r="126" spans="2:9" x14ac:dyDescent="0.25">
      <c r="C126" t="s">
        <v>224</v>
      </c>
    </row>
    <row r="127" spans="2:9" x14ac:dyDescent="0.25">
      <c r="C127" t="s">
        <v>224</v>
      </c>
    </row>
    <row r="128" spans="2:9" x14ac:dyDescent="0.25">
      <c r="C128" t="s">
        <v>225</v>
      </c>
    </row>
    <row r="129" spans="3:3" x14ac:dyDescent="0.25">
      <c r="C129" t="s">
        <v>225</v>
      </c>
    </row>
    <row r="130" spans="3:3" x14ac:dyDescent="0.25">
      <c r="C130" t="s">
        <v>226</v>
      </c>
    </row>
    <row r="131" spans="3:3" x14ac:dyDescent="0.25">
      <c r="C131" t="s">
        <v>227</v>
      </c>
    </row>
    <row r="132" spans="3:3" x14ac:dyDescent="0.25">
      <c r="C132" t="s">
        <v>227</v>
      </c>
    </row>
    <row r="133" spans="3:3" x14ac:dyDescent="0.25">
      <c r="C133" t="s">
        <v>227</v>
      </c>
    </row>
    <row r="134" spans="3:3" x14ac:dyDescent="0.25">
      <c r="C134" t="s">
        <v>227</v>
      </c>
    </row>
  </sheetData>
  <sortState xmlns:xlrd2="http://schemas.microsoft.com/office/spreadsheetml/2017/richdata2" ref="B2:G29">
    <sortCondition ref="B2"/>
  </sortState>
  <dataValidations count="4">
    <dataValidation type="list" allowBlank="1" showInputMessage="1" showErrorMessage="1" sqref="G80:G120" xr:uid="{00000000-0002-0000-0000-000004000000}">
      <formula1>INDIRECT(#REF!)</formula1>
    </dataValidation>
    <dataValidation type="list" allowBlank="1" showInputMessage="1" showErrorMessage="1" sqref="E80:E120" xr:uid="{00000000-0002-0000-0000-000001000000}">
      <formula1>вид</formula1>
    </dataValidation>
    <dataValidation type="list" allowBlank="1" showInputMessage="1" showErrorMessage="1" sqref="F80:F120" xr:uid="{00000000-0002-0000-0000-000002000000}">
      <formula1>пол</formula1>
    </dataValidation>
    <dataValidation type="list" allowBlank="1" showInputMessage="1" showErrorMessage="1" sqref="I80:I120" xr:uid="{00000000-0002-0000-0000-000003000000}">
      <formula1>$P$2:$P$22</formula1>
    </dataValidation>
  </dataValidations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4"/>
  <sheetViews>
    <sheetView topLeftCell="A25" workbookViewId="0">
      <selection activeCell="E15" sqref="E15"/>
    </sheetView>
  </sheetViews>
  <sheetFormatPr defaultRowHeight="15" x14ac:dyDescent="0.25"/>
  <cols>
    <col min="2" max="2" width="17.5703125" bestFit="1" customWidth="1"/>
    <col min="3" max="3" width="24" bestFit="1" customWidth="1"/>
    <col min="4" max="4" width="19.85546875" bestFit="1" customWidth="1"/>
    <col min="5" max="5" width="7.5703125" bestFit="1" customWidth="1"/>
    <col min="6" max="6" width="2.42578125" bestFit="1" customWidth="1"/>
    <col min="7" max="7" width="12.140625" bestFit="1" customWidth="1"/>
    <col min="8" max="8" width="4" bestFit="1" customWidth="1"/>
    <col min="9" max="9" width="38.85546875" bestFit="1" customWidth="1"/>
  </cols>
  <sheetData>
    <row r="2" spans="2:9" x14ac:dyDescent="0.25">
      <c r="B2" s="34" t="s">
        <v>137</v>
      </c>
      <c r="C2" s="35" t="s">
        <v>204</v>
      </c>
      <c r="D2" s="34" t="s">
        <v>166</v>
      </c>
      <c r="E2" s="34" t="s">
        <v>167</v>
      </c>
      <c r="F2" s="34" t="s">
        <v>14</v>
      </c>
      <c r="G2" s="34" t="s">
        <v>23</v>
      </c>
      <c r="H2" s="34" t="s">
        <v>95</v>
      </c>
      <c r="I2" s="34" t="s">
        <v>92</v>
      </c>
    </row>
    <row r="3" spans="2:9" x14ac:dyDescent="0.25">
      <c r="B3" s="34" t="s">
        <v>137</v>
      </c>
      <c r="C3" s="35" t="s">
        <v>204</v>
      </c>
      <c r="D3" s="34" t="s">
        <v>166</v>
      </c>
      <c r="E3" s="34" t="s">
        <v>167</v>
      </c>
      <c r="F3" s="34" t="s">
        <v>14</v>
      </c>
      <c r="G3" s="34" t="s">
        <v>23</v>
      </c>
      <c r="H3" s="34" t="s">
        <v>95</v>
      </c>
      <c r="I3" s="34" t="s">
        <v>99</v>
      </c>
    </row>
    <row r="4" spans="2:9" x14ac:dyDescent="0.25">
      <c r="B4" s="34" t="s">
        <v>138</v>
      </c>
      <c r="C4" s="35" t="s">
        <v>205</v>
      </c>
      <c r="D4" s="34" t="s">
        <v>168</v>
      </c>
      <c r="E4" s="34" t="s">
        <v>167</v>
      </c>
      <c r="F4" s="34" t="s">
        <v>14</v>
      </c>
      <c r="G4" s="34" t="s">
        <v>101</v>
      </c>
      <c r="H4" s="34" t="s">
        <v>97</v>
      </c>
      <c r="I4" s="34" t="s">
        <v>94</v>
      </c>
    </row>
    <row r="5" spans="2:9" x14ac:dyDescent="0.25">
      <c r="B5" s="34" t="s">
        <v>140</v>
      </c>
      <c r="C5" s="35" t="s">
        <v>207</v>
      </c>
      <c r="D5" s="34" t="s">
        <v>170</v>
      </c>
      <c r="E5" s="34" t="s">
        <v>167</v>
      </c>
      <c r="F5" s="34" t="s">
        <v>14</v>
      </c>
      <c r="G5" s="34" t="s">
        <v>23</v>
      </c>
      <c r="H5" s="34" t="s">
        <v>93</v>
      </c>
      <c r="I5" s="34" t="s">
        <v>92</v>
      </c>
    </row>
    <row r="6" spans="2:9" x14ac:dyDescent="0.25">
      <c r="B6" s="34" t="s">
        <v>142</v>
      </c>
      <c r="C6" s="35" t="s">
        <v>209</v>
      </c>
      <c r="D6" s="34" t="s">
        <v>172</v>
      </c>
      <c r="E6" s="34" t="s">
        <v>167</v>
      </c>
      <c r="F6" s="34" t="s">
        <v>14</v>
      </c>
      <c r="G6" s="34" t="s">
        <v>23</v>
      </c>
      <c r="H6" s="34" t="s">
        <v>98</v>
      </c>
      <c r="I6" s="34" t="s">
        <v>99</v>
      </c>
    </row>
    <row r="7" spans="2:9" x14ac:dyDescent="0.25">
      <c r="B7" s="34" t="s">
        <v>142</v>
      </c>
      <c r="C7" s="35" t="s">
        <v>209</v>
      </c>
      <c r="D7" s="34" t="s">
        <v>172</v>
      </c>
      <c r="E7" s="34" t="s">
        <v>167</v>
      </c>
      <c r="F7" s="34" t="s">
        <v>14</v>
      </c>
      <c r="G7" s="34" t="s">
        <v>23</v>
      </c>
      <c r="H7" s="34" t="s">
        <v>98</v>
      </c>
      <c r="I7" s="34" t="s">
        <v>92</v>
      </c>
    </row>
    <row r="8" spans="2:9" x14ac:dyDescent="0.25">
      <c r="B8" s="34" t="s">
        <v>143</v>
      </c>
      <c r="C8" s="35" t="s">
        <v>210</v>
      </c>
      <c r="D8" s="34" t="s">
        <v>173</v>
      </c>
      <c r="E8" s="34" t="s">
        <v>167</v>
      </c>
      <c r="F8" s="34" t="s">
        <v>15</v>
      </c>
      <c r="G8" s="34" t="s">
        <v>23</v>
      </c>
      <c r="H8" s="34" t="s">
        <v>91</v>
      </c>
      <c r="I8" s="34" t="s">
        <v>94</v>
      </c>
    </row>
    <row r="9" spans="2:9" x14ac:dyDescent="0.25">
      <c r="B9" s="34" t="s">
        <v>148</v>
      </c>
      <c r="C9" s="35" t="s">
        <v>215</v>
      </c>
      <c r="D9" s="34" t="s">
        <v>177</v>
      </c>
      <c r="E9" s="34" t="s">
        <v>167</v>
      </c>
      <c r="F9" s="34" t="s">
        <v>14</v>
      </c>
      <c r="G9" s="34" t="s">
        <v>23</v>
      </c>
      <c r="H9" s="34" t="s">
        <v>100</v>
      </c>
      <c r="I9" s="34" t="s">
        <v>92</v>
      </c>
    </row>
    <row r="10" spans="2:9" x14ac:dyDescent="0.25">
      <c r="B10" s="34" t="s">
        <v>148</v>
      </c>
      <c r="C10" s="35" t="s">
        <v>215</v>
      </c>
      <c r="D10" s="34" t="s">
        <v>177</v>
      </c>
      <c r="E10" s="34" t="s">
        <v>167</v>
      </c>
      <c r="F10" s="34" t="s">
        <v>14</v>
      </c>
      <c r="G10" s="34" t="s">
        <v>23</v>
      </c>
      <c r="H10" s="34" t="s">
        <v>100</v>
      </c>
      <c r="I10" s="34" t="s">
        <v>90</v>
      </c>
    </row>
    <row r="11" spans="2:9" x14ac:dyDescent="0.25">
      <c r="B11" s="34" t="s">
        <v>150</v>
      </c>
      <c r="C11" s="35" t="s">
        <v>217</v>
      </c>
      <c r="D11" s="34" t="s">
        <v>179</v>
      </c>
      <c r="E11" s="34" t="s">
        <v>167</v>
      </c>
      <c r="F11" s="34" t="s">
        <v>14</v>
      </c>
      <c r="G11" s="34" t="s">
        <v>23</v>
      </c>
      <c r="H11" s="34" t="s">
        <v>235</v>
      </c>
      <c r="I11" s="34" t="s">
        <v>92</v>
      </c>
    </row>
    <row r="12" spans="2:9" x14ac:dyDescent="0.25">
      <c r="B12" s="34" t="s">
        <v>150</v>
      </c>
      <c r="C12" s="35" t="s">
        <v>217</v>
      </c>
      <c r="D12" s="34" t="s">
        <v>179</v>
      </c>
      <c r="E12" s="34" t="s">
        <v>167</v>
      </c>
      <c r="F12" s="34" t="s">
        <v>14</v>
      </c>
      <c r="G12" s="34" t="s">
        <v>23</v>
      </c>
      <c r="H12" s="34" t="s">
        <v>235</v>
      </c>
      <c r="I12" s="34" t="s">
        <v>99</v>
      </c>
    </row>
    <row r="13" spans="2:9" x14ac:dyDescent="0.25">
      <c r="B13" s="34" t="s">
        <v>153</v>
      </c>
      <c r="C13" s="34" t="s">
        <v>220</v>
      </c>
      <c r="D13" s="34" t="s">
        <v>181</v>
      </c>
      <c r="E13" s="34" t="s">
        <v>167</v>
      </c>
      <c r="F13" s="34" t="s">
        <v>15</v>
      </c>
      <c r="G13" s="34" t="s">
        <v>23</v>
      </c>
      <c r="H13" s="34" t="s">
        <v>96</v>
      </c>
      <c r="I13" s="34" t="s">
        <v>92</v>
      </c>
    </row>
    <row r="14" spans="2:9" x14ac:dyDescent="0.25">
      <c r="B14" s="34" t="s">
        <v>154</v>
      </c>
      <c r="C14" s="34" t="s">
        <v>221</v>
      </c>
      <c r="D14" s="34" t="s">
        <v>182</v>
      </c>
      <c r="E14" s="34" t="s">
        <v>167</v>
      </c>
      <c r="F14" s="34" t="s">
        <v>15</v>
      </c>
      <c r="G14" s="34" t="s">
        <v>23</v>
      </c>
      <c r="H14" s="34" t="s">
        <v>98</v>
      </c>
      <c r="I14" s="34" t="s">
        <v>92</v>
      </c>
    </row>
    <row r="15" spans="2:9" x14ac:dyDescent="0.25">
      <c r="B15" s="34" t="s">
        <v>156</v>
      </c>
      <c r="C15" s="34" t="s">
        <v>223</v>
      </c>
      <c r="D15" s="34" t="s">
        <v>184</v>
      </c>
      <c r="E15" s="34" t="s">
        <v>167</v>
      </c>
      <c r="F15" s="34" t="s">
        <v>15</v>
      </c>
      <c r="G15" s="34" t="s">
        <v>197</v>
      </c>
      <c r="H15" s="34" t="s">
        <v>97</v>
      </c>
      <c r="I15" s="34" t="s">
        <v>94</v>
      </c>
    </row>
    <row r="16" spans="2:9" x14ac:dyDescent="0.25">
      <c r="B16" s="34" t="s">
        <v>159</v>
      </c>
      <c r="C16" s="34" t="s">
        <v>226</v>
      </c>
      <c r="D16" s="34" t="s">
        <v>187</v>
      </c>
      <c r="E16" s="34" t="s">
        <v>167</v>
      </c>
      <c r="F16" s="34" t="s">
        <v>15</v>
      </c>
      <c r="G16" s="34" t="s">
        <v>197</v>
      </c>
      <c r="H16" s="34" t="s">
        <v>91</v>
      </c>
      <c r="I16" s="34" t="s">
        <v>94</v>
      </c>
    </row>
    <row r="17" spans="2:9" x14ac:dyDescent="0.25">
      <c r="B17" s="34" t="s">
        <v>160</v>
      </c>
      <c r="C17" s="34" t="s">
        <v>227</v>
      </c>
      <c r="D17" s="34" t="s">
        <v>188</v>
      </c>
      <c r="E17" s="34" t="s">
        <v>167</v>
      </c>
      <c r="F17" s="34" t="s">
        <v>15</v>
      </c>
      <c r="G17" s="34" t="s">
        <v>230</v>
      </c>
      <c r="H17" s="34" t="s">
        <v>100</v>
      </c>
      <c r="I17" s="34" t="s">
        <v>90</v>
      </c>
    </row>
    <row r="18" spans="2:9" x14ac:dyDescent="0.25">
      <c r="B18" s="34" t="s">
        <v>160</v>
      </c>
      <c r="C18" s="34" t="s">
        <v>227</v>
      </c>
      <c r="D18" s="34" t="s">
        <v>188</v>
      </c>
      <c r="E18" s="34" t="s">
        <v>167</v>
      </c>
      <c r="F18" s="34" t="s">
        <v>15</v>
      </c>
      <c r="G18" s="34" t="s">
        <v>230</v>
      </c>
      <c r="H18" s="34" t="s">
        <v>100</v>
      </c>
      <c r="I18" s="34" t="s">
        <v>94</v>
      </c>
    </row>
    <row r="19" spans="2:9" x14ac:dyDescent="0.25">
      <c r="B19" s="34" t="s">
        <v>160</v>
      </c>
      <c r="C19" s="34" t="s">
        <v>227</v>
      </c>
      <c r="D19" s="34" t="s">
        <v>189</v>
      </c>
      <c r="E19" s="34" t="s">
        <v>167</v>
      </c>
      <c r="F19" s="34" t="s">
        <v>14</v>
      </c>
      <c r="G19" s="34" t="s">
        <v>230</v>
      </c>
      <c r="H19" s="34" t="s">
        <v>87</v>
      </c>
      <c r="I19" s="34" t="s">
        <v>90</v>
      </c>
    </row>
    <row r="20" spans="2:9" x14ac:dyDescent="0.25">
      <c r="B20" s="34" t="s">
        <v>160</v>
      </c>
      <c r="C20" s="34" t="s">
        <v>227</v>
      </c>
      <c r="D20" s="34" t="s">
        <v>189</v>
      </c>
      <c r="E20" s="34" t="s">
        <v>167</v>
      </c>
      <c r="F20" s="34" t="s">
        <v>14</v>
      </c>
      <c r="G20" s="34" t="s">
        <v>230</v>
      </c>
      <c r="H20" s="34" t="s">
        <v>87</v>
      </c>
      <c r="I20" s="34" t="s">
        <v>94</v>
      </c>
    </row>
    <row r="21" spans="2:9" x14ac:dyDescent="0.25">
      <c r="B21" s="33" t="s">
        <v>136</v>
      </c>
      <c r="C21" s="32" t="s">
        <v>203</v>
      </c>
      <c r="D21" s="33" t="s">
        <v>165</v>
      </c>
      <c r="E21" s="33" t="s">
        <v>161</v>
      </c>
      <c r="F21" s="33" t="s">
        <v>15</v>
      </c>
      <c r="G21" s="33" t="s">
        <v>228</v>
      </c>
      <c r="H21" s="33" t="s">
        <v>98</v>
      </c>
      <c r="I21" s="33" t="s">
        <v>85</v>
      </c>
    </row>
    <row r="22" spans="2:9" x14ac:dyDescent="0.25">
      <c r="B22" s="33" t="s">
        <v>136</v>
      </c>
      <c r="C22" s="32" t="s">
        <v>203</v>
      </c>
      <c r="D22" s="33" t="s">
        <v>165</v>
      </c>
      <c r="E22" s="33" t="s">
        <v>161</v>
      </c>
      <c r="F22" s="33" t="s">
        <v>15</v>
      </c>
      <c r="G22" s="33" t="s">
        <v>228</v>
      </c>
      <c r="H22" s="33" t="s">
        <v>98</v>
      </c>
      <c r="I22" s="33" t="s">
        <v>86</v>
      </c>
    </row>
    <row r="23" spans="2:9" x14ac:dyDescent="0.25">
      <c r="B23" s="33" t="s">
        <v>151</v>
      </c>
      <c r="C23" s="32" t="s">
        <v>218</v>
      </c>
      <c r="D23" s="33" t="s">
        <v>84</v>
      </c>
      <c r="E23" s="33" t="s">
        <v>161</v>
      </c>
      <c r="F23" s="33" t="s">
        <v>15</v>
      </c>
      <c r="G23" s="33" t="s">
        <v>22</v>
      </c>
      <c r="H23" s="33" t="s">
        <v>96</v>
      </c>
      <c r="I23" s="33" t="s">
        <v>90</v>
      </c>
    </row>
    <row r="24" spans="2:9" x14ac:dyDescent="0.25">
      <c r="B24" s="33" t="s">
        <v>158</v>
      </c>
      <c r="C24" s="33" t="s">
        <v>225</v>
      </c>
      <c r="D24" s="33" t="s">
        <v>186</v>
      </c>
      <c r="E24" s="33" t="s">
        <v>161</v>
      </c>
      <c r="F24" s="33" t="s">
        <v>14</v>
      </c>
      <c r="G24" s="33" t="s">
        <v>198</v>
      </c>
      <c r="H24" s="33" t="s">
        <v>93</v>
      </c>
      <c r="I24" s="33" t="s">
        <v>89</v>
      </c>
    </row>
    <row r="25" spans="2:9" x14ac:dyDescent="0.25">
      <c r="B25" s="33" t="s">
        <v>158</v>
      </c>
      <c r="C25" s="33" t="s">
        <v>225</v>
      </c>
      <c r="D25" s="33" t="s">
        <v>186</v>
      </c>
      <c r="E25" s="33" t="s">
        <v>161</v>
      </c>
      <c r="F25" s="33" t="s">
        <v>14</v>
      </c>
      <c r="G25" s="33" t="s">
        <v>198</v>
      </c>
      <c r="H25" s="33" t="s">
        <v>93</v>
      </c>
      <c r="I25" s="33" t="s">
        <v>192</v>
      </c>
    </row>
    <row r="26" spans="2:9" x14ac:dyDescent="0.25">
      <c r="B26" s="33" t="s">
        <v>149</v>
      </c>
      <c r="C26" s="32" t="s">
        <v>216</v>
      </c>
      <c r="D26" s="33" t="s">
        <v>178</v>
      </c>
      <c r="E26" s="33" t="s">
        <v>161</v>
      </c>
      <c r="F26" s="33" t="s">
        <v>14</v>
      </c>
      <c r="G26" s="33" t="s">
        <v>102</v>
      </c>
      <c r="H26" s="33" t="s">
        <v>91</v>
      </c>
      <c r="I26" s="33" t="s">
        <v>85</v>
      </c>
    </row>
    <row r="27" spans="2:9" x14ac:dyDescent="0.25">
      <c r="B27" s="33" t="s">
        <v>149</v>
      </c>
      <c r="C27" s="32" t="s">
        <v>216</v>
      </c>
      <c r="D27" s="33" t="s">
        <v>178</v>
      </c>
      <c r="E27" s="33" t="s">
        <v>161</v>
      </c>
      <c r="F27" s="33" t="s">
        <v>14</v>
      </c>
      <c r="G27" s="33" t="s">
        <v>102</v>
      </c>
      <c r="H27" s="33" t="s">
        <v>91</v>
      </c>
      <c r="I27" s="33" t="s">
        <v>86</v>
      </c>
    </row>
    <row r="28" spans="2:9" x14ac:dyDescent="0.25">
      <c r="B28" s="33" t="s">
        <v>141</v>
      </c>
      <c r="C28" s="32" t="s">
        <v>208</v>
      </c>
      <c r="D28" s="33" t="s">
        <v>171</v>
      </c>
      <c r="E28" s="33" t="s">
        <v>161</v>
      </c>
      <c r="F28" s="33" t="s">
        <v>15</v>
      </c>
      <c r="G28" s="33" t="s">
        <v>23</v>
      </c>
      <c r="H28" s="33" t="s">
        <v>233</v>
      </c>
      <c r="I28" s="33" t="s">
        <v>85</v>
      </c>
    </row>
    <row r="29" spans="2:9" x14ac:dyDescent="0.25">
      <c r="B29" s="33" t="s">
        <v>141</v>
      </c>
      <c r="C29" s="32" t="s">
        <v>208</v>
      </c>
      <c r="D29" s="33" t="s">
        <v>171</v>
      </c>
      <c r="E29" s="33" t="s">
        <v>161</v>
      </c>
      <c r="F29" s="33" t="s">
        <v>15</v>
      </c>
      <c r="G29" s="33" t="s">
        <v>23</v>
      </c>
      <c r="H29" s="33" t="s">
        <v>233</v>
      </c>
      <c r="I29" s="33" t="s">
        <v>88</v>
      </c>
    </row>
    <row r="30" spans="2:9" x14ac:dyDescent="0.25">
      <c r="B30" s="33" t="s">
        <v>134</v>
      </c>
      <c r="C30" s="32" t="s">
        <v>201</v>
      </c>
      <c r="D30" s="33" t="s">
        <v>163</v>
      </c>
      <c r="E30" s="33" t="s">
        <v>161</v>
      </c>
      <c r="F30" s="33" t="s">
        <v>15</v>
      </c>
      <c r="G30" s="33" t="s">
        <v>23</v>
      </c>
      <c r="H30" s="33" t="s">
        <v>96</v>
      </c>
      <c r="I30" s="33" t="s">
        <v>191</v>
      </c>
    </row>
    <row r="31" spans="2:9" x14ac:dyDescent="0.25">
      <c r="B31" s="33" t="s">
        <v>134</v>
      </c>
      <c r="C31" s="32" t="s">
        <v>201</v>
      </c>
      <c r="D31" s="33" t="s">
        <v>163</v>
      </c>
      <c r="E31" s="33" t="s">
        <v>161</v>
      </c>
      <c r="F31" s="33" t="s">
        <v>15</v>
      </c>
      <c r="G31" s="33" t="s">
        <v>23</v>
      </c>
      <c r="H31" s="33" t="s">
        <v>96</v>
      </c>
      <c r="I31" s="33" t="s">
        <v>191</v>
      </c>
    </row>
    <row r="32" spans="2:9" x14ac:dyDescent="0.25">
      <c r="B32" s="33" t="s">
        <v>132</v>
      </c>
      <c r="C32" s="32" t="s">
        <v>199</v>
      </c>
      <c r="D32" s="33" t="s">
        <v>83</v>
      </c>
      <c r="E32" s="33" t="s">
        <v>161</v>
      </c>
      <c r="F32" s="33" t="s">
        <v>15</v>
      </c>
      <c r="G32" s="33" t="s">
        <v>190</v>
      </c>
      <c r="H32" s="33" t="s">
        <v>96</v>
      </c>
      <c r="I32" s="33" t="s">
        <v>85</v>
      </c>
    </row>
    <row r="33" spans="2:9" x14ac:dyDescent="0.25">
      <c r="B33" s="33" t="s">
        <v>132</v>
      </c>
      <c r="C33" s="32" t="s">
        <v>199</v>
      </c>
      <c r="D33" s="33" t="s">
        <v>83</v>
      </c>
      <c r="E33" s="33" t="s">
        <v>161</v>
      </c>
      <c r="F33" s="33" t="s">
        <v>15</v>
      </c>
      <c r="G33" s="33" t="s">
        <v>190</v>
      </c>
      <c r="H33" s="33" t="s">
        <v>96</v>
      </c>
      <c r="I33" s="33" t="s">
        <v>86</v>
      </c>
    </row>
    <row r="34" spans="2:9" x14ac:dyDescent="0.25">
      <c r="B34" s="33" t="s">
        <v>139</v>
      </c>
      <c r="C34" s="32" t="s">
        <v>206</v>
      </c>
      <c r="D34" s="33" t="s">
        <v>169</v>
      </c>
      <c r="E34" s="33" t="s">
        <v>161</v>
      </c>
      <c r="F34" s="33" t="s">
        <v>15</v>
      </c>
      <c r="G34" s="33" t="s">
        <v>26</v>
      </c>
      <c r="H34" s="33" t="s">
        <v>98</v>
      </c>
      <c r="I34" s="33" t="s">
        <v>85</v>
      </c>
    </row>
    <row r="35" spans="2:9" x14ac:dyDescent="0.25">
      <c r="B35" s="33" t="s">
        <v>139</v>
      </c>
      <c r="C35" s="32" t="s">
        <v>206</v>
      </c>
      <c r="D35" s="33" t="s">
        <v>169</v>
      </c>
      <c r="E35" s="33" t="s">
        <v>161</v>
      </c>
      <c r="F35" s="33" t="s">
        <v>15</v>
      </c>
      <c r="G35" s="33" t="s">
        <v>26</v>
      </c>
      <c r="H35" s="33" t="s">
        <v>98</v>
      </c>
      <c r="I35" s="33" t="s">
        <v>85</v>
      </c>
    </row>
    <row r="36" spans="2:9" x14ac:dyDescent="0.25">
      <c r="B36" s="33" t="s">
        <v>139</v>
      </c>
      <c r="C36" s="32" t="s">
        <v>206</v>
      </c>
      <c r="D36" s="33" t="s">
        <v>169</v>
      </c>
      <c r="E36" s="33" t="s">
        <v>161</v>
      </c>
      <c r="F36" s="33" t="s">
        <v>15</v>
      </c>
      <c r="G36" s="33" t="s">
        <v>26</v>
      </c>
      <c r="H36" s="33" t="s">
        <v>98</v>
      </c>
      <c r="I36" s="33" t="s">
        <v>88</v>
      </c>
    </row>
    <row r="37" spans="2:9" x14ac:dyDescent="0.25">
      <c r="B37" s="33" t="s">
        <v>139</v>
      </c>
      <c r="C37" s="32" t="s">
        <v>206</v>
      </c>
      <c r="D37" s="33" t="s">
        <v>169</v>
      </c>
      <c r="E37" s="33" t="s">
        <v>161</v>
      </c>
      <c r="F37" s="33" t="s">
        <v>15</v>
      </c>
      <c r="G37" s="33" t="s">
        <v>26</v>
      </c>
      <c r="H37" s="33" t="s">
        <v>98</v>
      </c>
      <c r="I37" s="33" t="s">
        <v>86</v>
      </c>
    </row>
    <row r="38" spans="2:9" x14ac:dyDescent="0.25">
      <c r="B38" s="33" t="s">
        <v>147</v>
      </c>
      <c r="C38" s="32" t="s">
        <v>214</v>
      </c>
      <c r="D38" s="33" t="s">
        <v>84</v>
      </c>
      <c r="E38" s="33" t="s">
        <v>161</v>
      </c>
      <c r="F38" s="33" t="s">
        <v>15</v>
      </c>
      <c r="G38" s="33" t="s">
        <v>64</v>
      </c>
      <c r="H38" s="33" t="s">
        <v>95</v>
      </c>
      <c r="I38" s="33" t="s">
        <v>85</v>
      </c>
    </row>
    <row r="39" spans="2:9" x14ac:dyDescent="0.25">
      <c r="B39" s="33" t="s">
        <v>147</v>
      </c>
      <c r="C39" s="32" t="s">
        <v>214</v>
      </c>
      <c r="D39" s="33" t="s">
        <v>84</v>
      </c>
      <c r="E39" s="33" t="s">
        <v>161</v>
      </c>
      <c r="F39" s="33" t="s">
        <v>15</v>
      </c>
      <c r="G39" s="33" t="s">
        <v>64</v>
      </c>
      <c r="H39" s="33" t="s">
        <v>95</v>
      </c>
      <c r="I39" s="33" t="s">
        <v>88</v>
      </c>
    </row>
    <row r="40" spans="2:9" x14ac:dyDescent="0.25">
      <c r="B40" s="33" t="s">
        <v>144</v>
      </c>
      <c r="C40" s="32" t="s">
        <v>211</v>
      </c>
      <c r="D40" s="33" t="s">
        <v>174</v>
      </c>
      <c r="E40" s="33" t="s">
        <v>161</v>
      </c>
      <c r="F40" s="33" t="s">
        <v>15</v>
      </c>
      <c r="G40" s="33" t="s">
        <v>23</v>
      </c>
      <c r="H40" s="33" t="s">
        <v>234</v>
      </c>
      <c r="I40" s="33" t="s">
        <v>99</v>
      </c>
    </row>
    <row r="41" spans="2:9" x14ac:dyDescent="0.25">
      <c r="B41" s="33" t="s">
        <v>144</v>
      </c>
      <c r="C41" s="32" t="s">
        <v>211</v>
      </c>
      <c r="D41" s="33" t="s">
        <v>174</v>
      </c>
      <c r="E41" s="33" t="s">
        <v>161</v>
      </c>
      <c r="F41" s="33" t="s">
        <v>15</v>
      </c>
      <c r="G41" s="33" t="s">
        <v>23</v>
      </c>
      <c r="H41" s="33" t="s">
        <v>234</v>
      </c>
      <c r="I41" s="33" t="s">
        <v>192</v>
      </c>
    </row>
    <row r="42" spans="2:9" x14ac:dyDescent="0.25">
      <c r="B42" s="33" t="s">
        <v>145</v>
      </c>
      <c r="C42" s="32" t="s">
        <v>212</v>
      </c>
      <c r="D42" s="33" t="s">
        <v>175</v>
      </c>
      <c r="E42" s="33" t="s">
        <v>161</v>
      </c>
      <c r="F42" s="33" t="s">
        <v>14</v>
      </c>
      <c r="G42" s="33" t="s">
        <v>193</v>
      </c>
      <c r="H42" s="33" t="s">
        <v>87</v>
      </c>
      <c r="I42" s="33" t="s">
        <v>191</v>
      </c>
    </row>
    <row r="43" spans="2:9" x14ac:dyDescent="0.25">
      <c r="B43" s="33" t="s">
        <v>145</v>
      </c>
      <c r="C43" s="32" t="s">
        <v>212</v>
      </c>
      <c r="D43" s="33" t="s">
        <v>175</v>
      </c>
      <c r="E43" s="33" t="s">
        <v>161</v>
      </c>
      <c r="F43" s="33" t="s">
        <v>14</v>
      </c>
      <c r="G43" s="33" t="s">
        <v>193</v>
      </c>
      <c r="H43" s="33" t="s">
        <v>87</v>
      </c>
      <c r="I43" s="33" t="s">
        <v>90</v>
      </c>
    </row>
    <row r="44" spans="2:9" x14ac:dyDescent="0.25">
      <c r="B44" s="33" t="s">
        <v>157</v>
      </c>
      <c r="C44" s="33" t="s">
        <v>224</v>
      </c>
      <c r="D44" s="33" t="s">
        <v>185</v>
      </c>
      <c r="E44" s="33" t="s">
        <v>161</v>
      </c>
      <c r="F44" s="33" t="s">
        <v>15</v>
      </c>
      <c r="G44" s="33" t="s">
        <v>28</v>
      </c>
      <c r="H44" s="33" t="s">
        <v>100</v>
      </c>
      <c r="I44" s="33" t="s">
        <v>85</v>
      </c>
    </row>
    <row r="45" spans="2:9" x14ac:dyDescent="0.25">
      <c r="B45" s="33" t="s">
        <v>157</v>
      </c>
      <c r="C45" s="33" t="s">
        <v>224</v>
      </c>
      <c r="D45" s="33" t="s">
        <v>185</v>
      </c>
      <c r="E45" s="33" t="s">
        <v>161</v>
      </c>
      <c r="F45" s="33" t="s">
        <v>15</v>
      </c>
      <c r="G45" s="33" t="s">
        <v>28</v>
      </c>
      <c r="H45" s="33" t="s">
        <v>100</v>
      </c>
      <c r="I45" s="33" t="s">
        <v>86</v>
      </c>
    </row>
    <row r="46" spans="2:9" x14ac:dyDescent="0.25">
      <c r="B46" s="33" t="s">
        <v>135</v>
      </c>
      <c r="C46" s="32" t="s">
        <v>202</v>
      </c>
      <c r="D46" s="33" t="s">
        <v>164</v>
      </c>
      <c r="E46" s="33" t="s">
        <v>161</v>
      </c>
      <c r="F46" s="33" t="s">
        <v>15</v>
      </c>
      <c r="G46" s="33" t="s">
        <v>23</v>
      </c>
      <c r="H46" s="33" t="s">
        <v>232</v>
      </c>
      <c r="I46" s="33" t="s">
        <v>191</v>
      </c>
    </row>
    <row r="47" spans="2:9" x14ac:dyDescent="0.25">
      <c r="B47" s="33" t="s">
        <v>135</v>
      </c>
      <c r="C47" s="32" t="s">
        <v>202</v>
      </c>
      <c r="D47" s="33" t="s">
        <v>164</v>
      </c>
      <c r="E47" s="33" t="s">
        <v>161</v>
      </c>
      <c r="F47" s="33" t="s">
        <v>15</v>
      </c>
      <c r="G47" s="33" t="s">
        <v>23</v>
      </c>
      <c r="H47" s="33" t="s">
        <v>232</v>
      </c>
      <c r="I47" s="33" t="s">
        <v>191</v>
      </c>
    </row>
    <row r="48" spans="2:9" x14ac:dyDescent="0.25">
      <c r="B48" s="33" t="s">
        <v>133</v>
      </c>
      <c r="C48" s="32" t="s">
        <v>200</v>
      </c>
      <c r="D48" s="33" t="s">
        <v>162</v>
      </c>
      <c r="E48" s="33" t="s">
        <v>161</v>
      </c>
      <c r="F48" s="33" t="s">
        <v>14</v>
      </c>
      <c r="G48" s="33" t="s">
        <v>190</v>
      </c>
      <c r="H48" s="33" t="s">
        <v>97</v>
      </c>
      <c r="I48" s="33" t="s">
        <v>191</v>
      </c>
    </row>
    <row r="49" spans="2:9" x14ac:dyDescent="0.25">
      <c r="B49" s="33" t="s">
        <v>133</v>
      </c>
      <c r="C49" s="32" t="s">
        <v>200</v>
      </c>
      <c r="D49" s="33" t="s">
        <v>162</v>
      </c>
      <c r="E49" s="33" t="s">
        <v>161</v>
      </c>
      <c r="F49" s="33" t="s">
        <v>14</v>
      </c>
      <c r="G49" s="33" t="s">
        <v>190</v>
      </c>
      <c r="H49" s="33" t="s">
        <v>97</v>
      </c>
      <c r="I49" s="33" t="s">
        <v>191</v>
      </c>
    </row>
    <row r="50" spans="2:9" x14ac:dyDescent="0.25">
      <c r="B50" s="33" t="s">
        <v>146</v>
      </c>
      <c r="C50" s="32" t="s">
        <v>213</v>
      </c>
      <c r="D50" s="33" t="s">
        <v>176</v>
      </c>
      <c r="E50" s="33" t="s">
        <v>161</v>
      </c>
      <c r="F50" s="33" t="s">
        <v>14</v>
      </c>
      <c r="G50" s="33" t="s">
        <v>231</v>
      </c>
      <c r="H50" s="33" t="s">
        <v>96</v>
      </c>
      <c r="I50" s="33" t="s">
        <v>194</v>
      </c>
    </row>
    <row r="51" spans="2:9" x14ac:dyDescent="0.25">
      <c r="B51" s="33" t="s">
        <v>146</v>
      </c>
      <c r="C51" s="32" t="s">
        <v>213</v>
      </c>
      <c r="D51" s="33" t="s">
        <v>176</v>
      </c>
      <c r="E51" s="33" t="s">
        <v>161</v>
      </c>
      <c r="F51" s="33" t="s">
        <v>14</v>
      </c>
      <c r="G51" s="33" t="s">
        <v>231</v>
      </c>
      <c r="H51" s="33" t="s">
        <v>96</v>
      </c>
      <c r="I51" s="33" t="s">
        <v>90</v>
      </c>
    </row>
    <row r="52" spans="2:9" x14ac:dyDescent="0.25">
      <c r="B52" s="33" t="s">
        <v>152</v>
      </c>
      <c r="C52" s="32" t="s">
        <v>219</v>
      </c>
      <c r="D52" s="33" t="s">
        <v>180</v>
      </c>
      <c r="E52" s="33" t="s">
        <v>161</v>
      </c>
      <c r="F52" s="33" t="s">
        <v>15</v>
      </c>
      <c r="G52" s="33" t="s">
        <v>195</v>
      </c>
      <c r="H52" s="33" t="s">
        <v>97</v>
      </c>
      <c r="I52" s="33" t="s">
        <v>196</v>
      </c>
    </row>
    <row r="53" spans="2:9" x14ac:dyDescent="0.25">
      <c r="B53" s="33" t="s">
        <v>155</v>
      </c>
      <c r="C53" s="33" t="s">
        <v>222</v>
      </c>
      <c r="D53" s="33" t="s">
        <v>183</v>
      </c>
      <c r="E53" s="33" t="s">
        <v>161</v>
      </c>
      <c r="F53" s="33" t="s">
        <v>15</v>
      </c>
      <c r="G53" s="33" t="s">
        <v>229</v>
      </c>
      <c r="H53" s="33" t="s">
        <v>97</v>
      </c>
      <c r="I53" s="33" t="s">
        <v>85</v>
      </c>
    </row>
    <row r="54" spans="2:9" x14ac:dyDescent="0.25">
      <c r="B54" s="33" t="s">
        <v>155</v>
      </c>
      <c r="C54" s="33" t="s">
        <v>222</v>
      </c>
      <c r="D54" s="33" t="s">
        <v>183</v>
      </c>
      <c r="E54" s="33" t="s">
        <v>161</v>
      </c>
      <c r="F54" s="33" t="s">
        <v>15</v>
      </c>
      <c r="G54" s="33" t="s">
        <v>229</v>
      </c>
      <c r="H54" s="33" t="s">
        <v>97</v>
      </c>
      <c r="I54" s="33" t="s">
        <v>88</v>
      </c>
    </row>
  </sheetData>
  <sortState xmlns:xlrd2="http://schemas.microsoft.com/office/spreadsheetml/2017/richdata2" ref="B21:I54">
    <sortCondition ref="B21:B54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workbookViewId="0">
      <selection activeCell="I11" activeCellId="3" sqref="I21:J21 I16:J16 I13:J13 I11:J11"/>
    </sheetView>
  </sheetViews>
  <sheetFormatPr defaultRowHeight="15" x14ac:dyDescent="0.25"/>
  <cols>
    <col min="2" max="2" width="5" customWidth="1"/>
    <col min="3" max="3" width="15.42578125" bestFit="1" customWidth="1"/>
    <col min="4" max="4" width="24" bestFit="1" customWidth="1"/>
    <col min="5" max="5" width="19.85546875" bestFit="1" customWidth="1"/>
    <col min="6" max="6" width="2.42578125" bestFit="1" customWidth="1"/>
    <col min="7" max="7" width="12.140625" bestFit="1" customWidth="1"/>
    <col min="8" max="8" width="4" bestFit="1" customWidth="1"/>
    <col min="9" max="9" width="25.7109375" bestFit="1" customWidth="1"/>
    <col min="10" max="10" width="2" bestFit="1" customWidth="1"/>
    <col min="11" max="11" width="10" bestFit="1" customWidth="1"/>
    <col min="14" max="14" width="30" bestFit="1" customWidth="1"/>
  </cols>
  <sheetData>
    <row r="1" spans="2:14" x14ac:dyDescent="0.25">
      <c r="N1" t="s">
        <v>250</v>
      </c>
    </row>
    <row r="2" spans="2:14" x14ac:dyDescent="0.25">
      <c r="B2" s="1"/>
      <c r="C2" s="31" t="s">
        <v>160</v>
      </c>
      <c r="D2" s="31" t="s">
        <v>227</v>
      </c>
      <c r="E2" s="31" t="s">
        <v>188</v>
      </c>
      <c r="F2" s="31" t="s">
        <v>15</v>
      </c>
      <c r="G2" s="31" t="s">
        <v>230</v>
      </c>
      <c r="H2" s="31" t="s">
        <v>100</v>
      </c>
      <c r="I2" s="31" t="s">
        <v>252</v>
      </c>
      <c r="J2">
        <f t="shared" ref="J2:J21" si="0">COUNTIF(I:I,I2)</f>
        <v>2</v>
      </c>
      <c r="N2" s="40" t="s">
        <v>117</v>
      </c>
    </row>
    <row r="3" spans="2:14" x14ac:dyDescent="0.25">
      <c r="B3" s="1"/>
      <c r="C3" s="31" t="s">
        <v>160</v>
      </c>
      <c r="D3" s="31" t="s">
        <v>227</v>
      </c>
      <c r="E3" s="31" t="s">
        <v>189</v>
      </c>
      <c r="F3" s="31" t="s">
        <v>14</v>
      </c>
      <c r="G3" s="31" t="s">
        <v>230</v>
      </c>
      <c r="H3" s="31" t="s">
        <v>87</v>
      </c>
      <c r="I3" s="31" t="s">
        <v>252</v>
      </c>
      <c r="J3">
        <f t="shared" si="0"/>
        <v>2</v>
      </c>
      <c r="N3" t="s">
        <v>48</v>
      </c>
    </row>
    <row r="4" spans="2:14" x14ac:dyDescent="0.25">
      <c r="B4" s="1"/>
      <c r="C4" s="31" t="s">
        <v>148</v>
      </c>
      <c r="D4" s="30" t="s">
        <v>215</v>
      </c>
      <c r="E4" s="31" t="s">
        <v>177</v>
      </c>
      <c r="F4" s="31" t="s">
        <v>14</v>
      </c>
      <c r="G4" s="31" t="s">
        <v>23</v>
      </c>
      <c r="H4" s="31" t="s">
        <v>100</v>
      </c>
      <c r="I4" s="31" t="s">
        <v>113</v>
      </c>
      <c r="J4">
        <f t="shared" si="0"/>
        <v>1</v>
      </c>
      <c r="N4" s="40" t="s">
        <v>118</v>
      </c>
    </row>
    <row r="5" spans="2:14" x14ac:dyDescent="0.25">
      <c r="B5" s="1"/>
      <c r="C5" s="31" t="s">
        <v>150</v>
      </c>
      <c r="D5" s="30" t="s">
        <v>217</v>
      </c>
      <c r="E5" s="31" t="s">
        <v>179</v>
      </c>
      <c r="F5" s="31" t="s">
        <v>14</v>
      </c>
      <c r="G5" s="31" t="s">
        <v>23</v>
      </c>
      <c r="H5" s="31" t="s">
        <v>235</v>
      </c>
      <c r="I5" s="31" t="s">
        <v>118</v>
      </c>
      <c r="J5">
        <f t="shared" si="0"/>
        <v>3</v>
      </c>
      <c r="N5" t="s">
        <v>119</v>
      </c>
    </row>
    <row r="6" spans="2:14" x14ac:dyDescent="0.25">
      <c r="B6" s="1"/>
      <c r="C6" s="31" t="s">
        <v>137</v>
      </c>
      <c r="D6" s="30" t="s">
        <v>204</v>
      </c>
      <c r="E6" s="31" t="s">
        <v>166</v>
      </c>
      <c r="F6" s="31" t="s">
        <v>14</v>
      </c>
      <c r="G6" s="31" t="s">
        <v>23</v>
      </c>
      <c r="H6" s="31" t="s">
        <v>95</v>
      </c>
      <c r="I6" s="31" t="s">
        <v>118</v>
      </c>
      <c r="J6">
        <f t="shared" si="0"/>
        <v>3</v>
      </c>
      <c r="N6" s="40" t="s">
        <v>130</v>
      </c>
    </row>
    <row r="7" spans="2:14" x14ac:dyDescent="0.25">
      <c r="B7" s="1"/>
      <c r="C7" s="31" t="s">
        <v>142</v>
      </c>
      <c r="D7" s="30" t="s">
        <v>209</v>
      </c>
      <c r="E7" s="31" t="s">
        <v>172</v>
      </c>
      <c r="F7" s="31" t="s">
        <v>14</v>
      </c>
      <c r="G7" s="31" t="s">
        <v>23</v>
      </c>
      <c r="H7" s="31" t="s">
        <v>98</v>
      </c>
      <c r="I7" s="31" t="s">
        <v>118</v>
      </c>
      <c r="J7">
        <f t="shared" si="0"/>
        <v>3</v>
      </c>
      <c r="N7" t="s">
        <v>103</v>
      </c>
    </row>
    <row r="8" spans="2:14" x14ac:dyDescent="0.25">
      <c r="B8" s="1"/>
      <c r="C8" s="34" t="s">
        <v>160</v>
      </c>
      <c r="D8" s="34" t="s">
        <v>227</v>
      </c>
      <c r="E8" s="34" t="s">
        <v>188</v>
      </c>
      <c r="F8" s="34" t="s">
        <v>15</v>
      </c>
      <c r="G8" s="34" t="s">
        <v>230</v>
      </c>
      <c r="H8" s="34" t="s">
        <v>100</v>
      </c>
      <c r="I8" s="34" t="s">
        <v>127</v>
      </c>
      <c r="J8">
        <f t="shared" si="0"/>
        <v>4</v>
      </c>
      <c r="N8" s="40" t="s">
        <v>244</v>
      </c>
    </row>
    <row r="9" spans="2:14" x14ac:dyDescent="0.25">
      <c r="B9" s="1"/>
      <c r="C9" s="34" t="s">
        <v>160</v>
      </c>
      <c r="D9" s="34" t="s">
        <v>227</v>
      </c>
      <c r="E9" s="34" t="s">
        <v>189</v>
      </c>
      <c r="F9" s="34" t="s">
        <v>14</v>
      </c>
      <c r="G9" s="34" t="s">
        <v>230</v>
      </c>
      <c r="H9" s="34" t="s">
        <v>87</v>
      </c>
      <c r="I9" s="34" t="s">
        <v>127</v>
      </c>
      <c r="J9">
        <f t="shared" si="0"/>
        <v>4</v>
      </c>
      <c r="N9" t="s">
        <v>120</v>
      </c>
    </row>
    <row r="10" spans="2:14" x14ac:dyDescent="0.25">
      <c r="B10" s="1"/>
      <c r="C10" s="34" t="s">
        <v>143</v>
      </c>
      <c r="D10" s="35" t="s">
        <v>210</v>
      </c>
      <c r="E10" s="34" t="s">
        <v>173</v>
      </c>
      <c r="F10" s="34" t="s">
        <v>15</v>
      </c>
      <c r="G10" s="34" t="s">
        <v>23</v>
      </c>
      <c r="H10" s="34" t="s">
        <v>91</v>
      </c>
      <c r="I10" s="34" t="s">
        <v>127</v>
      </c>
      <c r="J10">
        <f t="shared" si="0"/>
        <v>4</v>
      </c>
      <c r="N10" s="40" t="s">
        <v>36</v>
      </c>
    </row>
    <row r="11" spans="2:14" x14ac:dyDescent="0.25">
      <c r="B11" s="1"/>
      <c r="C11" s="34" t="s">
        <v>138</v>
      </c>
      <c r="D11" s="35" t="s">
        <v>205</v>
      </c>
      <c r="E11" s="34" t="s">
        <v>168</v>
      </c>
      <c r="F11" s="34" t="s">
        <v>14</v>
      </c>
      <c r="G11" s="34" t="s">
        <v>101</v>
      </c>
      <c r="H11" s="34" t="s">
        <v>97</v>
      </c>
      <c r="I11" s="34" t="s">
        <v>127</v>
      </c>
      <c r="J11">
        <f t="shared" si="0"/>
        <v>4</v>
      </c>
      <c r="N11" t="s">
        <v>127</v>
      </c>
    </row>
    <row r="12" spans="2:14" x14ac:dyDescent="0.25">
      <c r="B12" s="1"/>
      <c r="C12" s="34" t="s">
        <v>156</v>
      </c>
      <c r="D12" s="34" t="s">
        <v>223</v>
      </c>
      <c r="E12" s="34" t="s">
        <v>184</v>
      </c>
      <c r="F12" s="34" t="s">
        <v>15</v>
      </c>
      <c r="G12" s="34" t="s">
        <v>197</v>
      </c>
      <c r="H12" s="34" t="s">
        <v>97</v>
      </c>
      <c r="I12" s="34" t="s">
        <v>121</v>
      </c>
      <c r="J12">
        <f t="shared" si="0"/>
        <v>2</v>
      </c>
      <c r="N12" s="40" t="s">
        <v>121</v>
      </c>
    </row>
    <row r="13" spans="2:14" x14ac:dyDescent="0.25">
      <c r="B13" s="1"/>
      <c r="C13" s="34" t="s">
        <v>138</v>
      </c>
      <c r="D13" s="35" t="s">
        <v>205</v>
      </c>
      <c r="E13" s="34" t="s">
        <v>168</v>
      </c>
      <c r="F13" s="34" t="s">
        <v>14</v>
      </c>
      <c r="G13" s="34" t="s">
        <v>101</v>
      </c>
      <c r="H13" s="34" t="s">
        <v>97</v>
      </c>
      <c r="I13" s="34" t="s">
        <v>121</v>
      </c>
      <c r="J13">
        <f t="shared" si="0"/>
        <v>2</v>
      </c>
      <c r="N13" t="s">
        <v>122</v>
      </c>
    </row>
    <row r="14" spans="2:14" x14ac:dyDescent="0.25">
      <c r="B14" s="1"/>
      <c r="C14" s="34" t="s">
        <v>140</v>
      </c>
      <c r="D14" s="35" t="s">
        <v>207</v>
      </c>
      <c r="E14" s="34" t="s">
        <v>170</v>
      </c>
      <c r="F14" s="34" t="s">
        <v>14</v>
      </c>
      <c r="G14" s="34" t="s">
        <v>23</v>
      </c>
      <c r="H14" s="34" t="s">
        <v>93</v>
      </c>
      <c r="I14" s="34" t="s">
        <v>248</v>
      </c>
      <c r="J14">
        <f t="shared" si="0"/>
        <v>3</v>
      </c>
      <c r="N14" s="40" t="s">
        <v>245</v>
      </c>
    </row>
    <row r="15" spans="2:14" x14ac:dyDescent="0.25">
      <c r="C15" s="34" t="s">
        <v>137</v>
      </c>
      <c r="D15" s="35" t="s">
        <v>204</v>
      </c>
      <c r="E15" s="34" t="s">
        <v>166</v>
      </c>
      <c r="F15" s="34" t="s">
        <v>14</v>
      </c>
      <c r="G15" s="34" t="s">
        <v>23</v>
      </c>
      <c r="H15" s="34" t="s">
        <v>95</v>
      </c>
      <c r="I15" s="34" t="s">
        <v>248</v>
      </c>
      <c r="J15">
        <f t="shared" si="0"/>
        <v>3</v>
      </c>
      <c r="N15" t="s">
        <v>123</v>
      </c>
    </row>
    <row r="16" spans="2:14" ht="14.25" customHeight="1" x14ac:dyDescent="0.25">
      <c r="C16" s="34" t="s">
        <v>142</v>
      </c>
      <c r="D16" s="35" t="s">
        <v>209</v>
      </c>
      <c r="E16" s="34" t="s">
        <v>172</v>
      </c>
      <c r="F16" s="34" t="s">
        <v>14</v>
      </c>
      <c r="G16" s="34" t="s">
        <v>23</v>
      </c>
      <c r="H16" s="34" t="s">
        <v>98</v>
      </c>
      <c r="I16" s="34" t="s">
        <v>248</v>
      </c>
      <c r="J16">
        <f t="shared" si="0"/>
        <v>3</v>
      </c>
      <c r="N16" s="40" t="s">
        <v>246</v>
      </c>
    </row>
    <row r="17" spans="1:14" x14ac:dyDescent="0.25">
      <c r="C17" s="34" t="s">
        <v>153</v>
      </c>
      <c r="D17" s="34" t="s">
        <v>220</v>
      </c>
      <c r="E17" s="34" t="s">
        <v>181</v>
      </c>
      <c r="F17" s="34" t="s">
        <v>15</v>
      </c>
      <c r="G17" s="34" t="s">
        <v>23</v>
      </c>
      <c r="H17" s="34" t="s">
        <v>96</v>
      </c>
      <c r="I17" s="34" t="s">
        <v>257</v>
      </c>
      <c r="J17">
        <f t="shared" si="0"/>
        <v>5</v>
      </c>
      <c r="N17" t="s">
        <v>33</v>
      </c>
    </row>
    <row r="18" spans="1:14" x14ac:dyDescent="0.25">
      <c r="C18" s="34" t="s">
        <v>148</v>
      </c>
      <c r="D18" s="35" t="s">
        <v>215</v>
      </c>
      <c r="E18" s="34" t="s">
        <v>177</v>
      </c>
      <c r="F18" s="34" t="s">
        <v>14</v>
      </c>
      <c r="G18" s="34" t="s">
        <v>23</v>
      </c>
      <c r="H18" s="34" t="s">
        <v>100</v>
      </c>
      <c r="I18" s="34" t="s">
        <v>257</v>
      </c>
      <c r="J18">
        <f t="shared" si="0"/>
        <v>5</v>
      </c>
      <c r="N18" s="40" t="s">
        <v>31</v>
      </c>
    </row>
    <row r="19" spans="1:14" x14ac:dyDescent="0.25">
      <c r="C19" s="34" t="s">
        <v>150</v>
      </c>
      <c r="D19" s="35" t="s">
        <v>217</v>
      </c>
      <c r="E19" s="34" t="s">
        <v>179</v>
      </c>
      <c r="F19" s="34" t="s">
        <v>14</v>
      </c>
      <c r="G19" s="34" t="s">
        <v>23</v>
      </c>
      <c r="H19" s="34" t="s">
        <v>235</v>
      </c>
      <c r="I19" s="34" t="s">
        <v>257</v>
      </c>
      <c r="J19">
        <f t="shared" si="0"/>
        <v>5</v>
      </c>
      <c r="N19" t="s">
        <v>35</v>
      </c>
    </row>
    <row r="20" spans="1:14" x14ac:dyDescent="0.25">
      <c r="C20" s="42" t="s">
        <v>154</v>
      </c>
      <c r="D20" s="34" t="s">
        <v>221</v>
      </c>
      <c r="E20" s="42" t="s">
        <v>182</v>
      </c>
      <c r="F20" s="34" t="s">
        <v>15</v>
      </c>
      <c r="G20" s="34" t="s">
        <v>23</v>
      </c>
      <c r="H20" s="42" t="s">
        <v>98</v>
      </c>
      <c r="I20" s="47" t="s">
        <v>257</v>
      </c>
      <c r="J20">
        <f t="shared" si="0"/>
        <v>5</v>
      </c>
      <c r="N20" s="40" t="s">
        <v>44</v>
      </c>
    </row>
    <row r="21" spans="1:14" x14ac:dyDescent="0.25">
      <c r="C21" s="34" t="s">
        <v>255</v>
      </c>
      <c r="D21" s="35" t="s">
        <v>256</v>
      </c>
      <c r="E21" s="34" t="s">
        <v>166</v>
      </c>
      <c r="F21" s="34" t="s">
        <v>14</v>
      </c>
      <c r="G21" s="34" t="s">
        <v>23</v>
      </c>
      <c r="H21" s="34" t="s">
        <v>91</v>
      </c>
      <c r="I21" s="38" t="s">
        <v>257</v>
      </c>
      <c r="J21">
        <f t="shared" si="0"/>
        <v>5</v>
      </c>
      <c r="N21" t="s">
        <v>112</v>
      </c>
    </row>
    <row r="22" spans="1:14" x14ac:dyDescent="0.25">
      <c r="N22" s="40" t="s">
        <v>113</v>
      </c>
    </row>
    <row r="23" spans="1:14" x14ac:dyDescent="0.25">
      <c r="N23" s="40" t="s">
        <v>252</v>
      </c>
    </row>
    <row r="24" spans="1:14" x14ac:dyDescent="0.25">
      <c r="N24" t="s">
        <v>49</v>
      </c>
    </row>
    <row r="25" spans="1:14" x14ac:dyDescent="0.25">
      <c r="N25" s="40" t="s">
        <v>124</v>
      </c>
    </row>
    <row r="26" spans="1:14" x14ac:dyDescent="0.25">
      <c r="N26" t="s">
        <v>34</v>
      </c>
    </row>
    <row r="27" spans="1:14" x14ac:dyDescent="0.25">
      <c r="N27" s="40" t="s">
        <v>247</v>
      </c>
    </row>
    <row r="28" spans="1:14" x14ac:dyDescent="0.25">
      <c r="N28" t="s">
        <v>125</v>
      </c>
    </row>
    <row r="29" spans="1:14" x14ac:dyDescent="0.25">
      <c r="N29" s="40" t="s">
        <v>126</v>
      </c>
    </row>
    <row r="30" spans="1:14" x14ac:dyDescent="0.25">
      <c r="N30" t="s">
        <v>248</v>
      </c>
    </row>
    <row r="31" spans="1:14" x14ac:dyDescent="0.25">
      <c r="N31" s="41" t="s">
        <v>249</v>
      </c>
    </row>
    <row r="32" spans="1:14" ht="13.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N32" s="41" t="s">
        <v>257</v>
      </c>
    </row>
  </sheetData>
  <sortState xmlns:xlrd2="http://schemas.microsoft.com/office/spreadsheetml/2017/richdata2" ref="C8:I21">
    <sortCondition ref="I8:I21"/>
  </sortState>
  <phoneticPr fontId="5" type="noConversion"/>
  <dataValidations count="1">
    <dataValidation type="list" allowBlank="1" showInputMessage="1" showErrorMessage="1" sqref="I23:I28 I1:I21" xr:uid="{3820D0F6-6390-46CC-B982-B45C9701D715}">
      <formula1>$N$2:$N$32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72"/>
  <sheetViews>
    <sheetView tabSelected="1" topLeftCell="C1" zoomScaleNormal="100" workbookViewId="0">
      <selection activeCell="P7" sqref="P7:P21"/>
    </sheetView>
  </sheetViews>
  <sheetFormatPr defaultRowHeight="15" x14ac:dyDescent="0.25"/>
  <cols>
    <col min="2" max="2" width="4.7109375" customWidth="1"/>
    <col min="3" max="3" width="16.140625" bestFit="1" customWidth="1"/>
    <col min="4" max="4" width="25.85546875" bestFit="1" customWidth="1"/>
    <col min="5" max="5" width="9" bestFit="1" customWidth="1"/>
    <col min="6" max="6" width="7.140625" bestFit="1" customWidth="1"/>
    <col min="7" max="7" width="2.42578125" bestFit="1" customWidth="1"/>
    <col min="8" max="8" width="12.85546875" bestFit="1" customWidth="1"/>
    <col min="9" max="9" width="4" bestFit="1" customWidth="1"/>
    <col min="10" max="10" width="38.85546875" bestFit="1" customWidth="1"/>
    <col min="11" max="11" width="3" style="2" bestFit="1" customWidth="1"/>
    <col min="16" max="16" width="33.5703125" bestFit="1" customWidth="1"/>
  </cols>
  <sheetData>
    <row r="1" spans="2:16" x14ac:dyDescent="0.25">
      <c r="P1" t="s">
        <v>250</v>
      </c>
    </row>
    <row r="2" spans="2:16" x14ac:dyDescent="0.25">
      <c r="B2" s="19"/>
      <c r="C2" s="31" t="s">
        <v>144</v>
      </c>
      <c r="D2" s="30" t="s">
        <v>211</v>
      </c>
      <c r="E2" s="31" t="s">
        <v>174</v>
      </c>
      <c r="F2" s="31" t="s">
        <v>161</v>
      </c>
      <c r="G2" s="31" t="s">
        <v>15</v>
      </c>
      <c r="H2" s="31" t="s">
        <v>23</v>
      </c>
      <c r="I2" s="31" t="s">
        <v>234</v>
      </c>
      <c r="J2" s="37" t="s">
        <v>118</v>
      </c>
      <c r="K2" s="2">
        <f t="shared" ref="K2:K62" si="0">COUNTIF(J:J,J2)</f>
        <v>1</v>
      </c>
      <c r="P2" s="22" t="s">
        <v>48</v>
      </c>
    </row>
    <row r="3" spans="2:16" x14ac:dyDescent="0.25">
      <c r="B3" s="19"/>
      <c r="C3" s="31" t="s">
        <v>158</v>
      </c>
      <c r="D3" s="31" t="s">
        <v>225</v>
      </c>
      <c r="E3" s="31" t="s">
        <v>186</v>
      </c>
      <c r="F3" s="31" t="s">
        <v>161</v>
      </c>
      <c r="G3" s="31" t="s">
        <v>14</v>
      </c>
      <c r="H3" s="31" t="s">
        <v>198</v>
      </c>
      <c r="I3" s="31" t="s">
        <v>93</v>
      </c>
      <c r="J3" s="37" t="s">
        <v>130</v>
      </c>
      <c r="K3" s="2">
        <f t="shared" ref="K3:K30" si="1">COUNTIF(J:J,J3)</f>
        <v>1</v>
      </c>
      <c r="P3" s="24" t="s">
        <v>118</v>
      </c>
    </row>
    <row r="4" spans="2:16" x14ac:dyDescent="0.25">
      <c r="B4" s="19"/>
      <c r="C4" s="31" t="s">
        <v>145</v>
      </c>
      <c r="D4" s="30" t="s">
        <v>212</v>
      </c>
      <c r="E4" s="31" t="s">
        <v>175</v>
      </c>
      <c r="F4" s="31" t="s">
        <v>161</v>
      </c>
      <c r="G4" s="31" t="s">
        <v>14</v>
      </c>
      <c r="H4" s="31" t="s">
        <v>193</v>
      </c>
      <c r="I4" s="31" t="s">
        <v>87</v>
      </c>
      <c r="J4" s="31" t="s">
        <v>113</v>
      </c>
      <c r="K4" s="2">
        <f t="shared" si="1"/>
        <v>1</v>
      </c>
      <c r="P4" s="24" t="s">
        <v>47</v>
      </c>
    </row>
    <row r="5" spans="2:16" x14ac:dyDescent="0.25">
      <c r="B5" s="19"/>
      <c r="C5" s="31" t="s">
        <v>146</v>
      </c>
      <c r="D5" s="30" t="s">
        <v>213</v>
      </c>
      <c r="E5" s="31" t="s">
        <v>176</v>
      </c>
      <c r="F5" s="31" t="s">
        <v>161</v>
      </c>
      <c r="G5" s="31" t="s">
        <v>14</v>
      </c>
      <c r="H5" s="31" t="s">
        <v>231</v>
      </c>
      <c r="I5" s="31" t="s">
        <v>96</v>
      </c>
      <c r="J5" s="31" t="s">
        <v>252</v>
      </c>
      <c r="K5" s="2">
        <f t="shared" si="1"/>
        <v>1</v>
      </c>
      <c r="P5" s="22" t="s">
        <v>130</v>
      </c>
    </row>
    <row r="6" spans="2:16" x14ac:dyDescent="0.25">
      <c r="B6" s="19"/>
      <c r="C6" s="31" t="s">
        <v>151</v>
      </c>
      <c r="D6" s="30" t="s">
        <v>218</v>
      </c>
      <c r="E6" s="31" t="s">
        <v>84</v>
      </c>
      <c r="F6" s="31" t="s">
        <v>161</v>
      </c>
      <c r="G6" s="31" t="s">
        <v>15</v>
      </c>
      <c r="H6" s="31" t="s">
        <v>22</v>
      </c>
      <c r="I6" s="31" t="s">
        <v>96</v>
      </c>
      <c r="J6" s="31" t="s">
        <v>258</v>
      </c>
      <c r="K6" s="2">
        <f t="shared" si="1"/>
        <v>1</v>
      </c>
      <c r="P6" s="22" t="s">
        <v>103</v>
      </c>
    </row>
    <row r="7" spans="2:16" x14ac:dyDescent="0.25">
      <c r="B7" s="19"/>
      <c r="C7" s="31" t="s">
        <v>136</v>
      </c>
      <c r="D7" s="30" t="s">
        <v>203</v>
      </c>
      <c r="E7" s="31" t="s">
        <v>165</v>
      </c>
      <c r="F7" s="31" t="s">
        <v>161</v>
      </c>
      <c r="G7" s="31" t="s">
        <v>15</v>
      </c>
      <c r="H7" s="31" t="s">
        <v>228</v>
      </c>
      <c r="I7" s="31" t="s">
        <v>98</v>
      </c>
      <c r="J7" s="46" t="s">
        <v>243</v>
      </c>
      <c r="K7" s="2">
        <f t="shared" si="1"/>
        <v>4</v>
      </c>
      <c r="P7" s="24" t="s">
        <v>37</v>
      </c>
    </row>
    <row r="8" spans="2:16" x14ac:dyDescent="0.25">
      <c r="B8" s="19"/>
      <c r="C8" s="31" t="s">
        <v>149</v>
      </c>
      <c r="D8" s="30" t="s">
        <v>216</v>
      </c>
      <c r="E8" s="31" t="s">
        <v>178</v>
      </c>
      <c r="F8" s="31" t="s">
        <v>161</v>
      </c>
      <c r="G8" s="31" t="s">
        <v>14</v>
      </c>
      <c r="H8" s="31" t="s">
        <v>102</v>
      </c>
      <c r="I8" s="31" t="s">
        <v>91</v>
      </c>
      <c r="J8" s="31" t="s">
        <v>243</v>
      </c>
      <c r="K8" s="2">
        <f t="shared" si="1"/>
        <v>4</v>
      </c>
      <c r="P8" s="25" t="s">
        <v>104</v>
      </c>
    </row>
    <row r="9" spans="2:16" x14ac:dyDescent="0.25">
      <c r="B9" s="19"/>
      <c r="C9" s="31" t="s">
        <v>139</v>
      </c>
      <c r="D9" s="30" t="s">
        <v>206</v>
      </c>
      <c r="E9" s="31" t="s">
        <v>169</v>
      </c>
      <c r="F9" s="31" t="s">
        <v>161</v>
      </c>
      <c r="G9" s="31" t="s">
        <v>15</v>
      </c>
      <c r="H9" s="31" t="s">
        <v>26</v>
      </c>
      <c r="I9" s="31" t="s">
        <v>98</v>
      </c>
      <c r="J9" s="31" t="s">
        <v>243</v>
      </c>
      <c r="K9" s="2">
        <f t="shared" si="1"/>
        <v>4</v>
      </c>
      <c r="P9" s="25" t="s">
        <v>105</v>
      </c>
    </row>
    <row r="10" spans="2:16" x14ac:dyDescent="0.25">
      <c r="B10" s="19"/>
      <c r="C10" s="31" t="s">
        <v>157</v>
      </c>
      <c r="D10" s="31" t="s">
        <v>224</v>
      </c>
      <c r="E10" s="31" t="s">
        <v>185</v>
      </c>
      <c r="F10" s="31" t="s">
        <v>161</v>
      </c>
      <c r="G10" s="31" t="s">
        <v>15</v>
      </c>
      <c r="H10" s="31" t="s">
        <v>28</v>
      </c>
      <c r="I10" s="31" t="s">
        <v>100</v>
      </c>
      <c r="J10" s="31" t="s">
        <v>243</v>
      </c>
      <c r="K10" s="2">
        <f t="shared" si="1"/>
        <v>4</v>
      </c>
      <c r="P10" s="25" t="s">
        <v>260</v>
      </c>
    </row>
    <row r="11" spans="2:16" x14ac:dyDescent="0.25">
      <c r="B11" s="19"/>
      <c r="C11" s="31" t="s">
        <v>262</v>
      </c>
      <c r="D11" s="30" t="s">
        <v>263</v>
      </c>
      <c r="E11" s="31" t="s">
        <v>264</v>
      </c>
      <c r="F11" s="31"/>
      <c r="G11" s="31" t="s">
        <v>14</v>
      </c>
      <c r="H11" s="31" t="s">
        <v>229</v>
      </c>
      <c r="I11" s="31" t="s">
        <v>95</v>
      </c>
      <c r="J11" s="31" t="s">
        <v>240</v>
      </c>
      <c r="K11" s="2">
        <f t="shared" si="1"/>
        <v>2</v>
      </c>
      <c r="P11" s="22" t="s">
        <v>39</v>
      </c>
    </row>
    <row r="12" spans="2:16" x14ac:dyDescent="0.25">
      <c r="B12" s="19"/>
      <c r="C12" s="31" t="s">
        <v>132</v>
      </c>
      <c r="D12" s="30" t="s">
        <v>199</v>
      </c>
      <c r="E12" s="31" t="s">
        <v>83</v>
      </c>
      <c r="F12" s="31" t="s">
        <v>161</v>
      </c>
      <c r="G12" s="31" t="s">
        <v>15</v>
      </c>
      <c r="H12" s="31" t="s">
        <v>190</v>
      </c>
      <c r="I12" s="31" t="s">
        <v>96</v>
      </c>
      <c r="J12" s="45" t="s">
        <v>240</v>
      </c>
      <c r="K12" s="2">
        <f t="shared" si="1"/>
        <v>2</v>
      </c>
      <c r="P12" s="25" t="s">
        <v>236</v>
      </c>
    </row>
    <row r="13" spans="2:16" x14ac:dyDescent="0.25">
      <c r="B13" s="19"/>
      <c r="C13" s="33" t="s">
        <v>146</v>
      </c>
      <c r="D13" s="32" t="s">
        <v>213</v>
      </c>
      <c r="E13" s="33" t="s">
        <v>176</v>
      </c>
      <c r="F13" s="33" t="s">
        <v>161</v>
      </c>
      <c r="G13" s="33" t="s">
        <v>14</v>
      </c>
      <c r="H13" s="33" t="s">
        <v>231</v>
      </c>
      <c r="I13" s="33" t="s">
        <v>96</v>
      </c>
      <c r="J13" s="33" t="s">
        <v>104</v>
      </c>
      <c r="K13" s="2">
        <f t="shared" si="1"/>
        <v>1</v>
      </c>
      <c r="P13" s="25" t="s">
        <v>106</v>
      </c>
    </row>
    <row r="14" spans="2:16" x14ac:dyDescent="0.25">
      <c r="B14" s="19"/>
      <c r="C14" s="33" t="s">
        <v>146</v>
      </c>
      <c r="D14" s="32" t="s">
        <v>213</v>
      </c>
      <c r="E14" s="33" t="s">
        <v>176</v>
      </c>
      <c r="F14" s="33" t="s">
        <v>161</v>
      </c>
      <c r="G14" s="33" t="s">
        <v>14</v>
      </c>
      <c r="H14" s="33" t="s">
        <v>231</v>
      </c>
      <c r="I14" s="33" t="s">
        <v>96</v>
      </c>
      <c r="J14" s="33" t="s">
        <v>105</v>
      </c>
      <c r="K14" s="2">
        <f t="shared" si="1"/>
        <v>1</v>
      </c>
      <c r="P14" s="25" t="s">
        <v>253</v>
      </c>
    </row>
    <row r="15" spans="2:16" x14ac:dyDescent="0.25">
      <c r="B15" s="19"/>
      <c r="C15" s="33" t="s">
        <v>152</v>
      </c>
      <c r="D15" s="32" t="s">
        <v>219</v>
      </c>
      <c r="E15" s="33" t="s">
        <v>180</v>
      </c>
      <c r="F15" s="33" t="s">
        <v>161</v>
      </c>
      <c r="G15" s="33" t="s">
        <v>15</v>
      </c>
      <c r="H15" s="33" t="s">
        <v>195</v>
      </c>
      <c r="I15" s="33" t="s">
        <v>97</v>
      </c>
      <c r="J15" s="33" t="s">
        <v>260</v>
      </c>
      <c r="K15" s="2">
        <f t="shared" si="1"/>
        <v>1</v>
      </c>
      <c r="P15" s="25" t="s">
        <v>107</v>
      </c>
    </row>
    <row r="16" spans="2:16" x14ac:dyDescent="0.25">
      <c r="B16" s="19"/>
      <c r="C16" s="33" t="s">
        <v>134</v>
      </c>
      <c r="D16" s="32" t="s">
        <v>201</v>
      </c>
      <c r="E16" s="33" t="s">
        <v>163</v>
      </c>
      <c r="F16" s="33" t="s">
        <v>161</v>
      </c>
      <c r="G16" s="33" t="s">
        <v>15</v>
      </c>
      <c r="H16" s="33" t="s">
        <v>23</v>
      </c>
      <c r="I16" s="33" t="s">
        <v>96</v>
      </c>
      <c r="J16" s="33" t="s">
        <v>106</v>
      </c>
      <c r="K16" s="2">
        <f t="shared" si="1"/>
        <v>2</v>
      </c>
      <c r="P16" s="25" t="s">
        <v>237</v>
      </c>
    </row>
    <row r="17" spans="2:16" x14ac:dyDescent="0.25">
      <c r="B17" s="19"/>
      <c r="C17" s="33" t="s">
        <v>135</v>
      </c>
      <c r="D17" s="32" t="s">
        <v>202</v>
      </c>
      <c r="E17" s="33" t="s">
        <v>164</v>
      </c>
      <c r="F17" s="33" t="s">
        <v>161</v>
      </c>
      <c r="G17" s="33" t="s">
        <v>15</v>
      </c>
      <c r="H17" s="33" t="s">
        <v>23</v>
      </c>
      <c r="I17" s="33" t="s">
        <v>232</v>
      </c>
      <c r="J17" s="33" t="s">
        <v>106</v>
      </c>
      <c r="K17" s="2">
        <f t="shared" si="1"/>
        <v>2</v>
      </c>
      <c r="P17" s="25" t="s">
        <v>254</v>
      </c>
    </row>
    <row r="18" spans="2:16" x14ac:dyDescent="0.25">
      <c r="B18" s="19"/>
      <c r="C18" s="33" t="s">
        <v>134</v>
      </c>
      <c r="D18" s="32" t="s">
        <v>201</v>
      </c>
      <c r="E18" s="33" t="s">
        <v>163</v>
      </c>
      <c r="F18" s="33" t="s">
        <v>161</v>
      </c>
      <c r="G18" s="33" t="s">
        <v>15</v>
      </c>
      <c r="H18" s="33" t="s">
        <v>23</v>
      </c>
      <c r="I18" s="33" t="s">
        <v>96</v>
      </c>
      <c r="J18" s="33" t="s">
        <v>253</v>
      </c>
      <c r="K18" s="2">
        <f t="shared" si="1"/>
        <v>2</v>
      </c>
      <c r="P18" s="25" t="s">
        <v>241</v>
      </c>
    </row>
    <row r="19" spans="2:16" x14ac:dyDescent="0.25">
      <c r="B19" s="19"/>
      <c r="C19" s="33" t="s">
        <v>145</v>
      </c>
      <c r="D19" s="32" t="s">
        <v>212</v>
      </c>
      <c r="E19" s="33" t="s">
        <v>175</v>
      </c>
      <c r="F19" s="33" t="s">
        <v>161</v>
      </c>
      <c r="G19" s="33" t="s">
        <v>14</v>
      </c>
      <c r="H19" s="33" t="s">
        <v>193</v>
      </c>
      <c r="I19" s="33" t="s">
        <v>87</v>
      </c>
      <c r="J19" s="33" t="s">
        <v>253</v>
      </c>
      <c r="K19" s="2">
        <f t="shared" si="1"/>
        <v>2</v>
      </c>
      <c r="P19" s="24" t="s">
        <v>40</v>
      </c>
    </row>
    <row r="20" spans="2:16" x14ac:dyDescent="0.25">
      <c r="B20" s="19"/>
      <c r="C20" s="33" t="s">
        <v>134</v>
      </c>
      <c r="D20" s="32" t="s">
        <v>201</v>
      </c>
      <c r="E20" s="33" t="s">
        <v>163</v>
      </c>
      <c r="F20" s="33" t="s">
        <v>161</v>
      </c>
      <c r="G20" s="33" t="s">
        <v>15</v>
      </c>
      <c r="H20" s="33" t="s">
        <v>23</v>
      </c>
      <c r="I20" s="33" t="s">
        <v>96</v>
      </c>
      <c r="J20" s="33" t="s">
        <v>107</v>
      </c>
      <c r="K20" s="2">
        <f t="shared" si="1"/>
        <v>3</v>
      </c>
      <c r="P20" s="24" t="s">
        <v>259</v>
      </c>
    </row>
    <row r="21" spans="2:16" x14ac:dyDescent="0.25">
      <c r="B21" s="19"/>
      <c r="C21" s="33" t="s">
        <v>135</v>
      </c>
      <c r="D21" s="32" t="s">
        <v>202</v>
      </c>
      <c r="E21" s="33" t="s">
        <v>164</v>
      </c>
      <c r="F21" s="33" t="s">
        <v>161</v>
      </c>
      <c r="G21" s="33" t="s">
        <v>15</v>
      </c>
      <c r="H21" s="33" t="s">
        <v>23</v>
      </c>
      <c r="I21" s="33" t="s">
        <v>232</v>
      </c>
      <c r="J21" s="33" t="s">
        <v>107</v>
      </c>
      <c r="K21" s="2">
        <f t="shared" si="1"/>
        <v>3</v>
      </c>
      <c r="P21" s="25" t="s">
        <v>108</v>
      </c>
    </row>
    <row r="22" spans="2:16" x14ac:dyDescent="0.25">
      <c r="B22" s="19"/>
      <c r="C22" s="33" t="s">
        <v>133</v>
      </c>
      <c r="D22" s="32" t="s">
        <v>200</v>
      </c>
      <c r="E22" s="33" t="s">
        <v>162</v>
      </c>
      <c r="F22" s="33" t="s">
        <v>161</v>
      </c>
      <c r="G22" s="33" t="s">
        <v>14</v>
      </c>
      <c r="H22" s="33" t="s">
        <v>190</v>
      </c>
      <c r="I22" s="33" t="s">
        <v>97</v>
      </c>
      <c r="J22" s="39" t="s">
        <v>107</v>
      </c>
      <c r="K22" s="2">
        <f t="shared" si="1"/>
        <v>3</v>
      </c>
      <c r="P22" s="22" t="s">
        <v>81</v>
      </c>
    </row>
    <row r="23" spans="2:16" x14ac:dyDescent="0.25">
      <c r="B23" s="19"/>
      <c r="C23" s="33" t="s">
        <v>134</v>
      </c>
      <c r="D23" s="32" t="s">
        <v>201</v>
      </c>
      <c r="E23" s="33" t="s">
        <v>163</v>
      </c>
      <c r="F23" s="33" t="s">
        <v>161</v>
      </c>
      <c r="G23" s="33" t="s">
        <v>15</v>
      </c>
      <c r="H23" s="33" t="s">
        <v>23</v>
      </c>
      <c r="I23" s="33" t="s">
        <v>96</v>
      </c>
      <c r="J23" s="33" t="s">
        <v>254</v>
      </c>
      <c r="K23" s="2">
        <f t="shared" si="1"/>
        <v>2</v>
      </c>
      <c r="P23" s="25" t="s">
        <v>238</v>
      </c>
    </row>
    <row r="24" spans="2:16" x14ac:dyDescent="0.25">
      <c r="B24" s="19"/>
      <c r="C24" s="33" t="s">
        <v>145</v>
      </c>
      <c r="D24" s="32" t="s">
        <v>212</v>
      </c>
      <c r="E24" s="33" t="s">
        <v>175</v>
      </c>
      <c r="F24" s="33" t="s">
        <v>161</v>
      </c>
      <c r="G24" s="33" t="s">
        <v>14</v>
      </c>
      <c r="H24" s="33" t="s">
        <v>193</v>
      </c>
      <c r="I24" s="33" t="s">
        <v>87</v>
      </c>
      <c r="J24" s="33" t="s">
        <v>254</v>
      </c>
      <c r="K24" s="2">
        <f t="shared" si="1"/>
        <v>2</v>
      </c>
      <c r="P24" s="25" t="s">
        <v>242</v>
      </c>
    </row>
    <row r="25" spans="2:16" x14ac:dyDescent="0.25">
      <c r="B25" s="19"/>
      <c r="C25" s="33" t="s">
        <v>133</v>
      </c>
      <c r="D25" s="32" t="s">
        <v>200</v>
      </c>
      <c r="E25" s="33" t="s">
        <v>162</v>
      </c>
      <c r="F25" s="33" t="s">
        <v>161</v>
      </c>
      <c r="G25" s="33" t="s">
        <v>14</v>
      </c>
      <c r="H25" s="33" t="s">
        <v>190</v>
      </c>
      <c r="I25" s="33" t="s">
        <v>97</v>
      </c>
      <c r="J25" s="33" t="s">
        <v>241</v>
      </c>
      <c r="K25" s="2">
        <f t="shared" si="1"/>
        <v>1</v>
      </c>
      <c r="P25" s="25" t="s">
        <v>261</v>
      </c>
    </row>
    <row r="26" spans="2:16" x14ac:dyDescent="0.25">
      <c r="B26" s="19"/>
      <c r="C26" s="33" t="s">
        <v>152</v>
      </c>
      <c r="D26" s="32" t="s">
        <v>219</v>
      </c>
      <c r="E26" s="33" t="s">
        <v>180</v>
      </c>
      <c r="F26" s="33" t="s">
        <v>161</v>
      </c>
      <c r="G26" s="33" t="s">
        <v>15</v>
      </c>
      <c r="H26" s="33" t="s">
        <v>195</v>
      </c>
      <c r="I26" s="33" t="s">
        <v>97</v>
      </c>
      <c r="J26" s="33" t="s">
        <v>259</v>
      </c>
      <c r="K26" s="2">
        <f t="shared" si="1"/>
        <v>1</v>
      </c>
      <c r="P26" s="22" t="s">
        <v>109</v>
      </c>
    </row>
    <row r="27" spans="2:16" x14ac:dyDescent="0.25">
      <c r="B27" s="19"/>
      <c r="C27" s="33" t="s">
        <v>132</v>
      </c>
      <c r="D27" s="32" t="s">
        <v>199</v>
      </c>
      <c r="E27" s="33" t="s">
        <v>83</v>
      </c>
      <c r="F27" s="33" t="s">
        <v>161</v>
      </c>
      <c r="G27" s="33" t="s">
        <v>15</v>
      </c>
      <c r="H27" s="33" t="s">
        <v>190</v>
      </c>
      <c r="I27" s="33" t="s">
        <v>96</v>
      </c>
      <c r="J27" s="44" t="s">
        <v>238</v>
      </c>
      <c r="K27" s="2">
        <f t="shared" si="1"/>
        <v>4</v>
      </c>
      <c r="P27" s="22" t="s">
        <v>110</v>
      </c>
    </row>
    <row r="28" spans="2:16" x14ac:dyDescent="0.25">
      <c r="B28" s="19"/>
      <c r="C28" s="33" t="s">
        <v>139</v>
      </c>
      <c r="D28" s="32" t="s">
        <v>206</v>
      </c>
      <c r="E28" s="33" t="s">
        <v>169</v>
      </c>
      <c r="F28" s="33" t="s">
        <v>161</v>
      </c>
      <c r="G28" s="33" t="s">
        <v>15</v>
      </c>
      <c r="H28" s="33" t="s">
        <v>26</v>
      </c>
      <c r="I28" s="33" t="s">
        <v>98</v>
      </c>
      <c r="J28" s="33" t="s">
        <v>238</v>
      </c>
      <c r="K28" s="2">
        <f t="shared" si="1"/>
        <v>4</v>
      </c>
      <c r="P28" s="23" t="s">
        <v>45</v>
      </c>
    </row>
    <row r="29" spans="2:16" x14ac:dyDescent="0.25">
      <c r="B29" s="19"/>
      <c r="C29" s="33" t="s">
        <v>147</v>
      </c>
      <c r="D29" s="32" t="s">
        <v>214</v>
      </c>
      <c r="E29" s="33" t="s">
        <v>84</v>
      </c>
      <c r="F29" s="33" t="s">
        <v>161</v>
      </c>
      <c r="G29" s="33" t="s">
        <v>15</v>
      </c>
      <c r="H29" s="33" t="s">
        <v>64</v>
      </c>
      <c r="I29" s="33" t="s">
        <v>95</v>
      </c>
      <c r="J29" s="33" t="s">
        <v>238</v>
      </c>
      <c r="K29" s="2">
        <f t="shared" si="1"/>
        <v>4</v>
      </c>
      <c r="P29" s="23" t="s">
        <v>32</v>
      </c>
    </row>
    <row r="30" spans="2:16" x14ac:dyDescent="0.25">
      <c r="B30" s="19"/>
      <c r="C30" s="33" t="s">
        <v>157</v>
      </c>
      <c r="D30" s="33" t="s">
        <v>224</v>
      </c>
      <c r="E30" s="33" t="s">
        <v>185</v>
      </c>
      <c r="F30" s="33" t="s">
        <v>161</v>
      </c>
      <c r="G30" s="33" t="s">
        <v>15</v>
      </c>
      <c r="H30" s="33" t="s">
        <v>28</v>
      </c>
      <c r="I30" s="33" t="s">
        <v>100</v>
      </c>
      <c r="J30" s="33" t="s">
        <v>238</v>
      </c>
      <c r="K30" s="2">
        <f t="shared" si="1"/>
        <v>4</v>
      </c>
      <c r="P30" s="22" t="s">
        <v>128</v>
      </c>
    </row>
    <row r="31" spans="2:16" x14ac:dyDescent="0.25">
      <c r="B31" s="19"/>
      <c r="C31" s="33" t="s">
        <v>136</v>
      </c>
      <c r="D31" s="32" t="s">
        <v>203</v>
      </c>
      <c r="E31" s="33" t="s">
        <v>165</v>
      </c>
      <c r="F31" s="33" t="s">
        <v>161</v>
      </c>
      <c r="G31" s="33" t="s">
        <v>15</v>
      </c>
      <c r="H31" s="33" t="s">
        <v>228</v>
      </c>
      <c r="I31" s="33" t="s">
        <v>98</v>
      </c>
      <c r="J31" s="33" t="s">
        <v>242</v>
      </c>
      <c r="K31" s="2">
        <f t="shared" ref="K31:K43" si="2">COUNTIF(J:J,J31)</f>
        <v>4</v>
      </c>
      <c r="P31" s="22" t="s">
        <v>131</v>
      </c>
    </row>
    <row r="32" spans="2:16" x14ac:dyDescent="0.25">
      <c r="B32" s="19"/>
      <c r="C32" s="33" t="s">
        <v>149</v>
      </c>
      <c r="D32" s="32" t="s">
        <v>216</v>
      </c>
      <c r="E32" s="33" t="s">
        <v>178</v>
      </c>
      <c r="F32" s="33" t="s">
        <v>161</v>
      </c>
      <c r="G32" s="33" t="s">
        <v>14</v>
      </c>
      <c r="H32" s="33" t="s">
        <v>102</v>
      </c>
      <c r="I32" s="33" t="s">
        <v>91</v>
      </c>
      <c r="J32" s="33" t="s">
        <v>242</v>
      </c>
      <c r="K32" s="2">
        <f t="shared" si="2"/>
        <v>4</v>
      </c>
      <c r="P32" s="22" t="s">
        <v>46</v>
      </c>
    </row>
    <row r="33" spans="2:16" x14ac:dyDescent="0.25">
      <c r="B33" s="19"/>
      <c r="C33" s="33" t="s">
        <v>141</v>
      </c>
      <c r="D33" s="32" t="s">
        <v>208</v>
      </c>
      <c r="E33" s="33" t="s">
        <v>171</v>
      </c>
      <c r="F33" s="33" t="s">
        <v>161</v>
      </c>
      <c r="G33" s="33" t="s">
        <v>15</v>
      </c>
      <c r="H33" s="33" t="s">
        <v>23</v>
      </c>
      <c r="I33" s="33" t="s">
        <v>233</v>
      </c>
      <c r="J33" s="33" t="s">
        <v>242</v>
      </c>
      <c r="K33" s="2">
        <f t="shared" si="2"/>
        <v>4</v>
      </c>
      <c r="P33" s="23" t="s">
        <v>42</v>
      </c>
    </row>
    <row r="34" spans="2:16" x14ac:dyDescent="0.25">
      <c r="B34" s="19"/>
      <c r="C34" s="33" t="s">
        <v>139</v>
      </c>
      <c r="D34" s="32" t="s">
        <v>206</v>
      </c>
      <c r="E34" s="33" t="s">
        <v>169</v>
      </c>
      <c r="F34" s="33" t="s">
        <v>161</v>
      </c>
      <c r="G34" s="33" t="s">
        <v>15</v>
      </c>
      <c r="H34" s="33" t="s">
        <v>26</v>
      </c>
      <c r="I34" s="33" t="s">
        <v>98</v>
      </c>
      <c r="J34" s="33" t="s">
        <v>242</v>
      </c>
      <c r="K34" s="2">
        <f t="shared" si="2"/>
        <v>4</v>
      </c>
      <c r="P34" s="26" t="s">
        <v>30</v>
      </c>
    </row>
    <row r="35" spans="2:16" x14ac:dyDescent="0.25">
      <c r="B35" s="19"/>
      <c r="C35" s="33" t="s">
        <v>155</v>
      </c>
      <c r="D35" s="33" t="s">
        <v>222</v>
      </c>
      <c r="E35" s="33" t="s">
        <v>183</v>
      </c>
      <c r="F35" s="33" t="s">
        <v>161</v>
      </c>
      <c r="G35" s="33" t="s">
        <v>15</v>
      </c>
      <c r="H35" s="33" t="s">
        <v>229</v>
      </c>
      <c r="I35" s="33" t="s">
        <v>97</v>
      </c>
      <c r="J35" s="33" t="s">
        <v>261</v>
      </c>
      <c r="K35" s="2">
        <f t="shared" si="2"/>
        <v>2</v>
      </c>
      <c r="P35" s="43" t="s">
        <v>51</v>
      </c>
    </row>
    <row r="36" spans="2:16" x14ac:dyDescent="0.25">
      <c r="B36" s="19"/>
      <c r="C36" s="38" t="s">
        <v>262</v>
      </c>
      <c r="D36" s="32" t="s">
        <v>263</v>
      </c>
      <c r="E36" s="38" t="s">
        <v>264</v>
      </c>
      <c r="F36" s="38"/>
      <c r="G36" s="33" t="s">
        <v>14</v>
      </c>
      <c r="H36" s="33" t="s">
        <v>229</v>
      </c>
      <c r="I36" s="38" t="s">
        <v>95</v>
      </c>
      <c r="J36" s="33" t="s">
        <v>261</v>
      </c>
      <c r="K36" s="2">
        <f t="shared" si="2"/>
        <v>2</v>
      </c>
      <c r="P36" s="29" t="s">
        <v>111</v>
      </c>
    </row>
    <row r="37" spans="2:16" x14ac:dyDescent="0.25">
      <c r="B37" s="19"/>
      <c r="C37" s="33" t="s">
        <v>141</v>
      </c>
      <c r="D37" s="32" t="s">
        <v>208</v>
      </c>
      <c r="E37" s="33" t="s">
        <v>171</v>
      </c>
      <c r="F37" s="33" t="s">
        <v>161</v>
      </c>
      <c r="G37" s="33" t="s">
        <v>15</v>
      </c>
      <c r="H37" s="33" t="s">
        <v>23</v>
      </c>
      <c r="I37" s="33" t="s">
        <v>233</v>
      </c>
      <c r="J37" s="33" t="s">
        <v>239</v>
      </c>
      <c r="K37" s="2">
        <f t="shared" si="2"/>
        <v>4</v>
      </c>
      <c r="P37" s="43" t="s">
        <v>239</v>
      </c>
    </row>
    <row r="38" spans="2:16" x14ac:dyDescent="0.25">
      <c r="B38" s="19"/>
      <c r="C38" s="33" t="s">
        <v>139</v>
      </c>
      <c r="D38" s="32" t="s">
        <v>206</v>
      </c>
      <c r="E38" s="33" t="s">
        <v>169</v>
      </c>
      <c r="F38" s="33" t="s">
        <v>161</v>
      </c>
      <c r="G38" s="33" t="s">
        <v>15</v>
      </c>
      <c r="H38" s="33" t="s">
        <v>26</v>
      </c>
      <c r="I38" s="33" t="s">
        <v>98</v>
      </c>
      <c r="J38" s="33" t="s">
        <v>239</v>
      </c>
      <c r="K38" s="2">
        <f t="shared" si="2"/>
        <v>4</v>
      </c>
      <c r="P38" s="28" t="s">
        <v>41</v>
      </c>
    </row>
    <row r="39" spans="2:16" x14ac:dyDescent="0.25">
      <c r="B39" s="19"/>
      <c r="C39" s="33" t="s">
        <v>147</v>
      </c>
      <c r="D39" s="32" t="s">
        <v>214</v>
      </c>
      <c r="E39" s="33" t="s">
        <v>84</v>
      </c>
      <c r="F39" s="33" t="s">
        <v>161</v>
      </c>
      <c r="G39" s="33" t="s">
        <v>15</v>
      </c>
      <c r="H39" s="33" t="s">
        <v>64</v>
      </c>
      <c r="I39" s="33" t="s">
        <v>95</v>
      </c>
      <c r="J39" s="33" t="s">
        <v>239</v>
      </c>
      <c r="K39" s="2">
        <f t="shared" si="2"/>
        <v>4</v>
      </c>
      <c r="P39" s="27" t="s">
        <v>33</v>
      </c>
    </row>
    <row r="40" spans="2:16" x14ac:dyDescent="0.25">
      <c r="B40" s="19"/>
      <c r="C40" s="33" t="s">
        <v>155</v>
      </c>
      <c r="D40" s="33" t="s">
        <v>222</v>
      </c>
      <c r="E40" s="33" t="s">
        <v>183</v>
      </c>
      <c r="F40" s="33" t="s">
        <v>161</v>
      </c>
      <c r="G40" s="33" t="s">
        <v>15</v>
      </c>
      <c r="H40" s="33" t="s">
        <v>229</v>
      </c>
      <c r="I40" s="33" t="s">
        <v>97</v>
      </c>
      <c r="J40" s="33" t="s">
        <v>239</v>
      </c>
      <c r="K40" s="2">
        <f t="shared" si="2"/>
        <v>4</v>
      </c>
      <c r="P40" s="28" t="s">
        <v>31</v>
      </c>
    </row>
    <row r="41" spans="2:16" x14ac:dyDescent="0.25">
      <c r="B41" s="19"/>
      <c r="C41" s="33" t="s">
        <v>158</v>
      </c>
      <c r="D41" s="33" t="s">
        <v>225</v>
      </c>
      <c r="E41" s="33" t="s">
        <v>186</v>
      </c>
      <c r="F41" s="33" t="s">
        <v>161</v>
      </c>
      <c r="G41" s="33" t="s">
        <v>14</v>
      </c>
      <c r="H41" s="33" t="s">
        <v>198</v>
      </c>
      <c r="I41" s="33" t="s">
        <v>93</v>
      </c>
      <c r="J41" s="33" t="s">
        <v>251</v>
      </c>
      <c r="K41" s="2">
        <f t="shared" si="2"/>
        <v>2</v>
      </c>
      <c r="P41" s="27" t="s">
        <v>35</v>
      </c>
    </row>
    <row r="42" spans="2:16" x14ac:dyDescent="0.25">
      <c r="B42" s="19"/>
      <c r="C42" s="33" t="s">
        <v>144</v>
      </c>
      <c r="D42" s="32" t="s">
        <v>211</v>
      </c>
      <c r="E42" s="33" t="s">
        <v>174</v>
      </c>
      <c r="F42" s="33" t="s">
        <v>161</v>
      </c>
      <c r="G42" s="33" t="s">
        <v>15</v>
      </c>
      <c r="H42" s="33" t="s">
        <v>23</v>
      </c>
      <c r="I42" s="33" t="s">
        <v>234</v>
      </c>
      <c r="J42" s="33" t="s">
        <v>251</v>
      </c>
      <c r="K42" s="2">
        <f t="shared" si="2"/>
        <v>2</v>
      </c>
      <c r="P42" s="22" t="s">
        <v>44</v>
      </c>
    </row>
    <row r="43" spans="2:16" x14ac:dyDescent="0.25">
      <c r="B43" s="19"/>
      <c r="C43" s="33"/>
      <c r="D43" s="32"/>
      <c r="E43" s="33"/>
      <c r="F43" s="33"/>
      <c r="G43" s="33"/>
      <c r="H43" s="33"/>
      <c r="I43" s="33"/>
      <c r="J43" s="33"/>
      <c r="K43" s="2">
        <f t="shared" si="2"/>
        <v>0</v>
      </c>
      <c r="P43" s="24" t="s">
        <v>112</v>
      </c>
    </row>
    <row r="44" spans="2:16" x14ac:dyDescent="0.25">
      <c r="B44" s="19"/>
      <c r="K44" s="2">
        <f>COUNTIF(J:J,J38)</f>
        <v>4</v>
      </c>
      <c r="P44" s="25" t="s">
        <v>113</v>
      </c>
    </row>
    <row r="45" spans="2:16" x14ac:dyDescent="0.25">
      <c r="B45" s="19"/>
      <c r="K45" s="2">
        <f>COUNTIF(J:J,J39)</f>
        <v>4</v>
      </c>
      <c r="P45" s="25" t="s">
        <v>252</v>
      </c>
    </row>
    <row r="46" spans="2:16" x14ac:dyDescent="0.25">
      <c r="B46" s="19"/>
      <c r="K46" s="2">
        <f>COUNTIF(J:J,J40)</f>
        <v>4</v>
      </c>
      <c r="P46" s="25" t="s">
        <v>258</v>
      </c>
    </row>
    <row r="47" spans="2:16" x14ac:dyDescent="0.25">
      <c r="B47" s="19"/>
      <c r="K47" s="2">
        <f>COUNTIF(J:J,J41)</f>
        <v>2</v>
      </c>
      <c r="P47" s="22" t="s">
        <v>114</v>
      </c>
    </row>
    <row r="48" spans="2:16" x14ac:dyDescent="0.25">
      <c r="B48" s="19"/>
      <c r="P48" s="22" t="s">
        <v>129</v>
      </c>
    </row>
    <row r="49" spans="2:16" x14ac:dyDescent="0.25">
      <c r="B49" s="19"/>
      <c r="K49" s="2">
        <f t="shared" si="0"/>
        <v>0</v>
      </c>
      <c r="P49" s="22" t="s">
        <v>243</v>
      </c>
    </row>
    <row r="50" spans="2:16" x14ac:dyDescent="0.25">
      <c r="B50" s="19"/>
      <c r="C50" s="20"/>
      <c r="D50" s="20"/>
      <c r="E50" s="20"/>
      <c r="F50" s="20"/>
      <c r="G50" s="20"/>
      <c r="H50" s="20"/>
      <c r="I50" s="20"/>
      <c r="J50" s="20"/>
      <c r="K50" s="2">
        <f t="shared" si="0"/>
        <v>0</v>
      </c>
      <c r="P50" s="22" t="s">
        <v>240</v>
      </c>
    </row>
    <row r="51" spans="2:16" x14ac:dyDescent="0.25">
      <c r="B51" s="19"/>
      <c r="C51" s="20"/>
      <c r="D51" s="20"/>
      <c r="E51" s="20"/>
      <c r="F51" s="20"/>
      <c r="G51" s="20"/>
      <c r="H51" s="20"/>
      <c r="I51" s="20"/>
      <c r="J51" s="38"/>
      <c r="K51" s="2">
        <f>COUNTIF(J:J,#REF!)</f>
        <v>0</v>
      </c>
      <c r="P51" s="22" t="s">
        <v>38</v>
      </c>
    </row>
    <row r="52" spans="2:16" x14ac:dyDescent="0.25">
      <c r="B52" s="19"/>
      <c r="C52" s="20"/>
      <c r="D52" s="20"/>
      <c r="E52" s="20"/>
      <c r="F52" s="20"/>
      <c r="G52" s="20"/>
      <c r="H52" s="20"/>
      <c r="I52" s="20"/>
      <c r="J52" s="20"/>
      <c r="K52" s="2">
        <f t="shared" si="0"/>
        <v>0</v>
      </c>
      <c r="P52" s="24" t="s">
        <v>115</v>
      </c>
    </row>
    <row r="53" spans="2:16" x14ac:dyDescent="0.25">
      <c r="B53" s="19"/>
      <c r="C53" s="20"/>
      <c r="D53" s="20"/>
      <c r="E53" s="20"/>
      <c r="F53" s="20"/>
      <c r="G53" s="20"/>
      <c r="H53" s="20"/>
      <c r="I53" s="20"/>
      <c r="J53" s="20"/>
      <c r="K53" s="2">
        <f t="shared" si="0"/>
        <v>0</v>
      </c>
      <c r="P53" s="25" t="s">
        <v>116</v>
      </c>
    </row>
    <row r="54" spans="2:16" x14ac:dyDescent="0.25">
      <c r="B54" s="19"/>
      <c r="C54" s="20"/>
      <c r="D54" s="20"/>
      <c r="E54" s="20"/>
      <c r="F54" s="20"/>
      <c r="G54" s="20"/>
      <c r="H54" s="20"/>
      <c r="I54" s="20"/>
      <c r="J54" s="20"/>
      <c r="K54" s="2">
        <f t="shared" si="0"/>
        <v>0</v>
      </c>
      <c r="P54" s="25" t="s">
        <v>251</v>
      </c>
    </row>
    <row r="55" spans="2:16" x14ac:dyDescent="0.25">
      <c r="B55" s="19"/>
      <c r="C55" s="20"/>
      <c r="D55" s="20"/>
      <c r="E55" s="20"/>
      <c r="F55" s="20"/>
      <c r="G55" s="20"/>
      <c r="H55" s="20"/>
      <c r="I55" s="20"/>
      <c r="J55" s="20"/>
      <c r="K55" s="2">
        <f t="shared" si="0"/>
        <v>0</v>
      </c>
      <c r="P55" s="22" t="s">
        <v>43</v>
      </c>
    </row>
    <row r="56" spans="2:16" x14ac:dyDescent="0.25">
      <c r="B56" s="19"/>
      <c r="C56" s="20"/>
      <c r="D56" s="20"/>
      <c r="E56" s="20"/>
      <c r="F56" s="20"/>
      <c r="G56" s="20"/>
      <c r="H56" s="20"/>
      <c r="I56" s="20"/>
      <c r="J56" s="20"/>
      <c r="K56" s="2">
        <f t="shared" si="0"/>
        <v>0</v>
      </c>
    </row>
    <row r="57" spans="2:16" x14ac:dyDescent="0.25">
      <c r="B57" s="19"/>
      <c r="C57" s="20"/>
      <c r="D57" s="20"/>
      <c r="E57" s="20"/>
      <c r="F57" s="20"/>
      <c r="G57" s="20"/>
      <c r="H57" s="20"/>
      <c r="I57" s="20"/>
      <c r="J57" s="20"/>
      <c r="K57" s="2">
        <f t="shared" si="0"/>
        <v>0</v>
      </c>
    </row>
    <row r="58" spans="2:16" x14ac:dyDescent="0.25">
      <c r="B58" s="19"/>
      <c r="C58" s="20"/>
      <c r="D58" s="20"/>
      <c r="E58" s="20"/>
      <c r="F58" s="20"/>
      <c r="G58" s="20"/>
      <c r="H58" s="20"/>
      <c r="I58" s="20"/>
      <c r="J58" s="20"/>
      <c r="K58" s="2">
        <f t="shared" si="0"/>
        <v>0</v>
      </c>
    </row>
    <row r="59" spans="2:16" x14ac:dyDescent="0.25">
      <c r="B59" s="19"/>
      <c r="C59" s="20"/>
      <c r="D59" s="20"/>
      <c r="E59" s="20"/>
      <c r="F59" s="20"/>
      <c r="G59" s="20"/>
      <c r="H59" s="20"/>
      <c r="I59" s="20"/>
      <c r="J59" s="20"/>
      <c r="K59" s="2">
        <f t="shared" si="0"/>
        <v>0</v>
      </c>
    </row>
    <row r="60" spans="2:16" x14ac:dyDescent="0.25">
      <c r="B60" s="19"/>
      <c r="C60" s="20"/>
      <c r="D60" s="20"/>
      <c r="E60" s="20"/>
      <c r="F60" s="20"/>
      <c r="G60" s="20"/>
      <c r="H60" s="20"/>
      <c r="I60" s="20"/>
      <c r="J60" s="20"/>
      <c r="K60" s="2">
        <f t="shared" si="0"/>
        <v>0</v>
      </c>
    </row>
    <row r="61" spans="2:16" x14ac:dyDescent="0.25">
      <c r="B61" s="19"/>
      <c r="C61" s="20"/>
      <c r="D61" s="20"/>
      <c r="E61" s="21"/>
      <c r="F61" s="20"/>
      <c r="G61" s="20"/>
      <c r="H61" s="20"/>
      <c r="I61" s="20"/>
      <c r="J61" s="20"/>
      <c r="K61" s="2">
        <f t="shared" si="0"/>
        <v>0</v>
      </c>
    </row>
    <row r="62" spans="2:16" x14ac:dyDescent="0.25">
      <c r="B62" s="19"/>
      <c r="C62" s="20"/>
      <c r="D62" s="20"/>
      <c r="E62" s="20"/>
      <c r="F62" s="20"/>
      <c r="G62" s="20"/>
      <c r="H62" s="20"/>
      <c r="I62" s="20"/>
      <c r="J62" s="20"/>
      <c r="K62" s="2">
        <f t="shared" si="0"/>
        <v>0</v>
      </c>
    </row>
    <row r="63" spans="2:16" x14ac:dyDescent="0.25">
      <c r="B63" s="19"/>
      <c r="C63" s="20"/>
      <c r="D63" s="20"/>
      <c r="E63" s="20"/>
      <c r="F63" s="20"/>
      <c r="G63" s="20"/>
      <c r="H63" s="20"/>
      <c r="I63" s="20"/>
      <c r="J63" s="20"/>
      <c r="K63" s="2">
        <f t="shared" ref="K63:K72" si="3">COUNTIF(J:J,J63)</f>
        <v>0</v>
      </c>
    </row>
    <row r="64" spans="2:16" x14ac:dyDescent="0.25">
      <c r="B64" s="19"/>
      <c r="C64" s="20"/>
      <c r="D64" s="20"/>
      <c r="E64" s="20"/>
      <c r="F64" s="20"/>
      <c r="G64" s="20"/>
      <c r="H64" s="20"/>
      <c r="I64" s="20"/>
      <c r="J64" s="20"/>
      <c r="K64" s="2">
        <f t="shared" si="3"/>
        <v>0</v>
      </c>
    </row>
    <row r="65" spans="2:11" x14ac:dyDescent="0.25">
      <c r="B65" s="19"/>
      <c r="C65" s="20"/>
      <c r="D65" s="20"/>
      <c r="E65" s="20"/>
      <c r="F65" s="20"/>
      <c r="G65" s="20"/>
      <c r="H65" s="20"/>
      <c r="I65" s="20"/>
      <c r="J65" s="20"/>
      <c r="K65" s="2">
        <f t="shared" si="3"/>
        <v>0</v>
      </c>
    </row>
    <row r="66" spans="2:11" x14ac:dyDescent="0.25">
      <c r="B66" s="19"/>
      <c r="C66" s="20"/>
      <c r="D66" s="20"/>
      <c r="E66" s="20"/>
      <c r="F66" s="20"/>
      <c r="G66" s="20"/>
      <c r="H66" s="20"/>
      <c r="I66" s="20"/>
      <c r="J66" s="20"/>
      <c r="K66" s="2">
        <f t="shared" si="3"/>
        <v>0</v>
      </c>
    </row>
    <row r="67" spans="2:11" x14ac:dyDescent="0.25">
      <c r="B67" s="19"/>
      <c r="C67" s="20"/>
      <c r="D67" s="20"/>
      <c r="E67" s="20"/>
      <c r="F67" s="20"/>
      <c r="G67" s="20"/>
      <c r="H67" s="20"/>
      <c r="I67" s="20"/>
      <c r="J67" s="20"/>
      <c r="K67" s="2">
        <f t="shared" si="3"/>
        <v>0</v>
      </c>
    </row>
    <row r="68" spans="2:11" x14ac:dyDescent="0.25">
      <c r="B68" s="19"/>
      <c r="C68" s="20"/>
      <c r="D68" s="20"/>
      <c r="E68" s="20"/>
      <c r="F68" s="20"/>
      <c r="G68" s="20"/>
      <c r="H68" s="20"/>
      <c r="I68" s="20"/>
      <c r="J68" s="20"/>
      <c r="K68" s="2">
        <f t="shared" si="3"/>
        <v>0</v>
      </c>
    </row>
    <row r="69" spans="2:11" x14ac:dyDescent="0.25">
      <c r="B69" s="19"/>
      <c r="C69" s="18"/>
      <c r="D69" s="18"/>
      <c r="E69" s="18"/>
      <c r="F69" s="18"/>
      <c r="G69" s="18"/>
      <c r="H69" s="18"/>
      <c r="I69" s="18"/>
      <c r="J69" s="18"/>
      <c r="K69" s="2">
        <f t="shared" si="3"/>
        <v>0</v>
      </c>
    </row>
    <row r="70" spans="2:11" x14ac:dyDescent="0.25">
      <c r="B70" s="19"/>
      <c r="C70" s="18"/>
      <c r="D70" s="18"/>
      <c r="E70" s="18"/>
      <c r="F70" s="18"/>
      <c r="G70" s="18"/>
      <c r="H70" s="18"/>
      <c r="I70" s="18"/>
      <c r="J70" s="18"/>
      <c r="K70" s="2">
        <f t="shared" si="3"/>
        <v>0</v>
      </c>
    </row>
    <row r="71" spans="2:11" x14ac:dyDescent="0.25">
      <c r="B71" s="19"/>
      <c r="C71" s="18"/>
      <c r="D71" s="18"/>
      <c r="E71" s="18"/>
      <c r="F71" s="18"/>
      <c r="G71" s="18"/>
      <c r="H71" s="18"/>
      <c r="I71" s="18"/>
      <c r="J71" s="18"/>
      <c r="K71" s="2">
        <f t="shared" si="3"/>
        <v>0</v>
      </c>
    </row>
    <row r="72" spans="2:11" x14ac:dyDescent="0.25">
      <c r="B72" s="19"/>
      <c r="C72" s="20"/>
      <c r="D72" s="20"/>
      <c r="E72" s="20"/>
      <c r="F72" s="20"/>
      <c r="G72" s="20"/>
      <c r="H72" s="20"/>
      <c r="I72" s="20"/>
      <c r="J72" s="20"/>
      <c r="K72" s="2">
        <f t="shared" si="3"/>
        <v>0</v>
      </c>
    </row>
  </sheetData>
  <sortState xmlns:xlrd2="http://schemas.microsoft.com/office/spreadsheetml/2017/richdata2" ref="C2:J12">
    <sortCondition ref="J2:J12"/>
  </sortState>
  <phoneticPr fontId="5" type="noConversion"/>
  <dataValidations count="5">
    <dataValidation type="list" allowBlank="1" showInputMessage="1" showErrorMessage="1" sqref="F7:F17 F2:F5 F19:F43" xr:uid="{00B1D32A-E2C4-4260-A8A9-A6A114C9FEC5}">
      <formula1>вид</formula1>
    </dataValidation>
    <dataValidation type="list" allowBlank="1" showInputMessage="1" showErrorMessage="1" sqref="J50:J72" xr:uid="{00000000-0002-0000-0300-000017000000}">
      <formula1>$O$2:$O$19</formula1>
    </dataValidation>
    <dataValidation type="list" allowBlank="1" showInputMessage="1" showErrorMessage="1" sqref="H24 G7:G17 H27:H29 G19:G29 G50:H72 G2:G5 G33 G30:H32 G34:H36 G37:G43" xr:uid="{00000000-0002-0000-0300-000015000000}">
      <formula1>пол</formula1>
    </dataValidation>
    <dataValidation type="list" allowBlank="1" showInputMessage="1" showErrorMessage="1" sqref="J1" xr:uid="{7A9D3944-B78D-4EB7-B42D-AD6CFDE895DE}">
      <formula1>$P$2:$P$38</formula1>
    </dataValidation>
    <dataValidation type="list" allowBlank="1" showInputMessage="1" showErrorMessage="1" sqref="J2:J43" xr:uid="{AB7ED0B5-B83D-4C3C-9D3F-ECFA7C4D1584}">
      <formula1>$P$1:$P$55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2020-12-22T23:16:01Z</dcterms:modified>
</cp:coreProperties>
</file>