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firstSheet="7" activeTab="10"/>
  </bookViews>
  <sheets>
    <sheet name="1-я страница 1-ВЕТ" sheetId="1" r:id="rId1"/>
    <sheet name="2-я 1-ВЕТ" sheetId="2" r:id="rId2"/>
    <sheet name="Акт коты PCHCh" sheetId="3" r:id="rId3"/>
    <sheet name="Список котів PCHCh" sheetId="9" r:id="rId4"/>
    <sheet name="Акт сказ коты" sheetId="4" r:id="rId5"/>
    <sheet name="Список котів сказ" sheetId="10" r:id="rId6"/>
    <sheet name="Акт бешенство собаки" sheetId="5" r:id="rId7"/>
    <sheet name="Списки собак бешенство" sheetId="12" r:id="rId8"/>
    <sheet name="Акт Лепто собаки" sheetId="6" r:id="rId9"/>
    <sheet name="Список Лепто" sheetId="11" r:id="rId10"/>
    <sheet name="Пояснювальна до формы" sheetId="7" r:id="rId11"/>
    <sheet name="♂  ♀" sheetId="8" r:id="rId1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9" i="7" l="1"/>
  <c r="J30" i="7"/>
  <c r="G25" i="7"/>
  <c r="M5" i="7"/>
  <c r="M72" i="6"/>
  <c r="F54" i="6"/>
  <c r="M46" i="4" l="1"/>
  <c r="G10" i="4"/>
  <c r="M46" i="3" l="1"/>
  <c r="L10" i="6" l="1"/>
  <c r="M10" i="5"/>
  <c r="L11" i="4"/>
  <c r="A4" i="6"/>
  <c r="A4" i="5"/>
  <c r="A5" i="4"/>
  <c r="J31" i="7" l="1"/>
  <c r="E30" i="5" l="1"/>
  <c r="J34" i="5" s="1"/>
  <c r="J59" i="6"/>
  <c r="F26" i="4"/>
  <c r="L31" i="4" s="1"/>
  <c r="F27" i="3"/>
  <c r="L32" i="3" s="1"/>
  <c r="I28" i="3" l="1"/>
  <c r="H31" i="5"/>
  <c r="M31" i="5"/>
  <c r="F32" i="5"/>
  <c r="P30" i="5"/>
  <c r="M55" i="6"/>
  <c r="F56" i="6"/>
  <c r="Q54" i="6"/>
  <c r="H55" i="6"/>
  <c r="G28" i="4"/>
  <c r="S26" i="4"/>
  <c r="I27" i="4"/>
  <c r="O27" i="4"/>
  <c r="G29" i="3"/>
  <c r="O28" i="3"/>
  <c r="S27" i="3"/>
</calcChain>
</file>

<file path=xl/sharedStrings.xml><?xml version="1.0" encoding="utf-8"?>
<sst xmlns="http://schemas.openxmlformats.org/spreadsheetml/2006/main" count="981" uniqueCount="383">
  <si>
    <t>Подають:</t>
  </si>
  <si>
    <t>Форма № 1-ВЕТ</t>
  </si>
  <si>
    <t>ЗАТВЕРЖУЮ</t>
  </si>
  <si>
    <t>Наказ Мінагрополітики України</t>
  </si>
  <si>
    <t>30.12.2005 р. №775</t>
  </si>
  <si>
    <t>за погодженням з Держкомстатом</t>
  </si>
  <si>
    <t>України</t>
  </si>
  <si>
    <t>Місячна</t>
  </si>
  <si>
    <t>Терміни подання</t>
  </si>
  <si>
    <t>Керівники державних установ ветеринарної медицини, служб ветеринарної медицини господарств незалежно від форм власності та ті, що займаються підприємницькою ветеринарною діяльністю</t>
  </si>
  <si>
    <t>В строки згідно з інструкцією по ветеринарній звітності</t>
  </si>
  <si>
    <t>Поштова</t>
  </si>
  <si>
    <t>Найменумання організації - складача інформації: ФОП Таранов С.Ю., Ветеринарна клініка "Лапоус"</t>
  </si>
  <si>
    <t>Поштова адреса: м.Київ, 02098 пр-т П.Тичини 16\2, тел. (044)-360-27-06, (073)-031-08-77</t>
  </si>
  <si>
    <t>Коди організації - складача</t>
  </si>
  <si>
    <t>За ЄДРПОУ</t>
  </si>
  <si>
    <t>Територія (КОАТУУ)</t>
  </si>
  <si>
    <t>Форми власності (КФВ)</t>
  </si>
  <si>
    <t>Організаційно-правові форми господарювання (КОПФГ)</t>
  </si>
  <si>
    <t>Міністерства іншого центрального органу, якому підпорядкована організація - складач інформации (КОДУ)*</t>
  </si>
  <si>
    <t>Виду єкономічної діяльності (КВВЕД)</t>
  </si>
  <si>
    <t>1</t>
  </si>
  <si>
    <t>* - тільки для підприємств державного сектору.</t>
  </si>
  <si>
    <t>Види тварин та назва хвороби</t>
  </si>
  <si>
    <t>Коди виду тварин та хвороб</t>
  </si>
  <si>
    <t>Виявлено неблагополучних пунктів</t>
  </si>
  <si>
    <t>Захворіло, голів</t>
  </si>
  <si>
    <t>Забито</t>
  </si>
  <si>
    <t>Загинуло</t>
  </si>
  <si>
    <t>Вибуло, голів</t>
  </si>
  <si>
    <t>За звітній період</t>
  </si>
  <si>
    <t>Одзоровлено пунктів</t>
  </si>
  <si>
    <t>Залишилось на кінець звітного періоду</t>
  </si>
  <si>
    <t>Хворих тварин</t>
  </si>
  <si>
    <t>Неблагополуч- них пунктів</t>
  </si>
  <si>
    <t>А</t>
  </si>
  <si>
    <t>Б</t>
  </si>
  <si>
    <t>Собаки</t>
  </si>
  <si>
    <t>Коти</t>
  </si>
  <si>
    <t>Отодектоз</t>
  </si>
  <si>
    <t>________________</t>
  </si>
  <si>
    <t>АКТ</t>
  </si>
  <si>
    <t xml:space="preserve"> - </t>
  </si>
  <si>
    <t>Вакцина вводилась підшкірно в дозі 1см.куб.</t>
  </si>
  <si>
    <t>№</t>
  </si>
  <si>
    <t>ПІБ власника</t>
  </si>
  <si>
    <t>Адреса</t>
  </si>
  <si>
    <t xml:space="preserve"> /       Таранов С.Ю.        /</t>
  </si>
  <si>
    <t xml:space="preserve">Ми, що нижче підписалися, </t>
  </si>
  <si>
    <t xml:space="preserve">Протягом </t>
  </si>
  <si>
    <t>місяця</t>
  </si>
  <si>
    <t>ПІБ і адреса власників</t>
  </si>
  <si>
    <t>Тварина</t>
  </si>
  <si>
    <t>Метод дослідження</t>
  </si>
  <si>
    <t>Лікування</t>
  </si>
  <si>
    <t>Діагноз</t>
  </si>
  <si>
    <t>Збудник</t>
  </si>
  <si>
    <t>♀</t>
  </si>
  <si>
    <t>♂</t>
  </si>
  <si>
    <t>Кличка, порода, вік тварини,  стать</t>
  </si>
  <si>
    <t>ЗВІТ</t>
  </si>
  <si>
    <t>Про заразні хвороби тварин</t>
  </si>
  <si>
    <t>Сказ</t>
  </si>
  <si>
    <t>Бабезіоз</t>
  </si>
  <si>
    <t>Демодекоз</t>
  </si>
  <si>
    <t>Дирофіляріоз</t>
  </si>
  <si>
    <t>Ізоспороз</t>
  </si>
  <si>
    <t>Лептоспіроз</t>
  </si>
  <si>
    <t>Мікроспорія</t>
  </si>
  <si>
    <t>Трихофітія</t>
  </si>
  <si>
    <t>Токсокароз</t>
  </si>
  <si>
    <t>Нотоедроз</t>
  </si>
  <si>
    <t>Цестодози</t>
  </si>
  <si>
    <t>Директор, гол.вет. Лікар</t>
  </si>
  <si>
    <t>Пояснююча записка на 1 аркушах додається.</t>
  </si>
  <si>
    <t>(підпис)</t>
  </si>
  <si>
    <t>Таранов С.Ю., тел.  (098)-8-99-16-23,  (044)-360-27-06,</t>
  </si>
  <si>
    <t>(дата)</t>
  </si>
  <si>
    <t>(прізвище та № тел. Виконавця</t>
  </si>
  <si>
    <t>№ п\п</t>
  </si>
  <si>
    <t>A565D01</t>
  </si>
  <si>
    <t>03.2021</t>
  </si>
  <si>
    <t>Ентузиастів</t>
  </si>
  <si>
    <t>Д.Набережна</t>
  </si>
  <si>
    <t>A508A01</t>
  </si>
  <si>
    <t>11.2022</t>
  </si>
  <si>
    <t>Березняківська</t>
  </si>
  <si>
    <t>п-т П.Тичини</t>
  </si>
  <si>
    <t>4р</t>
  </si>
  <si>
    <t>04.2022</t>
  </si>
  <si>
    <t>3міс</t>
  </si>
  <si>
    <t>метис</t>
  </si>
  <si>
    <t>4міс</t>
  </si>
  <si>
    <t>Шумського</t>
  </si>
  <si>
    <t>3р</t>
  </si>
  <si>
    <t>03.2023</t>
  </si>
  <si>
    <t>Дейнеко А.А.</t>
  </si>
  <si>
    <t>Принцеса</t>
  </si>
  <si>
    <t>2р</t>
  </si>
  <si>
    <t>А434А01</t>
  </si>
  <si>
    <t>5р</t>
  </si>
  <si>
    <t>5міс</t>
  </si>
  <si>
    <t>Рей</t>
  </si>
  <si>
    <t>343374В</t>
  </si>
  <si>
    <t>Герміона</t>
  </si>
  <si>
    <t>Об’єднання ветеринарної медицини в м. Києві</t>
  </si>
  <si>
    <t>Амбулаторія ветеринарної медицини „Лапоус”, пр-т. П. Тичини, 16/2, тел: 360-27-06</t>
  </si>
  <si>
    <r>
      <t xml:space="preserve">головний  лікар ветеринарної медицини </t>
    </r>
    <r>
      <rPr>
        <b/>
        <u/>
        <sz val="12"/>
        <color theme="1"/>
        <rFont val="Calibri"/>
        <family val="2"/>
        <scheme val="minor"/>
      </rPr>
      <t>Таранов С.Ю.</t>
    </r>
    <r>
      <rPr>
        <u/>
        <sz val="12"/>
        <color theme="1"/>
        <rFont val="Calibri"/>
        <family val="2"/>
        <scheme val="minor"/>
      </rPr>
      <t>,</t>
    </r>
  </si>
  <si>
    <r>
      <t xml:space="preserve">провідний лікар ветеринарної медицини-епізоотолог </t>
    </r>
    <r>
      <rPr>
        <b/>
        <sz val="12"/>
        <color theme="1"/>
        <rFont val="Calibri"/>
        <family val="2"/>
        <charset val="204"/>
        <scheme val="minor"/>
      </rPr>
      <t>Савенко Н.М.,</t>
    </r>
  </si>
  <si>
    <r>
      <t xml:space="preserve">в кількості </t>
    </r>
    <r>
      <rPr>
        <b/>
        <u/>
        <sz val="14"/>
        <color theme="1"/>
        <rFont val="Calibri"/>
        <family val="2"/>
        <charset val="204"/>
        <scheme val="minor"/>
      </rPr>
      <t/>
    </r>
  </si>
  <si>
    <t xml:space="preserve"> голів, які належать приватним господарям.</t>
  </si>
  <si>
    <t xml:space="preserve">Наслідки клінічного огляду: клінічно здорові. </t>
  </si>
  <si>
    <t>Нашкірні захворювання не виявлено.</t>
  </si>
  <si>
    <t xml:space="preserve">При щепленні застосовувалися вакцини: </t>
  </si>
  <si>
    <r>
      <t xml:space="preserve">проведено клінічний огляд і профілактичне щеплення </t>
    </r>
    <r>
      <rPr>
        <b/>
        <sz val="12"/>
        <color theme="1"/>
        <rFont val="Calibri"/>
        <family val="2"/>
        <scheme val="minor"/>
      </rPr>
      <t>котів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проти панлейкопенії, </t>
    </r>
  </si>
  <si>
    <t xml:space="preserve">каліцивірозу, вірусного ринотрахеїту, хламідіозу </t>
  </si>
  <si>
    <t xml:space="preserve">1)”Фелоцел 4” біофабрики Зоетіс,  Серія № </t>
  </si>
  <si>
    <t xml:space="preserve">, придатна до </t>
  </si>
  <si>
    <r>
      <t xml:space="preserve">  При цьому витрачено </t>
    </r>
    <r>
      <rPr>
        <u/>
        <sz val="12"/>
        <color theme="1"/>
        <rFont val="Calibri"/>
        <family val="2"/>
        <charset val="204"/>
        <scheme val="minor"/>
      </rPr>
      <t/>
    </r>
  </si>
  <si>
    <t>доз.</t>
  </si>
  <si>
    <t>Використано:</t>
  </si>
  <si>
    <t xml:space="preserve">  доз вакцини, шприци по 2 мл. –</t>
  </si>
  <si>
    <t xml:space="preserve"> шт., </t>
  </si>
  <si>
    <t>розчину Сановету –</t>
  </si>
  <si>
    <t xml:space="preserve"> мл, вата – </t>
  </si>
  <si>
    <t xml:space="preserve">г, </t>
  </si>
  <si>
    <t xml:space="preserve">рукавички – </t>
  </si>
  <si>
    <t xml:space="preserve"> пар.</t>
  </si>
  <si>
    <t>шприці на 2 мл в кількості</t>
  </si>
  <si>
    <t>шт.</t>
  </si>
  <si>
    <t>Рекомендаціїї: не переохолоджувати, не купати.</t>
  </si>
  <si>
    <t>Підписи:</t>
  </si>
  <si>
    <t xml:space="preserve">Директор амбулаторії </t>
  </si>
  <si>
    <t>ветеринарної медицини</t>
  </si>
  <si>
    <t xml:space="preserve"> Таранов С.Ю</t>
  </si>
  <si>
    <t>_______________</t>
  </si>
  <si>
    <t>Провідний лікар ветеринарної</t>
  </si>
  <si>
    <t xml:space="preserve"> медицини-епізоотолог </t>
  </si>
  <si>
    <t>Савенко Н.М.</t>
  </si>
  <si>
    <t xml:space="preserve">Список котів, щеплених проти панлейкопенії, каліцивірозу, </t>
  </si>
  <si>
    <t>вірусного ринотрахеїту, хламідіозу.</t>
  </si>
  <si>
    <t>Список щеплених котів додається.</t>
  </si>
  <si>
    <t xml:space="preserve">Знищено: всі використані за призначенням флакони з-під вакцини; </t>
  </si>
  <si>
    <r>
      <t xml:space="preserve">проведено клінічний огляд і профілактичне щеплення </t>
    </r>
    <r>
      <rPr>
        <b/>
        <sz val="12"/>
        <color theme="1"/>
        <rFont val="Calibri"/>
        <family val="2"/>
        <scheme val="minor"/>
      </rPr>
      <t>котів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проти сказу</t>
    </r>
  </si>
  <si>
    <r>
      <t xml:space="preserve">  При цьому витрачено </t>
    </r>
    <r>
      <rPr>
        <u/>
        <sz val="14"/>
        <color theme="1"/>
        <rFont val="Calibri"/>
        <family val="2"/>
        <charset val="204"/>
        <scheme val="minor"/>
      </rPr>
      <t/>
    </r>
  </si>
  <si>
    <t xml:space="preserve">1) „Дефенсор-3”, біофабрики Зоетіс серія № </t>
  </si>
  <si>
    <t xml:space="preserve">придатна до </t>
  </si>
  <si>
    <t>2) „Нобівак R”, біофабрики Інтервет Інтернейшнл Б.В. серія №</t>
  </si>
  <si>
    <t xml:space="preserve"> придатна до</t>
  </si>
  <si>
    <t>Список котів, щеплених проти сказу.</t>
  </si>
  <si>
    <t xml:space="preserve">1) „Нобівак DHPPi”, біофабрики Інтервет Інтернейшнл Б.В. серія </t>
  </si>
  <si>
    <t xml:space="preserve"> При цьому витрачено</t>
  </si>
  <si>
    <t>2</t>
  </si>
  <si>
    <t>Список щеплених собак додається.</t>
  </si>
  <si>
    <t>Список собак, щеплених проти чуми м`ясоїдних,  аденовірусу типу-2,</t>
  </si>
  <si>
    <r>
      <t xml:space="preserve">лікар ветеринарної медицини </t>
    </r>
    <r>
      <rPr>
        <b/>
        <u/>
        <sz val="12"/>
        <color theme="1"/>
        <rFont val="Calibri"/>
        <family val="2"/>
        <charset val="204"/>
        <scheme val="minor"/>
      </rPr>
      <t>Таранов С.Ю.,</t>
    </r>
  </si>
  <si>
    <r>
      <t xml:space="preserve">провідний лікар ветеринарної медицини-епізоотолог </t>
    </r>
    <r>
      <rPr>
        <b/>
        <u/>
        <sz val="12"/>
        <color theme="1"/>
        <rFont val="Times New Roman"/>
        <family val="1"/>
        <charset val="204"/>
      </rPr>
      <t xml:space="preserve">Савенко Н.М., </t>
    </r>
  </si>
  <si>
    <r>
      <t xml:space="preserve">проведено клінічний огляд і профілактичне щеплення </t>
    </r>
    <r>
      <rPr>
        <b/>
        <sz val="12"/>
        <color theme="1"/>
        <rFont val="Calibri"/>
        <family val="2"/>
        <charset val="204"/>
        <scheme val="minor"/>
      </rPr>
      <t>собак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charset val="204"/>
        <scheme val="minor"/>
      </rPr>
      <t xml:space="preserve">проти чуми м`ясоїдних, </t>
    </r>
  </si>
  <si>
    <r>
      <t xml:space="preserve">лікар ветеринарної медицини </t>
    </r>
    <r>
      <rPr>
        <b/>
        <u/>
        <sz val="12"/>
        <color theme="1"/>
        <rFont val="Times New Roman"/>
        <family val="1"/>
        <charset val="204"/>
      </rPr>
      <t>Таранов С.Ю.,</t>
    </r>
  </si>
  <si>
    <r>
      <t xml:space="preserve">проведено клінічний огляд і профілактичне щеплення </t>
    </r>
    <r>
      <rPr>
        <b/>
        <sz val="12"/>
        <color theme="1"/>
        <rFont val="Times New Roman"/>
        <family val="1"/>
        <charset val="204"/>
      </rPr>
      <t>собак</t>
    </r>
    <r>
      <rPr>
        <sz val="12"/>
        <color theme="1"/>
        <rFont val="Times New Roman"/>
        <family val="1"/>
        <charset val="204"/>
      </rPr>
      <t xml:space="preserve"> </t>
    </r>
    <r>
      <rPr>
        <b/>
        <sz val="12"/>
        <color theme="1"/>
        <rFont val="Times New Roman"/>
        <family val="1"/>
        <charset val="204"/>
      </rPr>
      <t>проти сказу.</t>
    </r>
  </si>
  <si>
    <t xml:space="preserve"> </t>
  </si>
  <si>
    <t xml:space="preserve">випадки </t>
  </si>
  <si>
    <t>у</t>
  </si>
  <si>
    <t>мікроспорії</t>
  </si>
  <si>
    <t>котів</t>
  </si>
  <si>
    <t>Лампа Вуда</t>
  </si>
  <si>
    <t>Microsporum canis</t>
  </si>
  <si>
    <t xml:space="preserve">Пояснювальна записка  </t>
  </si>
  <si>
    <t xml:space="preserve">за </t>
  </si>
  <si>
    <t>року (до форми №1-ВЕТ)</t>
  </si>
  <si>
    <t>в амбулаторії "Лапоус"</t>
  </si>
  <si>
    <t>До звіту про заразні хвороби тварин в Дніпровскому районі м. Києва</t>
  </si>
  <si>
    <t>такими заразними хворобами:</t>
  </si>
  <si>
    <t xml:space="preserve">Дніпровського р-ну, були зареєстровані випадки захворювання тварин </t>
  </si>
  <si>
    <t>Щеплено собак:</t>
  </si>
  <si>
    <t xml:space="preserve"> - від сказу - </t>
  </si>
  <si>
    <t>голів</t>
  </si>
  <si>
    <t xml:space="preserve"> - чуми мясоїдних - </t>
  </si>
  <si>
    <t xml:space="preserve"> - від лептоспірозу - </t>
  </si>
  <si>
    <t>Щеплено котів:</t>
  </si>
  <si>
    <t xml:space="preserve"> - від панлейкопенії - </t>
  </si>
  <si>
    <t xml:space="preserve"> - від вірусного ринотрахеїту - </t>
  </si>
  <si>
    <t>1р</t>
  </si>
  <si>
    <t>7міс</t>
  </si>
  <si>
    <t>Кора</t>
  </si>
  <si>
    <t>Болонка</t>
  </si>
  <si>
    <t>бенгал</t>
  </si>
  <si>
    <t>Кукоба А.В.</t>
  </si>
  <si>
    <t>8р</t>
  </si>
  <si>
    <t>Барс</t>
  </si>
  <si>
    <t>Марійко М.М.</t>
  </si>
  <si>
    <t>Врода І.А.</t>
  </si>
  <si>
    <t>Мортімер</t>
  </si>
  <si>
    <t>Яценко А.С.</t>
  </si>
  <si>
    <t>Хвостік</t>
  </si>
  <si>
    <t xml:space="preserve">Склали цей акт про те,  що в період з </t>
  </si>
  <si>
    <r>
      <t xml:space="preserve">Склали цей акт про те,  що в період з  </t>
    </r>
    <r>
      <rPr>
        <u/>
        <sz val="12"/>
        <color theme="1"/>
        <rFont val="Calibri"/>
        <family val="2"/>
        <scheme val="minor"/>
      </rPr>
      <t/>
    </r>
  </si>
  <si>
    <r>
      <t xml:space="preserve">Склали цей акт про те,  що в період з  </t>
    </r>
    <r>
      <rPr>
        <u/>
        <sz val="12"/>
        <color theme="1"/>
        <rFont val="Times New Roman"/>
        <family val="1"/>
        <charset val="204"/>
      </rPr>
      <t xml:space="preserve"> </t>
    </r>
  </si>
  <si>
    <t xml:space="preserve">Склали цей акт про те,  що в період з  </t>
  </si>
  <si>
    <t xml:space="preserve">1) „Нобівак RL”, біофабрики Інтервет серія </t>
  </si>
  <si>
    <t xml:space="preserve"> -- </t>
  </si>
  <si>
    <t>за грудень 2019</t>
  </si>
  <si>
    <t>20 січня 2020року</t>
  </si>
  <si>
    <t xml:space="preserve"> 20.12.2019 по 20.01.2020 року </t>
  </si>
  <si>
    <t xml:space="preserve">2)”Фелоцел 4” біофабрики Зоетіс,  Серія № </t>
  </si>
  <si>
    <t>Власник</t>
  </si>
  <si>
    <t>тварини</t>
  </si>
  <si>
    <t xml:space="preserve">власник тварини </t>
  </si>
  <si>
    <t>Пеховський А.Ю.</t>
  </si>
  <si>
    <t>5Б\121</t>
  </si>
  <si>
    <t>5А\125</t>
  </si>
  <si>
    <t>Йося</t>
  </si>
  <si>
    <t>сфінкс</t>
  </si>
  <si>
    <t>Шпитна Л.Є.</t>
  </si>
  <si>
    <t>Будівельників</t>
  </si>
  <si>
    <t>29\44</t>
  </si>
  <si>
    <t>Том</t>
  </si>
  <si>
    <t>Гринченко К.А.</t>
  </si>
  <si>
    <t>16\2-251</t>
  </si>
  <si>
    <t>Хьюго</t>
  </si>
  <si>
    <t>Чихуа</t>
  </si>
  <si>
    <t>Єремейчук Н.Н.</t>
  </si>
  <si>
    <t>Р.Набережна</t>
  </si>
  <si>
    <t>8/1-34</t>
  </si>
  <si>
    <t>Елсі</t>
  </si>
  <si>
    <t>скотіш</t>
  </si>
  <si>
    <t>Левашова К.А.</t>
  </si>
  <si>
    <t>3г\323</t>
  </si>
  <si>
    <t>Мімі</t>
  </si>
  <si>
    <t>шпіц</t>
  </si>
  <si>
    <t>Корж М.А.</t>
  </si>
  <si>
    <t>8\321</t>
  </si>
  <si>
    <t>Сем</t>
  </si>
  <si>
    <t>Кокер</t>
  </si>
  <si>
    <t>Білозерська А.А.</t>
  </si>
  <si>
    <t>29\2-195</t>
  </si>
  <si>
    <t>Гарфілд</t>
  </si>
  <si>
    <t>Деревянко К.С.</t>
  </si>
  <si>
    <t>14А\50</t>
  </si>
  <si>
    <t>Блек</t>
  </si>
  <si>
    <t>мопс</t>
  </si>
  <si>
    <t>Тимошенко В.В.</t>
  </si>
  <si>
    <t>9/94</t>
  </si>
  <si>
    <t>Люсі</t>
  </si>
  <si>
    <t>бігль</t>
  </si>
  <si>
    <t>3/240</t>
  </si>
  <si>
    <t>Ляля</t>
  </si>
  <si>
    <t>8міс</t>
  </si>
  <si>
    <t>Соловйова А.К.</t>
  </si>
  <si>
    <t>1А/122</t>
  </si>
  <si>
    <t>Балто</t>
  </si>
  <si>
    <t>Бордер-коллі</t>
  </si>
  <si>
    <t>Александрова Ж.А.</t>
  </si>
  <si>
    <t>16/2-233</t>
  </si>
  <si>
    <t>Самодуров А.В.</t>
  </si>
  <si>
    <t>36В/44</t>
  </si>
  <si>
    <t>Карев П.Ю.</t>
  </si>
  <si>
    <t>20/239</t>
  </si>
  <si>
    <t>Чипита</t>
  </si>
  <si>
    <t>такса</t>
  </si>
  <si>
    <t>бордер-коллі</t>
  </si>
  <si>
    <t>кокер</t>
  </si>
  <si>
    <t>чихуа</t>
  </si>
  <si>
    <t>Ясакова Ю.Вю</t>
  </si>
  <si>
    <t>Б.Шамо</t>
  </si>
  <si>
    <t>3/19</t>
  </si>
  <si>
    <t>Горбаченко А.Л.</t>
  </si>
  <si>
    <t>Миколайчука</t>
  </si>
  <si>
    <t>9/9</t>
  </si>
  <si>
    <t>Лея</t>
  </si>
  <si>
    <t>8/179</t>
  </si>
  <si>
    <t>Радченко О.Г.</t>
  </si>
  <si>
    <t>Б.Перова</t>
  </si>
  <si>
    <t>25/140</t>
  </si>
  <si>
    <t>Алія</t>
  </si>
  <si>
    <t>ВЕО</t>
  </si>
  <si>
    <t>2міс</t>
  </si>
  <si>
    <t>18/175</t>
  </si>
  <si>
    <t>12/107</t>
  </si>
  <si>
    <t>Алексеева Т.А.</t>
  </si>
  <si>
    <t>Жукова</t>
  </si>
  <si>
    <t>20/81</t>
  </si>
  <si>
    <t>Буся</t>
  </si>
  <si>
    <t>Гончарова Е.Г.</t>
  </si>
  <si>
    <t>11А/118</t>
  </si>
  <si>
    <t>Алекс</t>
  </si>
  <si>
    <t>Базурин В.Р.</t>
  </si>
  <si>
    <t>10/56</t>
  </si>
  <si>
    <t>Гріша</t>
  </si>
  <si>
    <t>Алексеенко Я.П.</t>
  </si>
  <si>
    <t>9/8</t>
  </si>
  <si>
    <t>Сарі</t>
  </si>
  <si>
    <t>фокстерьер</t>
  </si>
  <si>
    <t>10р</t>
  </si>
  <si>
    <t>Литвин Ю.А.</t>
  </si>
  <si>
    <t>12А/56</t>
  </si>
  <si>
    <t>Алман</t>
  </si>
  <si>
    <t>Шкарлет Т.В.</t>
  </si>
  <si>
    <t>5/267</t>
  </si>
  <si>
    <t>Пепі</t>
  </si>
  <si>
    <t>джекрассел</t>
  </si>
  <si>
    <t>цверх</t>
  </si>
  <si>
    <t>Бабець А.С.</t>
  </si>
  <si>
    <t>3А/10</t>
  </si>
  <si>
    <t>Денні</t>
  </si>
  <si>
    <t>Таранов С.Ю.</t>
  </si>
  <si>
    <t>Закревського</t>
  </si>
  <si>
    <t>45/79</t>
  </si>
  <si>
    <t>Сімка</t>
  </si>
  <si>
    <t>сіамка</t>
  </si>
  <si>
    <t>Ільченко А.Г.</t>
  </si>
  <si>
    <t>5/55</t>
  </si>
  <si>
    <t>Фунтік</t>
  </si>
  <si>
    <t>Перова</t>
  </si>
  <si>
    <t>25/40</t>
  </si>
  <si>
    <t>Івашків В.М.</t>
  </si>
  <si>
    <t>Андрющенко В.Б.</t>
  </si>
  <si>
    <t>16Б/1</t>
  </si>
  <si>
    <t>Лола</t>
  </si>
  <si>
    <t>фр.бульдог</t>
  </si>
  <si>
    <t>5/312</t>
  </si>
  <si>
    <t>Бусінка</t>
  </si>
  <si>
    <t>Жусова Е.В.</t>
  </si>
  <si>
    <t>10/189</t>
  </si>
  <si>
    <t>Тема</t>
  </si>
  <si>
    <t>Арістова О.В.</t>
  </si>
  <si>
    <t>5Б/129</t>
  </si>
  <si>
    <t>Холлі</t>
  </si>
  <si>
    <t>2,5міс</t>
  </si>
  <si>
    <t>Хепі</t>
  </si>
  <si>
    <t>Соня</t>
  </si>
  <si>
    <t>Ковченко Е.І.</t>
  </si>
  <si>
    <t>5/335</t>
  </si>
  <si>
    <t>Кола</t>
  </si>
  <si>
    <t>9міс</t>
  </si>
  <si>
    <t>січня</t>
  </si>
  <si>
    <t>2020р.</t>
  </si>
  <si>
    <t>Список собак, щеплених проти сказу.</t>
  </si>
  <si>
    <t>A204A02</t>
  </si>
  <si>
    <t xml:space="preserve">2) „Нобівак R”, біофабрики Інтервет серія </t>
  </si>
  <si>
    <t>A511С01</t>
  </si>
  <si>
    <t xml:space="preserve">3) „Дефенсор-3”, біофабрики Зоетіс серія № </t>
  </si>
  <si>
    <t xml:space="preserve">4) „Біокан DHPPi+RL”, біофабрики Bioveta серія </t>
  </si>
  <si>
    <t>945825</t>
  </si>
  <si>
    <t>11.04.2020</t>
  </si>
  <si>
    <t xml:space="preserve"> аденовірусу типу-2, парагрипу,  парвовірусу, лептоспірозу</t>
  </si>
  <si>
    <t>A566G01</t>
  </si>
  <si>
    <t>13</t>
  </si>
  <si>
    <t xml:space="preserve">2) „Нобівак RL”, біофабрики Інтервет Інтернейшнл Б.В. серія </t>
  </si>
  <si>
    <t>04.2021</t>
  </si>
  <si>
    <t>9</t>
  </si>
  <si>
    <t xml:space="preserve">3) „Нобівак L”, біофабрики Інтервет Інтернейшнл Б.В. серія </t>
  </si>
  <si>
    <t>А436А01</t>
  </si>
  <si>
    <t>8</t>
  </si>
  <si>
    <t>4) „Вангард+5”, біофабрики Zoetis</t>
  </si>
  <si>
    <t xml:space="preserve"> серія </t>
  </si>
  <si>
    <t>326785</t>
  </si>
  <si>
    <t>321203В</t>
  </si>
  <si>
    <t>5) „Вангард Лептоферм С1”, біофабрики Zoetis</t>
  </si>
  <si>
    <t xml:space="preserve">6) „Нобівак L4”, біофабрики Інтервет Інтернейшнл Б.В. серія </t>
  </si>
  <si>
    <t>А131В01</t>
  </si>
  <si>
    <t>12.2020</t>
  </si>
  <si>
    <t xml:space="preserve">7) „Нобівак DHPPi”, біофабрики Інтервет Інтернейшнл Б.В. серія </t>
  </si>
  <si>
    <t>A569А01</t>
  </si>
  <si>
    <t>05.2021</t>
  </si>
  <si>
    <t>6</t>
  </si>
  <si>
    <t>3</t>
  </si>
  <si>
    <t xml:space="preserve">8) „Нобівак L”, біофабрики Інтервет Інтернейшнл Б.В. серія </t>
  </si>
  <si>
    <t xml:space="preserve">9) „Біокан DHPPi+RL”, біофабрики Bioveta серія </t>
  </si>
  <si>
    <t xml:space="preserve">10) „Нобівак DHPPi”, біофабрики Інтервет Інтернейшнл Б.В. серія </t>
  </si>
  <si>
    <t xml:space="preserve"> парагрипу,  парвовірусу, лептоспірозу.</t>
  </si>
  <si>
    <t>січень</t>
  </si>
  <si>
    <t>року</t>
  </si>
  <si>
    <t>отодектозу</t>
  </si>
  <si>
    <t>випадок</t>
  </si>
  <si>
    <t>Балан Д.О., Д.Набережна - 11\102</t>
  </si>
  <si>
    <t>Лола, Собакакышка, метис, 2 роки, ♀</t>
  </si>
  <si>
    <t>Мікроскопія зішкрібу з вуха</t>
  </si>
  <si>
    <t>Otodectos cynotis</t>
  </si>
  <si>
    <t>Оридерміл 2 раза в день - 10 днів</t>
  </si>
  <si>
    <t>Ильїна Л.Г., Тичини-9А\16</t>
  </si>
  <si>
    <t>Меліса, кішка, метис, 3 роки, ♀</t>
  </si>
  <si>
    <t xml:space="preserve"> итраконазол 100мг\капсула (итракон) - 2\5 капсулы - 1 раз на добу - 14 днів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</si>
</sst>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1"/>
      <name val="Calibri"/>
      <family val="2"/>
      <charset val="204"/>
      <scheme val="minor"/>
    </font>
    <font>
      <u/>
      <sz val="14"/>
      <color theme="1"/>
      <name val="Calibri"/>
      <family val="2"/>
      <charset val="204"/>
      <scheme val="minor"/>
    </font>
    <font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b/>
      <u/>
      <sz val="12"/>
      <color theme="1"/>
      <name val="Calibri"/>
      <family val="2"/>
      <scheme val="minor"/>
    </font>
    <font>
      <b/>
      <u/>
      <sz val="14"/>
      <color theme="1"/>
      <name val="Calibri"/>
      <family val="2"/>
      <charset val="204"/>
      <scheme val="minor"/>
    </font>
    <font>
      <u/>
      <sz val="12"/>
      <color theme="1"/>
      <name val="Calibri"/>
      <family val="2"/>
      <charset val="204"/>
      <scheme val="minor"/>
    </font>
    <font>
      <b/>
      <u/>
      <sz val="12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u/>
      <sz val="14"/>
      <color theme="1"/>
      <name val="Times New Roman"/>
      <family val="1"/>
      <charset val="204"/>
    </font>
    <font>
      <b/>
      <sz val="16"/>
      <color theme="1"/>
      <name val="Times New Roman"/>
      <family val="1"/>
      <charset val="204"/>
    </font>
    <font>
      <b/>
      <u/>
      <sz val="12"/>
      <color rgb="FF333333"/>
      <name val="Times New Roman"/>
      <family val="1"/>
      <charset val="204"/>
    </font>
    <font>
      <sz val="8"/>
      <color theme="1"/>
      <name val="Calibri"/>
      <family val="2"/>
      <scheme val="minor"/>
    </font>
    <font>
      <u/>
      <sz val="11"/>
      <color theme="1"/>
      <name val="Times New Roman"/>
      <family val="1"/>
      <charset val="204"/>
    </font>
    <font>
      <b/>
      <u/>
      <sz val="11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06">
    <xf numFmtId="0" fontId="0" fillId="0" borderId="0" xfId="0"/>
    <xf numFmtId="0" fontId="6" fillId="0" borderId="0" xfId="0" applyFont="1"/>
    <xf numFmtId="0" fontId="7" fillId="0" borderId="0" xfId="0" applyFont="1"/>
    <xf numFmtId="0" fontId="8" fillId="0" borderId="0" xfId="0" applyFont="1" applyAlignment="1">
      <alignment vertical="center"/>
    </xf>
    <xf numFmtId="0" fontId="3" fillId="0" borderId="0" xfId="0" applyFont="1" applyAlignment="1"/>
    <xf numFmtId="0" fontId="0" fillId="0" borderId="0" xfId="0" applyBorder="1"/>
    <xf numFmtId="0" fontId="3" fillId="0" borderId="0" xfId="0" applyFont="1" applyAlignment="1">
      <alignment vertical="center"/>
    </xf>
    <xf numFmtId="0" fontId="6" fillId="0" borderId="0" xfId="0" applyFont="1" applyAlignment="1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0" xfId="0" applyFont="1" applyBorder="1"/>
    <xf numFmtId="0" fontId="6" fillId="0" borderId="0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13" fillId="0" borderId="5" xfId="0" applyFont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6" fillId="0" borderId="0" xfId="0" applyFont="1" applyBorder="1" applyAlignment="1">
      <alignment horizontal="left" vertical="center"/>
    </xf>
    <xf numFmtId="0" fontId="6" fillId="0" borderId="0" xfId="0" applyFont="1" applyBorder="1" applyAlignment="1">
      <alignment horizontal="center"/>
    </xf>
    <xf numFmtId="49" fontId="13" fillId="0" borderId="0" xfId="0" applyNumberFormat="1" applyFont="1" applyBorder="1" applyAlignment="1">
      <alignment horizontal="center"/>
    </xf>
    <xf numFmtId="0" fontId="6" fillId="0" borderId="0" xfId="0" applyFont="1" applyAlignment="1">
      <alignment vertical="center"/>
    </xf>
    <xf numFmtId="0" fontId="16" fillId="0" borderId="0" xfId="0" applyFont="1"/>
    <xf numFmtId="0" fontId="14" fillId="0" borderId="0" xfId="0" applyFont="1"/>
    <xf numFmtId="0" fontId="21" fillId="0" borderId="0" xfId="0" applyFont="1" applyAlignment="1">
      <alignment horizontal="center" vertical="center"/>
    </xf>
    <xf numFmtId="0" fontId="20" fillId="0" borderId="0" xfId="0" applyFont="1" applyBorder="1" applyAlignment="1"/>
    <xf numFmtId="0" fontId="16" fillId="0" borderId="0" xfId="0" applyFont="1" applyBorder="1" applyAlignment="1"/>
    <xf numFmtId="49" fontId="20" fillId="0" borderId="0" xfId="0" applyNumberFormat="1" applyFont="1" applyBorder="1" applyAlignment="1"/>
    <xf numFmtId="49" fontId="6" fillId="0" borderId="0" xfId="0" applyNumberFormat="1" applyFont="1" applyBorder="1" applyAlignment="1"/>
    <xf numFmtId="14" fontId="16" fillId="0" borderId="0" xfId="0" applyNumberFormat="1" applyFont="1" applyAlignment="1">
      <alignment vertical="center"/>
    </xf>
    <xf numFmtId="0" fontId="16" fillId="0" borderId="0" xfId="0" applyFont="1" applyAlignment="1">
      <alignment horizontal="center"/>
    </xf>
    <xf numFmtId="14" fontId="16" fillId="0" borderId="0" xfId="0" applyNumberFormat="1" applyFont="1" applyAlignment="1">
      <alignment horizontal="center"/>
    </xf>
    <xf numFmtId="0" fontId="22" fillId="0" borderId="0" xfId="0" applyFont="1" applyAlignment="1">
      <alignment vertical="center"/>
    </xf>
    <xf numFmtId="0" fontId="22" fillId="0" borderId="0" xfId="0" applyFont="1" applyAlignment="1">
      <alignment horizontal="left" vertical="center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0" fontId="16" fillId="0" borderId="0" xfId="0" applyFont="1" applyBorder="1"/>
    <xf numFmtId="49" fontId="16" fillId="0" borderId="0" xfId="0" applyNumberFormat="1" applyFont="1" applyBorder="1" applyAlignment="1"/>
    <xf numFmtId="49" fontId="16" fillId="0" borderId="0" xfId="0" applyNumberFormat="1" applyFont="1" applyBorder="1" applyAlignment="1">
      <alignment vertical="center"/>
    </xf>
    <xf numFmtId="0" fontId="6" fillId="0" borderId="0" xfId="0" applyFont="1" applyBorder="1" applyAlignment="1"/>
    <xf numFmtId="0" fontId="21" fillId="0" borderId="0" xfId="0" applyFont="1" applyBorder="1" applyAlignment="1">
      <alignment horizontal="center" vertical="center"/>
    </xf>
    <xf numFmtId="49" fontId="16" fillId="0" borderId="0" xfId="0" applyNumberFormat="1" applyFont="1" applyAlignment="1">
      <alignment horizontal="center" vertical="center"/>
    </xf>
    <xf numFmtId="0" fontId="24" fillId="0" borderId="0" xfId="0" applyFont="1"/>
    <xf numFmtId="0" fontId="17" fillId="0" borderId="0" xfId="0" applyFont="1" applyAlignment="1">
      <alignment horizontal="left"/>
    </xf>
    <xf numFmtId="0" fontId="25" fillId="0" borderId="0" xfId="0" applyFont="1"/>
    <xf numFmtId="0" fontId="27" fillId="0" borderId="0" xfId="0" applyFont="1"/>
    <xf numFmtId="49" fontId="21" fillId="0" borderId="0" xfId="0" applyNumberFormat="1" applyFont="1" applyBorder="1" applyAlignment="1">
      <alignment horizontal="center" vertical="center"/>
    </xf>
    <xf numFmtId="0" fontId="22" fillId="0" borderId="0" xfId="0" applyFont="1"/>
    <xf numFmtId="0" fontId="25" fillId="0" borderId="0" xfId="0" applyFont="1" applyAlignment="1">
      <alignment horizontal="center" vertical="center"/>
    </xf>
    <xf numFmtId="0" fontId="25" fillId="0" borderId="0" xfId="0" applyFont="1" applyBorder="1" applyAlignment="1"/>
    <xf numFmtId="0" fontId="22" fillId="0" borderId="0" xfId="0" applyFont="1" applyBorder="1" applyAlignment="1"/>
    <xf numFmtId="49" fontId="25" fillId="0" borderId="0" xfId="0" applyNumberFormat="1" applyFont="1" applyBorder="1" applyAlignment="1"/>
    <xf numFmtId="49" fontId="22" fillId="0" borderId="0" xfId="0" applyNumberFormat="1" applyFont="1" applyBorder="1" applyAlignment="1"/>
    <xf numFmtId="49" fontId="26" fillId="0" borderId="0" xfId="0" applyNumberFormat="1" applyFont="1" applyBorder="1" applyAlignment="1">
      <alignment horizontal="center" vertical="center"/>
    </xf>
    <xf numFmtId="0" fontId="26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left"/>
    </xf>
    <xf numFmtId="0" fontId="22" fillId="0" borderId="0" xfId="0" applyFont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2" fillId="0" borderId="0" xfId="0" applyFont="1" applyBorder="1"/>
    <xf numFmtId="0" fontId="26" fillId="0" borderId="0" xfId="0" applyFont="1" applyBorder="1" applyAlignment="1">
      <alignment horizontal="center" vertical="center"/>
    </xf>
    <xf numFmtId="49" fontId="25" fillId="0" borderId="0" xfId="0" applyNumberFormat="1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23" fillId="0" borderId="0" xfId="0" applyFont="1"/>
    <xf numFmtId="0" fontId="24" fillId="0" borderId="0" xfId="0" applyFont="1" applyBorder="1" applyAlignment="1">
      <alignment horizontal="center"/>
    </xf>
    <xf numFmtId="0" fontId="26" fillId="0" borderId="0" xfId="0" applyFont="1"/>
    <xf numFmtId="0" fontId="30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5" fillId="0" borderId="9" xfId="0" applyFont="1" applyBorder="1" applyAlignment="1">
      <alignment horizontal="center" vertical="center" wrapText="1"/>
    </xf>
    <xf numFmtId="0" fontId="22" fillId="0" borderId="0" xfId="0" applyFont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14" fontId="16" fillId="0" borderId="0" xfId="0" applyNumberFormat="1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49" fontId="16" fillId="0" borderId="0" xfId="0" applyNumberFormat="1" applyFont="1" applyBorder="1" applyAlignment="1">
      <alignment horizontal="center" vertical="center"/>
    </xf>
    <xf numFmtId="49" fontId="16" fillId="0" borderId="0" xfId="0" applyNumberFormat="1" applyFont="1" applyAlignment="1">
      <alignment horizontal="center" vertical="center"/>
    </xf>
    <xf numFmtId="14" fontId="6" fillId="0" borderId="0" xfId="0" applyNumberFormat="1" applyFont="1" applyAlignment="1">
      <alignment horizontal="center" vertical="center"/>
    </xf>
    <xf numFmtId="0" fontId="22" fillId="0" borderId="0" xfId="0" applyFont="1" applyAlignment="1">
      <alignment horizontal="left" vertical="center"/>
    </xf>
    <xf numFmtId="49" fontId="28" fillId="0" borderId="0" xfId="0" applyNumberFormat="1" applyFont="1" applyBorder="1" applyAlignment="1">
      <alignment horizontal="center"/>
    </xf>
    <xf numFmtId="49" fontId="23" fillId="0" borderId="0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0" fillId="0" borderId="1" xfId="0" applyBorder="1" applyAlignment="1">
      <alignment horizontal="center"/>
    </xf>
    <xf numFmtId="0" fontId="7" fillId="0" borderId="0" xfId="0" applyFont="1" applyAlignment="1">
      <alignment horizontal="left" vertical="center"/>
    </xf>
    <xf numFmtId="0" fontId="7" fillId="0" borderId="1" xfId="0" applyFont="1" applyBorder="1" applyAlignment="1">
      <alignment horizontal="center" vertical="center" wrapText="1"/>
    </xf>
    <xf numFmtId="49" fontId="7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7" fillId="0" borderId="5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49" fontId="7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10" fillId="0" borderId="0" xfId="0" applyFont="1" applyAlignment="1">
      <alignment horizontal="center" vertical="top"/>
    </xf>
    <xf numFmtId="0" fontId="6" fillId="0" borderId="0" xfId="0" applyFont="1" applyAlignment="1">
      <alignment horizontal="center" vertical="center"/>
    </xf>
    <xf numFmtId="0" fontId="16" fillId="0" borderId="0" xfId="0" applyFont="1" applyAlignment="1">
      <alignment horizontal="right"/>
    </xf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16" fillId="0" borderId="0" xfId="0" applyFont="1" applyBorder="1" applyAlignment="1">
      <alignment horizontal="center" vertical="center"/>
    </xf>
    <xf numFmtId="14" fontId="16" fillId="0" borderId="0" xfId="0" applyNumberFormat="1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6" fillId="0" borderId="10" xfId="0" applyFont="1" applyBorder="1" applyAlignment="1">
      <alignment horizontal="left" vertical="center"/>
    </xf>
    <xf numFmtId="0" fontId="6" fillId="0" borderId="11" xfId="0" applyFont="1" applyBorder="1" applyAlignment="1">
      <alignment horizontal="left" vertical="center"/>
    </xf>
    <xf numFmtId="0" fontId="6" fillId="0" borderId="12" xfId="0" applyFont="1" applyBorder="1" applyAlignment="1">
      <alignment horizontal="left" vertical="center"/>
    </xf>
    <xf numFmtId="0" fontId="6" fillId="0" borderId="10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31" fillId="0" borderId="11" xfId="0" applyFont="1" applyBorder="1" applyAlignment="1">
      <alignment horizontal="center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49" fontId="31" fillId="0" borderId="11" xfId="0" applyNumberFormat="1" applyFont="1" applyBorder="1" applyAlignment="1">
      <alignment horizontal="center"/>
    </xf>
    <xf numFmtId="0" fontId="12" fillId="0" borderId="3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/>
    </xf>
    <xf numFmtId="49" fontId="10" fillId="0" borderId="11" xfId="0" applyNumberFormat="1" applyFont="1" applyBorder="1" applyAlignment="1">
      <alignment horizontal="center"/>
    </xf>
    <xf numFmtId="49" fontId="6" fillId="0" borderId="11" xfId="0" applyNumberFormat="1" applyFont="1" applyBorder="1" applyAlignment="1">
      <alignment horizontal="center"/>
    </xf>
    <xf numFmtId="0" fontId="13" fillId="0" borderId="11" xfId="0" applyFont="1" applyBorder="1" applyAlignment="1">
      <alignment horizontal="center"/>
    </xf>
    <xf numFmtId="49" fontId="16" fillId="0" borderId="0" xfId="0" applyNumberFormat="1" applyFont="1" applyBorder="1" applyAlignment="1">
      <alignment horizontal="center" vertical="center"/>
    </xf>
    <xf numFmtId="14" fontId="6" fillId="0" borderId="0" xfId="0" applyNumberFormat="1" applyFont="1" applyAlignment="1">
      <alignment horizontal="center" vertical="center"/>
    </xf>
    <xf numFmtId="49" fontId="16" fillId="0" borderId="0" xfId="0" applyNumberFormat="1" applyFont="1" applyAlignment="1">
      <alignment horizontal="center" vertical="center"/>
    </xf>
    <xf numFmtId="0" fontId="15" fillId="0" borderId="5" xfId="0" applyFont="1" applyBorder="1" applyAlignment="1">
      <alignment horizontal="center" vertical="center" wrapText="1"/>
    </xf>
    <xf numFmtId="0" fontId="15" fillId="0" borderId="9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4" fillId="0" borderId="13" xfId="0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0" fontId="14" fillId="0" borderId="13" xfId="0" applyFont="1" applyBorder="1" applyAlignment="1">
      <alignment horizontal="center" vertical="center" wrapText="1"/>
    </xf>
    <xf numFmtId="0" fontId="14" fillId="0" borderId="7" xfId="0" applyFont="1" applyBorder="1" applyAlignment="1">
      <alignment horizontal="center" vertical="center" wrapText="1"/>
    </xf>
    <xf numFmtId="0" fontId="14" fillId="0" borderId="8" xfId="0" applyFont="1" applyBorder="1" applyAlignment="1">
      <alignment horizontal="center" vertical="center" wrapText="1"/>
    </xf>
    <xf numFmtId="0" fontId="0" fillId="0" borderId="11" xfId="0" applyFont="1" applyBorder="1" applyAlignment="1">
      <alignment horizontal="center"/>
    </xf>
    <xf numFmtId="49" fontId="25" fillId="0" borderId="0" xfId="0" applyNumberFormat="1" applyFont="1" applyBorder="1" applyAlignment="1">
      <alignment horizontal="center" vertical="center"/>
    </xf>
    <xf numFmtId="49" fontId="28" fillId="0" borderId="0" xfId="0" applyNumberFormat="1" applyFont="1" applyBorder="1" applyAlignment="1">
      <alignment horizontal="center"/>
    </xf>
    <xf numFmtId="49" fontId="23" fillId="0" borderId="0" xfId="0" applyNumberFormat="1" applyFont="1" applyBorder="1" applyAlignment="1">
      <alignment horizontal="center"/>
    </xf>
    <xf numFmtId="0" fontId="27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2" fillId="0" borderId="0" xfId="0" applyFont="1" applyAlignment="1">
      <alignment horizontal="left"/>
    </xf>
    <xf numFmtId="0" fontId="22" fillId="0" borderId="0" xfId="0" applyFont="1" applyAlignment="1">
      <alignment horizontal="left" vertical="center"/>
    </xf>
    <xf numFmtId="0" fontId="22" fillId="0" borderId="0" xfId="0" applyFont="1" applyAlignment="1">
      <alignment horizontal="right"/>
    </xf>
    <xf numFmtId="0" fontId="22" fillId="0" borderId="0" xfId="0" applyFont="1" applyAlignment="1">
      <alignment horizontal="center"/>
    </xf>
    <xf numFmtId="0" fontId="26" fillId="0" borderId="0" xfId="0" applyFont="1" applyAlignment="1">
      <alignment horizontal="center" vertical="center"/>
    </xf>
    <xf numFmtId="0" fontId="2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14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horizontal="left"/>
    </xf>
    <xf numFmtId="0" fontId="14" fillId="0" borderId="1" xfId="0" applyFont="1" applyBorder="1" applyAlignment="1">
      <alignment horizontal="center" vertical="center" wrapText="1"/>
    </xf>
    <xf numFmtId="0" fontId="30" fillId="0" borderId="0" xfId="0" applyFont="1" applyAlignment="1">
      <alignment horizontal="center" vertical="center"/>
    </xf>
    <xf numFmtId="0" fontId="22" fillId="0" borderId="1" xfId="0" applyFont="1" applyBorder="1" applyAlignment="1">
      <alignment horizontal="center" vertical="center" wrapText="1"/>
    </xf>
    <xf numFmtId="0" fontId="22" fillId="0" borderId="1" xfId="0" applyFont="1" applyBorder="1" applyAlignment="1">
      <alignment horizontal="center" vertical="center"/>
    </xf>
    <xf numFmtId="0" fontId="24" fillId="0" borderId="1" xfId="0" applyFont="1" applyBorder="1" applyAlignment="1">
      <alignment horizontal="center" vertical="center" wrapText="1"/>
    </xf>
    <xf numFmtId="0" fontId="24" fillId="0" borderId="7" xfId="0" applyFont="1" applyBorder="1" applyAlignment="1">
      <alignment horizontal="center"/>
    </xf>
    <xf numFmtId="0" fontId="23" fillId="0" borderId="0" xfId="0" applyFont="1" applyAlignment="1">
      <alignment horizontal="center"/>
    </xf>
    <xf numFmtId="0" fontId="23" fillId="0" borderId="5" xfId="0" applyFont="1" applyBorder="1" applyAlignment="1">
      <alignment horizontal="center" vertical="center"/>
    </xf>
    <xf numFmtId="0" fontId="23" fillId="0" borderId="9" xfId="0" applyFont="1" applyBorder="1" applyAlignment="1">
      <alignment horizontal="center" vertical="center"/>
    </xf>
    <xf numFmtId="0" fontId="23" fillId="0" borderId="2" xfId="0" applyFont="1" applyBorder="1" applyAlignment="1">
      <alignment horizontal="center" vertical="center" wrapText="1"/>
    </xf>
    <xf numFmtId="0" fontId="23" fillId="0" borderId="4" xfId="0" applyFont="1" applyBorder="1" applyAlignment="1">
      <alignment horizontal="center" vertical="center" wrapText="1"/>
    </xf>
    <xf numFmtId="0" fontId="23" fillId="0" borderId="7" xfId="0" applyFont="1" applyBorder="1" applyAlignment="1">
      <alignment horizontal="center" vertical="center" wrapText="1"/>
    </xf>
    <xf numFmtId="0" fontId="23" fillId="0" borderId="8" xfId="0" applyFont="1" applyBorder="1" applyAlignment="1">
      <alignment horizontal="center" vertical="center" wrapText="1"/>
    </xf>
    <xf numFmtId="0" fontId="23" fillId="0" borderId="2" xfId="0" applyFont="1" applyBorder="1" applyAlignment="1">
      <alignment horizontal="center" vertical="center"/>
    </xf>
    <xf numFmtId="0" fontId="23" fillId="0" borderId="7" xfId="0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 wrapText="1"/>
    </xf>
    <xf numFmtId="0" fontId="29" fillId="0" borderId="0" xfId="0" applyFont="1" applyAlignment="1">
      <alignment horizontal="center" vertical="center"/>
    </xf>
    <xf numFmtId="0" fontId="25" fillId="0" borderId="0" xfId="0" applyFont="1" applyAlignment="1">
      <alignment horizontal="center"/>
    </xf>
    <xf numFmtId="0" fontId="12" fillId="0" borderId="0" xfId="0" applyFont="1"/>
    <xf numFmtId="0" fontId="14" fillId="0" borderId="0" xfId="0" applyFont="1" applyBorder="1" applyAlignment="1">
      <alignment horizontal="left" vertical="center"/>
    </xf>
    <xf numFmtId="49" fontId="25" fillId="0" borderId="0" xfId="0" applyNumberFormat="1" applyFont="1" applyBorder="1" applyAlignment="1">
      <alignment vertical="center"/>
    </xf>
    <xf numFmtId="0" fontId="32" fillId="0" borderId="0" xfId="0" applyFont="1"/>
    <xf numFmtId="0" fontId="32" fillId="0" borderId="0" xfId="0" applyFont="1" applyBorder="1" applyAlignment="1"/>
    <xf numFmtId="0" fontId="0" fillId="0" borderId="0" xfId="0" applyFont="1"/>
    <xf numFmtId="49" fontId="32" fillId="0" borderId="0" xfId="0" applyNumberFormat="1" applyFont="1" applyBorder="1" applyAlignment="1">
      <alignment vertical="center"/>
    </xf>
    <xf numFmtId="49" fontId="32" fillId="0" borderId="0" xfId="0" applyNumberFormat="1" applyFont="1" applyBorder="1" applyAlignment="1">
      <alignment horizontal="center" vertical="center"/>
    </xf>
    <xf numFmtId="49" fontId="32" fillId="0" borderId="0" xfId="0" applyNumberFormat="1" applyFont="1" applyBorder="1" applyAlignment="1">
      <alignment horizontal="center"/>
    </xf>
    <xf numFmtId="49" fontId="24" fillId="0" borderId="0" xfId="0" applyNumberFormat="1" applyFont="1" applyBorder="1" applyAlignment="1">
      <alignment horizontal="center"/>
    </xf>
    <xf numFmtId="0" fontId="33" fillId="0" borderId="0" xfId="0" applyFont="1" applyBorder="1" applyAlignment="1">
      <alignment horizontal="center" vertical="center"/>
    </xf>
    <xf numFmtId="0" fontId="24" fillId="0" borderId="0" xfId="0" applyFont="1" applyBorder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9:AJ39"/>
  <sheetViews>
    <sheetView topLeftCell="A4" workbookViewId="0">
      <selection activeCell="Z9" sqref="Z9:AJ9"/>
    </sheetView>
  </sheetViews>
  <sheetFormatPr defaultRowHeight="15" x14ac:dyDescent="0.25"/>
  <cols>
    <col min="1" max="41" width="3.7109375" customWidth="1"/>
  </cols>
  <sheetData>
    <row r="9" spans="1:36" ht="18.75" x14ac:dyDescent="0.25">
      <c r="A9" s="79" t="s">
        <v>0</v>
      </c>
      <c r="B9" s="80"/>
      <c r="C9" s="80"/>
      <c r="D9" s="80"/>
      <c r="E9" s="80"/>
      <c r="F9" s="80"/>
      <c r="G9" s="80"/>
      <c r="H9" s="80"/>
      <c r="I9" s="80"/>
      <c r="J9" s="80"/>
      <c r="K9" s="80"/>
      <c r="L9" s="80"/>
      <c r="M9" s="80"/>
      <c r="N9" s="80"/>
      <c r="O9" s="80"/>
      <c r="P9" s="80"/>
      <c r="Q9" s="80"/>
      <c r="R9" s="77" t="s">
        <v>8</v>
      </c>
      <c r="S9" s="77"/>
      <c r="T9" s="77"/>
      <c r="U9" s="77"/>
      <c r="V9" s="77"/>
      <c r="W9" s="77"/>
      <c r="X9" s="77"/>
      <c r="Z9" s="81" t="s">
        <v>1</v>
      </c>
      <c r="AA9" s="81"/>
      <c r="AB9" s="81"/>
      <c r="AC9" s="81"/>
      <c r="AD9" s="81"/>
      <c r="AE9" s="81"/>
      <c r="AF9" s="81"/>
      <c r="AG9" s="81"/>
      <c r="AH9" s="81"/>
      <c r="AI9" s="81"/>
      <c r="AJ9" s="81"/>
    </row>
    <row r="10" spans="1:36" ht="18.75" customHeight="1" x14ac:dyDescent="0.25">
      <c r="A10" s="91" t="s">
        <v>9</v>
      </c>
      <c r="B10" s="91"/>
      <c r="C10" s="91"/>
      <c r="D10" s="91"/>
      <c r="E10" s="91"/>
      <c r="F10" s="91"/>
      <c r="G10" s="91"/>
      <c r="H10" s="91"/>
      <c r="I10" s="91"/>
      <c r="J10" s="91"/>
      <c r="K10" s="91"/>
      <c r="L10" s="91"/>
      <c r="M10" s="91"/>
      <c r="N10" s="91"/>
      <c r="O10" s="91"/>
      <c r="P10" s="91"/>
      <c r="Q10" s="91"/>
      <c r="R10" s="91" t="s">
        <v>10</v>
      </c>
      <c r="S10" s="91"/>
      <c r="T10" s="91"/>
      <c r="U10" s="91"/>
      <c r="V10" s="91"/>
      <c r="W10" s="91"/>
      <c r="X10" s="91"/>
      <c r="Z10" s="82" t="s">
        <v>2</v>
      </c>
      <c r="AA10" s="82"/>
      <c r="AB10" s="82"/>
      <c r="AC10" s="82"/>
      <c r="AD10" s="82"/>
      <c r="AE10" s="82"/>
      <c r="AF10" s="82"/>
      <c r="AG10" s="82"/>
      <c r="AH10" s="82"/>
      <c r="AI10" s="82"/>
      <c r="AJ10" s="82"/>
    </row>
    <row r="11" spans="1:36" ht="18.75" x14ac:dyDescent="0.25">
      <c r="A11" s="91"/>
      <c r="B11" s="91"/>
      <c r="C11" s="91"/>
      <c r="D11" s="91"/>
      <c r="E11" s="91"/>
      <c r="F11" s="91"/>
      <c r="G11" s="91"/>
      <c r="H11" s="91"/>
      <c r="I11" s="91"/>
      <c r="J11" s="91"/>
      <c r="K11" s="91"/>
      <c r="L11" s="91"/>
      <c r="M11" s="91"/>
      <c r="N11" s="91"/>
      <c r="O11" s="91"/>
      <c r="P11" s="91"/>
      <c r="Q11" s="91"/>
      <c r="R11" s="91"/>
      <c r="S11" s="91"/>
      <c r="T11" s="91"/>
      <c r="U11" s="91"/>
      <c r="V11" s="91"/>
      <c r="W11" s="91"/>
      <c r="X11" s="91"/>
      <c r="Z11" s="82" t="s">
        <v>3</v>
      </c>
      <c r="AA11" s="82"/>
      <c r="AB11" s="82"/>
      <c r="AC11" s="82"/>
      <c r="AD11" s="82"/>
      <c r="AE11" s="82"/>
      <c r="AF11" s="82"/>
      <c r="AG11" s="82"/>
      <c r="AH11" s="82"/>
      <c r="AI11" s="82"/>
      <c r="AJ11" s="82"/>
    </row>
    <row r="12" spans="1:36" ht="18.75" x14ac:dyDescent="0.25">
      <c r="A12" s="91"/>
      <c r="B12" s="91"/>
      <c r="C12" s="91"/>
      <c r="D12" s="91"/>
      <c r="E12" s="91"/>
      <c r="F12" s="91"/>
      <c r="G12" s="91"/>
      <c r="H12" s="91"/>
      <c r="I12" s="91"/>
      <c r="J12" s="91"/>
      <c r="K12" s="91"/>
      <c r="L12" s="91"/>
      <c r="M12" s="91"/>
      <c r="N12" s="91"/>
      <c r="O12" s="91"/>
      <c r="P12" s="91"/>
      <c r="Q12" s="91"/>
      <c r="R12" s="91"/>
      <c r="S12" s="91"/>
      <c r="T12" s="91"/>
      <c r="U12" s="91"/>
      <c r="V12" s="91"/>
      <c r="W12" s="91"/>
      <c r="X12" s="91"/>
      <c r="Z12" s="82" t="s">
        <v>4</v>
      </c>
      <c r="AA12" s="82"/>
      <c r="AB12" s="82"/>
      <c r="AC12" s="82"/>
      <c r="AD12" s="82"/>
      <c r="AE12" s="82"/>
      <c r="AF12" s="82"/>
      <c r="AG12" s="82"/>
      <c r="AH12" s="82"/>
      <c r="AI12" s="82"/>
      <c r="AJ12" s="82"/>
    </row>
    <row r="13" spans="1:36" ht="18.75" x14ac:dyDescent="0.25">
      <c r="A13" s="91"/>
      <c r="B13" s="91"/>
      <c r="C13" s="91"/>
      <c r="D13" s="91"/>
      <c r="E13" s="91"/>
      <c r="F13" s="91"/>
      <c r="G13" s="91"/>
      <c r="H13" s="91"/>
      <c r="I13" s="91"/>
      <c r="J13" s="91"/>
      <c r="K13" s="91"/>
      <c r="L13" s="91"/>
      <c r="M13" s="91"/>
      <c r="N13" s="91"/>
      <c r="O13" s="91"/>
      <c r="P13" s="91"/>
      <c r="Q13" s="91"/>
      <c r="R13" s="91"/>
      <c r="S13" s="91"/>
      <c r="T13" s="91"/>
      <c r="U13" s="91"/>
      <c r="V13" s="91"/>
      <c r="W13" s="91"/>
      <c r="X13" s="91"/>
      <c r="Z13" s="82" t="s">
        <v>5</v>
      </c>
      <c r="AA13" s="82"/>
      <c r="AB13" s="82"/>
      <c r="AC13" s="82"/>
      <c r="AD13" s="82"/>
      <c r="AE13" s="82"/>
      <c r="AF13" s="82"/>
      <c r="AG13" s="82"/>
      <c r="AH13" s="82"/>
      <c r="AI13" s="82"/>
      <c r="AJ13" s="82"/>
    </row>
    <row r="14" spans="1:36" ht="18.75" x14ac:dyDescent="0.25">
      <c r="A14" s="91"/>
      <c r="B14" s="91"/>
      <c r="C14" s="91"/>
      <c r="D14" s="91"/>
      <c r="E14" s="91"/>
      <c r="F14" s="91"/>
      <c r="G14" s="91"/>
      <c r="H14" s="91"/>
      <c r="I14" s="91"/>
      <c r="J14" s="91"/>
      <c r="K14" s="91"/>
      <c r="L14" s="91"/>
      <c r="M14" s="91"/>
      <c r="N14" s="91"/>
      <c r="O14" s="91"/>
      <c r="P14" s="91"/>
      <c r="Q14" s="91"/>
      <c r="R14" s="91"/>
      <c r="S14" s="91"/>
      <c r="T14" s="91"/>
      <c r="U14" s="91"/>
      <c r="V14" s="91"/>
      <c r="W14" s="91"/>
      <c r="X14" s="91"/>
      <c r="Z14" s="83" t="s">
        <v>6</v>
      </c>
      <c r="AA14" s="83"/>
      <c r="AB14" s="83"/>
      <c r="AC14" s="83"/>
      <c r="AD14" s="83"/>
      <c r="AE14" s="83"/>
      <c r="AF14" s="83"/>
      <c r="AG14" s="83"/>
      <c r="AH14" s="83"/>
      <c r="AI14" s="83"/>
      <c r="AJ14" s="83"/>
    </row>
    <row r="15" spans="1:36" ht="18.75" x14ac:dyDescent="0.25">
      <c r="A15" s="91"/>
      <c r="B15" s="91"/>
      <c r="C15" s="91"/>
      <c r="D15" s="91"/>
      <c r="E15" s="91"/>
      <c r="F15" s="91"/>
      <c r="G15" s="91"/>
      <c r="H15" s="91"/>
      <c r="I15" s="91"/>
      <c r="J15" s="91"/>
      <c r="K15" s="91"/>
      <c r="L15" s="91"/>
      <c r="M15" s="91"/>
      <c r="N15" s="91"/>
      <c r="O15" s="91"/>
      <c r="P15" s="91"/>
      <c r="Q15" s="91"/>
      <c r="R15" s="91"/>
      <c r="S15" s="91"/>
      <c r="T15" s="91"/>
      <c r="U15" s="91"/>
      <c r="V15" s="91"/>
      <c r="W15" s="91"/>
      <c r="X15" s="91"/>
      <c r="Z15" s="83" t="s">
        <v>7</v>
      </c>
      <c r="AA15" s="83"/>
      <c r="AB15" s="83"/>
      <c r="AC15" s="83"/>
      <c r="AD15" s="83"/>
      <c r="AE15" s="83"/>
      <c r="AF15" s="83"/>
      <c r="AG15" s="83"/>
      <c r="AH15" s="83"/>
      <c r="AI15" s="83"/>
      <c r="AJ15" s="83"/>
    </row>
    <row r="16" spans="1:36" ht="18.75" x14ac:dyDescent="0.25">
      <c r="A16" s="91"/>
      <c r="B16" s="91"/>
      <c r="C16" s="91"/>
      <c r="D16" s="91"/>
      <c r="E16" s="91"/>
      <c r="F16" s="91"/>
      <c r="G16" s="91"/>
      <c r="H16" s="91"/>
      <c r="I16" s="91"/>
      <c r="J16" s="91"/>
      <c r="K16" s="91"/>
      <c r="L16" s="91"/>
      <c r="M16" s="91"/>
      <c r="N16" s="91"/>
      <c r="O16" s="91"/>
      <c r="P16" s="91"/>
      <c r="Q16" s="91"/>
      <c r="R16" s="91"/>
      <c r="S16" s="91"/>
      <c r="T16" s="91"/>
      <c r="U16" s="91"/>
      <c r="V16" s="91"/>
      <c r="W16" s="91"/>
      <c r="X16" s="91"/>
      <c r="Z16" s="85" t="s">
        <v>11</v>
      </c>
      <c r="AA16" s="85"/>
      <c r="AB16" s="85"/>
      <c r="AC16" s="85"/>
      <c r="AD16" s="85"/>
      <c r="AE16" s="85"/>
      <c r="AF16" s="85"/>
    </row>
    <row r="18" spans="1:36" ht="18.75" x14ac:dyDescent="0.25">
      <c r="A18" s="78" t="s">
        <v>12</v>
      </c>
      <c r="B18" s="78"/>
      <c r="C18" s="78"/>
      <c r="D18" s="78"/>
      <c r="E18" s="78"/>
      <c r="F18" s="78"/>
      <c r="G18" s="78"/>
      <c r="H18" s="78"/>
      <c r="I18" s="78"/>
      <c r="J18" s="78"/>
      <c r="K18" s="78"/>
      <c r="L18" s="78"/>
      <c r="M18" s="78"/>
      <c r="N18" s="78"/>
      <c r="O18" s="78"/>
      <c r="P18" s="78"/>
      <c r="Q18" s="78"/>
      <c r="R18" s="78"/>
      <c r="S18" s="78"/>
      <c r="T18" s="78"/>
      <c r="U18" s="78"/>
      <c r="V18" s="78"/>
      <c r="W18" s="78"/>
      <c r="X18" s="78"/>
      <c r="Y18" s="78"/>
      <c r="Z18" s="78"/>
      <c r="AA18" s="78"/>
      <c r="AB18" s="78"/>
      <c r="AC18" s="78"/>
      <c r="AD18" s="78"/>
      <c r="AE18" s="78"/>
      <c r="AF18" s="78"/>
      <c r="AG18" s="78"/>
      <c r="AH18" s="78"/>
      <c r="AI18" s="78"/>
      <c r="AJ18" s="78"/>
    </row>
    <row r="19" spans="1:36" ht="18.75" x14ac:dyDescent="0.25">
      <c r="A19" s="78" t="s">
        <v>13</v>
      </c>
      <c r="B19" s="78"/>
      <c r="C19" s="78"/>
      <c r="D19" s="78"/>
      <c r="E19" s="78"/>
      <c r="F19" s="78"/>
      <c r="G19" s="78"/>
      <c r="H19" s="78"/>
      <c r="I19" s="78"/>
      <c r="J19" s="78"/>
      <c r="K19" s="78"/>
      <c r="L19" s="78"/>
      <c r="M19" s="78"/>
      <c r="N19" s="78"/>
      <c r="O19" s="78"/>
      <c r="P19" s="78"/>
      <c r="Q19" s="78"/>
      <c r="R19" s="78"/>
      <c r="S19" s="78"/>
      <c r="T19" s="78"/>
      <c r="U19" s="78"/>
      <c r="V19" s="78"/>
      <c r="W19" s="78"/>
      <c r="X19" s="78"/>
      <c r="Y19" s="78"/>
      <c r="Z19" s="78"/>
      <c r="AA19" s="78"/>
      <c r="AB19" s="78"/>
      <c r="AC19" s="78"/>
      <c r="AD19" s="78"/>
      <c r="AE19" s="78"/>
      <c r="AF19" s="78"/>
      <c r="AG19" s="78"/>
      <c r="AH19" s="78"/>
      <c r="AI19" s="78"/>
      <c r="AJ19" s="78"/>
    </row>
    <row r="20" spans="1:36" ht="18.75" x14ac:dyDescent="0.25">
      <c r="A20" s="78" t="s">
        <v>14</v>
      </c>
      <c r="B20" s="78"/>
      <c r="C20" s="78"/>
      <c r="D20" s="78"/>
      <c r="E20" s="78"/>
      <c r="F20" s="78"/>
      <c r="G20" s="78"/>
      <c r="H20" s="78"/>
      <c r="I20" s="78"/>
      <c r="J20" s="78"/>
      <c r="K20" s="78"/>
      <c r="L20" s="78"/>
      <c r="M20" s="78"/>
      <c r="N20" s="78"/>
      <c r="O20" s="78"/>
      <c r="P20" s="78"/>
      <c r="Q20" s="78"/>
      <c r="R20" s="78"/>
      <c r="S20" s="78"/>
      <c r="T20" s="78"/>
      <c r="U20" s="78"/>
      <c r="V20" s="78"/>
      <c r="W20" s="78"/>
      <c r="X20" s="78"/>
      <c r="Y20" s="78"/>
      <c r="Z20" s="78"/>
      <c r="AA20" s="78"/>
      <c r="AB20" s="78"/>
      <c r="AC20" s="78"/>
      <c r="AD20" s="78"/>
      <c r="AE20" s="78"/>
      <c r="AF20" s="78"/>
      <c r="AG20" s="78"/>
      <c r="AH20" s="78"/>
      <c r="AI20" s="78"/>
      <c r="AJ20" s="78"/>
    </row>
    <row r="21" spans="1:36" ht="15" customHeight="1" x14ac:dyDescent="0.25">
      <c r="A21" s="86" t="s">
        <v>15</v>
      </c>
      <c r="B21" s="86"/>
      <c r="C21" s="86"/>
      <c r="D21" s="86"/>
      <c r="E21" s="86"/>
      <c r="F21" s="86" t="s">
        <v>16</v>
      </c>
      <c r="G21" s="86"/>
      <c r="H21" s="86"/>
      <c r="I21" s="86"/>
      <c r="J21" s="86"/>
      <c r="K21" s="86" t="s">
        <v>20</v>
      </c>
      <c r="L21" s="86"/>
      <c r="M21" s="86"/>
      <c r="N21" s="86"/>
      <c r="O21" s="86" t="s">
        <v>17</v>
      </c>
      <c r="P21" s="86"/>
      <c r="Q21" s="86"/>
      <c r="R21" s="86"/>
      <c r="S21" s="86" t="s">
        <v>18</v>
      </c>
      <c r="T21" s="86"/>
      <c r="U21" s="86"/>
      <c r="V21" s="86"/>
      <c r="W21" s="86"/>
      <c r="X21" s="86"/>
      <c r="Y21" s="93" t="s">
        <v>19</v>
      </c>
      <c r="Z21" s="94"/>
      <c r="AA21" s="94"/>
      <c r="AB21" s="94"/>
      <c r="AC21" s="94"/>
      <c r="AD21" s="94"/>
      <c r="AE21" s="94"/>
      <c r="AF21" s="94"/>
      <c r="AG21" s="94"/>
      <c r="AH21" s="94"/>
      <c r="AI21" s="90"/>
      <c r="AJ21" s="90"/>
    </row>
    <row r="22" spans="1:36" ht="15" customHeight="1" x14ac:dyDescent="0.25">
      <c r="A22" s="86"/>
      <c r="B22" s="86"/>
      <c r="C22" s="86"/>
      <c r="D22" s="86"/>
      <c r="E22" s="86"/>
      <c r="F22" s="86"/>
      <c r="G22" s="86"/>
      <c r="H22" s="86"/>
      <c r="I22" s="86"/>
      <c r="J22" s="86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  <c r="W22" s="86"/>
      <c r="X22" s="86"/>
      <c r="Y22" s="95"/>
      <c r="Z22" s="96"/>
      <c r="AA22" s="96"/>
      <c r="AB22" s="96"/>
      <c r="AC22" s="96"/>
      <c r="AD22" s="96"/>
      <c r="AE22" s="96"/>
      <c r="AF22" s="96"/>
      <c r="AG22" s="96"/>
      <c r="AH22" s="96"/>
      <c r="AI22" s="90"/>
      <c r="AJ22" s="90"/>
    </row>
    <row r="23" spans="1:36" ht="15" customHeight="1" x14ac:dyDescent="0.25">
      <c r="A23" s="86"/>
      <c r="B23" s="86"/>
      <c r="C23" s="86"/>
      <c r="D23" s="86"/>
      <c r="E23" s="86"/>
      <c r="F23" s="86"/>
      <c r="G23" s="86"/>
      <c r="H23" s="86"/>
      <c r="I23" s="86"/>
      <c r="J23" s="86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  <c r="W23" s="86"/>
      <c r="X23" s="86"/>
      <c r="Y23" s="95"/>
      <c r="Z23" s="96"/>
      <c r="AA23" s="96"/>
      <c r="AB23" s="96"/>
      <c r="AC23" s="96"/>
      <c r="AD23" s="96"/>
      <c r="AE23" s="96"/>
      <c r="AF23" s="96"/>
      <c r="AG23" s="96"/>
      <c r="AH23" s="96"/>
      <c r="AI23" s="90"/>
      <c r="AJ23" s="90"/>
    </row>
    <row r="24" spans="1:36" ht="15" customHeight="1" x14ac:dyDescent="0.25">
      <c r="A24" s="86"/>
      <c r="B24" s="86"/>
      <c r="C24" s="86"/>
      <c r="D24" s="86"/>
      <c r="E24" s="86"/>
      <c r="F24" s="86"/>
      <c r="G24" s="86"/>
      <c r="H24" s="86"/>
      <c r="I24" s="86"/>
      <c r="J24" s="86"/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  <c r="W24" s="86"/>
      <c r="X24" s="86"/>
      <c r="Y24" s="95"/>
      <c r="Z24" s="96"/>
      <c r="AA24" s="96"/>
      <c r="AB24" s="96"/>
      <c r="AC24" s="96"/>
      <c r="AD24" s="96"/>
      <c r="AE24" s="96"/>
      <c r="AF24" s="96"/>
      <c r="AG24" s="96"/>
      <c r="AH24" s="96"/>
      <c r="AI24" s="90"/>
      <c r="AJ24" s="90"/>
    </row>
    <row r="25" spans="1:36" ht="15" customHeight="1" x14ac:dyDescent="0.25">
      <c r="A25" s="89"/>
      <c r="B25" s="89"/>
      <c r="C25" s="89"/>
      <c r="D25" s="89"/>
      <c r="E25" s="89"/>
      <c r="F25" s="89"/>
      <c r="G25" s="89"/>
      <c r="H25" s="89"/>
      <c r="I25" s="89"/>
      <c r="J25" s="89"/>
      <c r="K25" s="89"/>
      <c r="L25" s="89"/>
      <c r="M25" s="89"/>
      <c r="N25" s="89"/>
      <c r="O25" s="89"/>
      <c r="P25" s="89"/>
      <c r="Q25" s="89"/>
      <c r="R25" s="89"/>
      <c r="S25" s="89"/>
      <c r="T25" s="89"/>
      <c r="U25" s="89"/>
      <c r="V25" s="89"/>
      <c r="W25" s="89"/>
      <c r="X25" s="89"/>
      <c r="Y25" s="95"/>
      <c r="Z25" s="96"/>
      <c r="AA25" s="96"/>
      <c r="AB25" s="96"/>
      <c r="AC25" s="96"/>
      <c r="AD25" s="96"/>
      <c r="AE25" s="96"/>
      <c r="AF25" s="96"/>
      <c r="AG25" s="96"/>
      <c r="AH25" s="96"/>
      <c r="AI25" s="92"/>
      <c r="AJ25" s="92"/>
    </row>
    <row r="26" spans="1:36" ht="15" customHeight="1" x14ac:dyDescent="0.3">
      <c r="A26" s="97" t="s">
        <v>21</v>
      </c>
      <c r="B26" s="97"/>
      <c r="C26" s="97"/>
      <c r="D26" s="97"/>
      <c r="E26" s="97"/>
      <c r="F26" s="88">
        <v>2</v>
      </c>
      <c r="G26" s="88"/>
      <c r="H26" s="88"/>
      <c r="I26" s="88"/>
      <c r="J26" s="88"/>
      <c r="K26" s="86">
        <v>3</v>
      </c>
      <c r="L26" s="86"/>
      <c r="M26" s="86"/>
      <c r="N26" s="86"/>
      <c r="O26" s="86">
        <v>4</v>
      </c>
      <c r="P26" s="86"/>
      <c r="Q26" s="86"/>
      <c r="R26" s="86"/>
      <c r="S26" s="86">
        <v>5</v>
      </c>
      <c r="T26" s="86"/>
      <c r="U26" s="86"/>
      <c r="V26" s="86"/>
      <c r="W26" s="86"/>
      <c r="X26" s="86"/>
      <c r="Y26" s="86">
        <v>6</v>
      </c>
      <c r="Z26" s="86"/>
      <c r="AA26" s="86"/>
      <c r="AB26" s="86"/>
      <c r="AC26" s="86"/>
      <c r="AD26" s="86"/>
      <c r="AE26" s="86"/>
      <c r="AF26" s="86"/>
      <c r="AG26" s="86"/>
      <c r="AH26" s="86"/>
      <c r="AI26" s="90">
        <v>7</v>
      </c>
      <c r="AJ26" s="90"/>
    </row>
    <row r="27" spans="1:36" ht="18.75" customHeight="1" x14ac:dyDescent="0.25">
      <c r="A27" s="87">
        <v>2951615791</v>
      </c>
      <c r="B27" s="87"/>
      <c r="C27" s="87"/>
      <c r="D27" s="87"/>
      <c r="E27" s="87"/>
      <c r="F27" s="88"/>
      <c r="G27" s="88"/>
      <c r="H27" s="88"/>
      <c r="I27" s="88"/>
      <c r="J27" s="88"/>
      <c r="K27" s="84"/>
      <c r="L27" s="84"/>
      <c r="M27" s="84"/>
      <c r="N27" s="84"/>
      <c r="O27" s="84"/>
      <c r="P27" s="84"/>
      <c r="Q27" s="84"/>
      <c r="R27" s="84"/>
      <c r="S27" s="84"/>
      <c r="T27" s="84"/>
      <c r="U27" s="84"/>
      <c r="V27" s="84"/>
      <c r="W27" s="84"/>
      <c r="X27" s="84"/>
      <c r="Y27" s="84"/>
      <c r="Z27" s="84"/>
      <c r="AA27" s="84"/>
      <c r="AB27" s="84"/>
      <c r="AC27" s="84"/>
      <c r="AD27" s="84"/>
      <c r="AE27" s="84"/>
      <c r="AF27" s="84"/>
      <c r="AG27" s="84"/>
      <c r="AH27" s="84"/>
      <c r="AI27" s="84"/>
      <c r="AJ27" s="84"/>
    </row>
    <row r="28" spans="1:36" ht="15" customHeight="1" x14ac:dyDescent="0.25">
      <c r="A28" s="87"/>
      <c r="B28" s="87"/>
      <c r="C28" s="87"/>
      <c r="D28" s="87"/>
      <c r="E28" s="87"/>
      <c r="F28" s="88"/>
      <c r="G28" s="88"/>
      <c r="H28" s="88"/>
      <c r="I28" s="88"/>
      <c r="J28" s="88"/>
      <c r="K28" s="84"/>
      <c r="L28" s="84"/>
      <c r="M28" s="84"/>
      <c r="N28" s="84"/>
      <c r="O28" s="84"/>
      <c r="P28" s="84"/>
      <c r="Q28" s="84"/>
      <c r="R28" s="84"/>
      <c r="S28" s="84"/>
      <c r="T28" s="84"/>
      <c r="U28" s="84"/>
      <c r="V28" s="84"/>
      <c r="W28" s="84"/>
      <c r="X28" s="84"/>
      <c r="Y28" s="84"/>
      <c r="Z28" s="84"/>
      <c r="AA28" s="84"/>
      <c r="AB28" s="84"/>
      <c r="AC28" s="84"/>
      <c r="AD28" s="84"/>
      <c r="AE28" s="84"/>
      <c r="AF28" s="84"/>
      <c r="AG28" s="84"/>
      <c r="AH28" s="84"/>
      <c r="AI28" s="84"/>
      <c r="AJ28" s="84"/>
    </row>
    <row r="29" spans="1:36" x14ac:dyDescent="0.25">
      <c r="A29" s="87"/>
      <c r="B29" s="87"/>
      <c r="C29" s="87"/>
      <c r="D29" s="87"/>
      <c r="E29" s="87"/>
      <c r="F29" s="88"/>
      <c r="G29" s="88"/>
      <c r="H29" s="88"/>
      <c r="I29" s="88"/>
      <c r="J29" s="88"/>
      <c r="K29" s="84"/>
      <c r="L29" s="84"/>
      <c r="M29" s="84"/>
      <c r="N29" s="84"/>
      <c r="O29" s="84"/>
      <c r="P29" s="84"/>
      <c r="Q29" s="84"/>
      <c r="R29" s="84"/>
      <c r="S29" s="84"/>
      <c r="T29" s="84"/>
      <c r="U29" s="84"/>
      <c r="V29" s="84"/>
      <c r="W29" s="84"/>
      <c r="X29" s="84"/>
      <c r="Y29" s="84"/>
      <c r="Z29" s="84"/>
      <c r="AA29" s="84"/>
      <c r="AB29" s="84"/>
      <c r="AC29" s="84"/>
      <c r="AD29" s="84"/>
      <c r="AE29" s="84"/>
      <c r="AF29" s="84"/>
      <c r="AG29" s="84"/>
      <c r="AH29" s="84"/>
      <c r="AI29" s="84"/>
      <c r="AJ29" s="84"/>
    </row>
    <row r="31" spans="1:36" ht="15.75" x14ac:dyDescent="0.25">
      <c r="B31" s="1" t="s">
        <v>22</v>
      </c>
    </row>
    <row r="36" spans="1:1" ht="18.75" x14ac:dyDescent="0.3">
      <c r="A36" s="2"/>
    </row>
    <row r="37" spans="1:1" ht="18.75" x14ac:dyDescent="0.3">
      <c r="A37" s="2"/>
    </row>
    <row r="38" spans="1:1" ht="18.75" x14ac:dyDescent="0.3">
      <c r="A38" s="2"/>
    </row>
    <row r="39" spans="1:1" ht="18.75" x14ac:dyDescent="0.3">
      <c r="A39" s="2"/>
    </row>
  </sheetData>
  <mergeCells count="36">
    <mergeCell ref="Y21:AH25"/>
    <mergeCell ref="A26:E26"/>
    <mergeCell ref="F26:J26"/>
    <mergeCell ref="K26:N26"/>
    <mergeCell ref="O26:R26"/>
    <mergeCell ref="A21:E25"/>
    <mergeCell ref="K21:N25"/>
    <mergeCell ref="O21:R25"/>
    <mergeCell ref="S21:X25"/>
    <mergeCell ref="Y27:AH29"/>
    <mergeCell ref="AI27:AJ29"/>
    <mergeCell ref="Z16:AF16"/>
    <mergeCell ref="S26:X26"/>
    <mergeCell ref="A27:E29"/>
    <mergeCell ref="F27:J29"/>
    <mergeCell ref="K27:N29"/>
    <mergeCell ref="O27:R29"/>
    <mergeCell ref="S27:X29"/>
    <mergeCell ref="F21:J25"/>
    <mergeCell ref="Y26:AH26"/>
    <mergeCell ref="AI26:AJ26"/>
    <mergeCell ref="R10:X16"/>
    <mergeCell ref="A10:Q16"/>
    <mergeCell ref="Z14:AJ14"/>
    <mergeCell ref="AI21:AJ25"/>
    <mergeCell ref="R9:X9"/>
    <mergeCell ref="A18:AJ18"/>
    <mergeCell ref="A19:AJ19"/>
    <mergeCell ref="A20:AJ20"/>
    <mergeCell ref="A9:Q9"/>
    <mergeCell ref="Z9:AJ9"/>
    <mergeCell ref="Z10:AJ10"/>
    <mergeCell ref="Z11:AJ11"/>
    <mergeCell ref="Z12:AJ12"/>
    <mergeCell ref="Z13:AJ13"/>
    <mergeCell ref="Z15:AJ15"/>
  </mergeCells>
  <pageMargins left="0.78740157480314965" right="0.31496062992125984" top="0" bottom="0.39370078740157483" header="0" footer="0.31496062992125984"/>
  <pageSetup paperSize="9" orientation="landscape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A28"/>
  <sheetViews>
    <sheetView topLeftCell="A19" workbookViewId="0">
      <selection activeCell="X27" sqref="X27"/>
    </sheetView>
  </sheetViews>
  <sheetFormatPr defaultRowHeight="15" x14ac:dyDescent="0.25"/>
  <cols>
    <col min="1" max="41" width="3.28515625" customWidth="1"/>
  </cols>
  <sheetData>
    <row r="1" spans="1:27" ht="18.75" x14ac:dyDescent="0.25">
      <c r="A1" s="81" t="s">
        <v>154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/>
      <c r="W1" s="81"/>
      <c r="X1" s="81"/>
      <c r="Y1" s="81"/>
      <c r="Z1" s="81"/>
      <c r="AA1" s="81"/>
    </row>
    <row r="2" spans="1:27" ht="18.75" x14ac:dyDescent="0.25">
      <c r="A2" s="81" t="s">
        <v>370</v>
      </c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  <c r="U2" s="81"/>
      <c r="V2" s="81"/>
      <c r="W2" s="81"/>
      <c r="X2" s="81"/>
      <c r="Y2" s="81"/>
      <c r="Z2" s="81"/>
      <c r="AA2" s="81"/>
    </row>
    <row r="3" spans="1:27" ht="15" customHeight="1" x14ac:dyDescent="0.25">
      <c r="A3" s="145" t="s">
        <v>79</v>
      </c>
      <c r="B3" s="147" t="s">
        <v>45</v>
      </c>
      <c r="C3" s="148"/>
      <c r="D3" s="148"/>
      <c r="E3" s="148"/>
      <c r="F3" s="148"/>
      <c r="G3" s="149"/>
      <c r="H3" s="147" t="s">
        <v>46</v>
      </c>
      <c r="I3" s="148"/>
      <c r="J3" s="148"/>
      <c r="K3" s="148"/>
      <c r="L3" s="148"/>
      <c r="M3" s="148"/>
      <c r="N3" s="149"/>
      <c r="O3" s="175" t="s">
        <v>59</v>
      </c>
      <c r="P3" s="175"/>
      <c r="Q3" s="175"/>
      <c r="R3" s="175"/>
      <c r="S3" s="175"/>
      <c r="T3" s="175"/>
      <c r="U3" s="175"/>
      <c r="V3" s="175"/>
      <c r="W3" s="175"/>
      <c r="X3" s="175"/>
    </row>
    <row r="4" spans="1:27" ht="15" customHeight="1" x14ac:dyDescent="0.25">
      <c r="A4" s="146"/>
      <c r="B4" s="150"/>
      <c r="C4" s="151"/>
      <c r="D4" s="151"/>
      <c r="E4" s="151"/>
      <c r="F4" s="151"/>
      <c r="G4" s="152"/>
      <c r="H4" s="150"/>
      <c r="I4" s="151"/>
      <c r="J4" s="151"/>
      <c r="K4" s="151"/>
      <c r="L4" s="151"/>
      <c r="M4" s="151"/>
      <c r="N4" s="152"/>
      <c r="O4" s="175"/>
      <c r="P4" s="175"/>
      <c r="Q4" s="175"/>
      <c r="R4" s="175"/>
      <c r="S4" s="175"/>
      <c r="T4" s="175"/>
      <c r="U4" s="175"/>
      <c r="V4" s="175"/>
      <c r="W4" s="175"/>
      <c r="X4" s="175"/>
    </row>
    <row r="5" spans="1:27" ht="15" customHeight="1" x14ac:dyDescent="0.25">
      <c r="A5" s="66">
        <v>1</v>
      </c>
      <c r="B5" s="123" t="s">
        <v>217</v>
      </c>
      <c r="C5" s="124"/>
      <c r="D5" s="124"/>
      <c r="E5" s="124"/>
      <c r="F5" s="124"/>
      <c r="G5" s="125"/>
      <c r="H5" s="126" t="s">
        <v>87</v>
      </c>
      <c r="I5" s="127"/>
      <c r="J5" s="127"/>
      <c r="K5" s="127"/>
      <c r="L5" s="127"/>
      <c r="M5" s="139" t="s">
        <v>218</v>
      </c>
      <c r="N5" s="139"/>
      <c r="O5" s="126" t="s">
        <v>219</v>
      </c>
      <c r="P5" s="127"/>
      <c r="Q5" s="127"/>
      <c r="R5" s="129" t="s">
        <v>262</v>
      </c>
      <c r="S5" s="129"/>
      <c r="T5" s="129"/>
      <c r="U5" s="129"/>
      <c r="V5" s="129" t="s">
        <v>94</v>
      </c>
      <c r="W5" s="129"/>
      <c r="X5" s="13" t="s">
        <v>58</v>
      </c>
    </row>
    <row r="6" spans="1:27" ht="15" customHeight="1" x14ac:dyDescent="0.25">
      <c r="A6" s="66">
        <v>2</v>
      </c>
      <c r="B6" s="123" t="s">
        <v>226</v>
      </c>
      <c r="C6" s="124"/>
      <c r="D6" s="124"/>
      <c r="E6" s="124"/>
      <c r="F6" s="124"/>
      <c r="G6" s="125"/>
      <c r="H6" s="126" t="s">
        <v>93</v>
      </c>
      <c r="I6" s="127"/>
      <c r="J6" s="127"/>
      <c r="K6" s="127"/>
      <c r="L6" s="127"/>
      <c r="M6" s="139" t="s">
        <v>227</v>
      </c>
      <c r="N6" s="139"/>
      <c r="O6" s="126" t="s">
        <v>228</v>
      </c>
      <c r="P6" s="127"/>
      <c r="Q6" s="127"/>
      <c r="R6" s="129" t="s">
        <v>229</v>
      </c>
      <c r="S6" s="129"/>
      <c r="T6" s="129"/>
      <c r="U6" s="129"/>
      <c r="V6" s="129" t="s">
        <v>94</v>
      </c>
      <c r="W6" s="129"/>
      <c r="X6" s="13" t="s">
        <v>58</v>
      </c>
    </row>
    <row r="7" spans="1:27" ht="15" customHeight="1" x14ac:dyDescent="0.25">
      <c r="A7" s="66">
        <v>3</v>
      </c>
      <c r="B7" s="123" t="s">
        <v>230</v>
      </c>
      <c r="C7" s="124"/>
      <c r="D7" s="124"/>
      <c r="E7" s="124"/>
      <c r="F7" s="124"/>
      <c r="G7" s="125"/>
      <c r="H7" s="126" t="s">
        <v>93</v>
      </c>
      <c r="I7" s="127"/>
      <c r="J7" s="127"/>
      <c r="K7" s="127"/>
      <c r="L7" s="127"/>
      <c r="M7" s="139" t="s">
        <v>231</v>
      </c>
      <c r="N7" s="139"/>
      <c r="O7" s="126" t="s">
        <v>232</v>
      </c>
      <c r="P7" s="127"/>
      <c r="Q7" s="127"/>
      <c r="R7" s="129" t="s">
        <v>261</v>
      </c>
      <c r="S7" s="129"/>
      <c r="T7" s="129"/>
      <c r="U7" s="129"/>
      <c r="V7" s="129" t="s">
        <v>182</v>
      </c>
      <c r="W7" s="129"/>
      <c r="X7" s="13" t="s">
        <v>58</v>
      </c>
    </row>
    <row r="8" spans="1:27" ht="15" customHeight="1" x14ac:dyDescent="0.25">
      <c r="A8" s="66">
        <v>4</v>
      </c>
      <c r="B8" s="123" t="s">
        <v>237</v>
      </c>
      <c r="C8" s="124"/>
      <c r="D8" s="124"/>
      <c r="E8" s="124"/>
      <c r="F8" s="124"/>
      <c r="G8" s="125"/>
      <c r="H8" s="126" t="s">
        <v>87</v>
      </c>
      <c r="I8" s="127"/>
      <c r="J8" s="127"/>
      <c r="K8" s="127"/>
      <c r="L8" s="127"/>
      <c r="M8" s="139" t="s">
        <v>238</v>
      </c>
      <c r="N8" s="139"/>
      <c r="O8" s="126" t="s">
        <v>239</v>
      </c>
      <c r="P8" s="127"/>
      <c r="Q8" s="127"/>
      <c r="R8" s="129" t="s">
        <v>240</v>
      </c>
      <c r="S8" s="129"/>
      <c r="T8" s="129"/>
      <c r="U8" s="129"/>
      <c r="V8" s="129" t="s">
        <v>98</v>
      </c>
      <c r="W8" s="129"/>
      <c r="X8" s="13" t="s">
        <v>58</v>
      </c>
    </row>
    <row r="9" spans="1:27" ht="15" customHeight="1" x14ac:dyDescent="0.25">
      <c r="A9" s="66">
        <v>5</v>
      </c>
      <c r="B9" s="123" t="s">
        <v>241</v>
      </c>
      <c r="C9" s="124"/>
      <c r="D9" s="124"/>
      <c r="E9" s="124"/>
      <c r="F9" s="124"/>
      <c r="G9" s="125"/>
      <c r="H9" s="126" t="s">
        <v>83</v>
      </c>
      <c r="I9" s="127"/>
      <c r="J9" s="127"/>
      <c r="K9" s="127"/>
      <c r="L9" s="127"/>
      <c r="M9" s="139" t="s">
        <v>242</v>
      </c>
      <c r="N9" s="139"/>
      <c r="O9" s="126" t="s">
        <v>243</v>
      </c>
      <c r="P9" s="127"/>
      <c r="Q9" s="127"/>
      <c r="R9" s="129" t="s">
        <v>244</v>
      </c>
      <c r="S9" s="129"/>
      <c r="T9" s="129"/>
      <c r="U9" s="129"/>
      <c r="V9" s="129" t="s">
        <v>98</v>
      </c>
      <c r="W9" s="129"/>
      <c r="X9" s="65" t="s">
        <v>57</v>
      </c>
    </row>
    <row r="10" spans="1:27" ht="15" customHeight="1" x14ac:dyDescent="0.25">
      <c r="A10" s="66">
        <v>6</v>
      </c>
      <c r="B10" s="123" t="s">
        <v>315</v>
      </c>
      <c r="C10" s="124"/>
      <c r="D10" s="124"/>
      <c r="E10" s="124"/>
      <c r="F10" s="124"/>
      <c r="G10" s="125"/>
      <c r="H10" s="126" t="s">
        <v>87</v>
      </c>
      <c r="I10" s="127"/>
      <c r="J10" s="127"/>
      <c r="K10" s="127"/>
      <c r="L10" s="127"/>
      <c r="M10" s="139" t="s">
        <v>245</v>
      </c>
      <c r="N10" s="139"/>
      <c r="O10" s="126" t="s">
        <v>246</v>
      </c>
      <c r="P10" s="127"/>
      <c r="Q10" s="127"/>
      <c r="R10" s="129" t="s">
        <v>91</v>
      </c>
      <c r="S10" s="129"/>
      <c r="T10" s="129"/>
      <c r="U10" s="129"/>
      <c r="V10" s="129" t="s">
        <v>247</v>
      </c>
      <c r="W10" s="129"/>
      <c r="X10" s="65" t="s">
        <v>57</v>
      </c>
    </row>
    <row r="11" spans="1:27" ht="15" customHeight="1" x14ac:dyDescent="0.25">
      <c r="A11" s="66">
        <v>7</v>
      </c>
      <c r="B11" s="123" t="s">
        <v>248</v>
      </c>
      <c r="C11" s="124"/>
      <c r="D11" s="124"/>
      <c r="E11" s="124"/>
      <c r="F11" s="124"/>
      <c r="G11" s="125"/>
      <c r="H11" s="126" t="s">
        <v>93</v>
      </c>
      <c r="I11" s="127"/>
      <c r="J11" s="127"/>
      <c r="K11" s="127"/>
      <c r="L11" s="127"/>
      <c r="M11" s="139" t="s">
        <v>249</v>
      </c>
      <c r="N11" s="139"/>
      <c r="O11" s="126" t="s">
        <v>250</v>
      </c>
      <c r="P11" s="127"/>
      <c r="Q11" s="127"/>
      <c r="R11" s="129" t="s">
        <v>260</v>
      </c>
      <c r="S11" s="129"/>
      <c r="T11" s="129"/>
      <c r="U11" s="129"/>
      <c r="V11" s="129" t="s">
        <v>98</v>
      </c>
      <c r="W11" s="129"/>
      <c r="X11" s="13" t="s">
        <v>58</v>
      </c>
    </row>
    <row r="12" spans="1:27" ht="15" customHeight="1" x14ac:dyDescent="0.25">
      <c r="A12" s="66">
        <v>8</v>
      </c>
      <c r="B12" s="123" t="s">
        <v>256</v>
      </c>
      <c r="C12" s="124"/>
      <c r="D12" s="124"/>
      <c r="E12" s="124"/>
      <c r="F12" s="124"/>
      <c r="G12" s="125"/>
      <c r="H12" s="126" t="s">
        <v>87</v>
      </c>
      <c r="I12" s="127"/>
      <c r="J12" s="127"/>
      <c r="K12" s="127"/>
      <c r="L12" s="127"/>
      <c r="M12" s="139" t="s">
        <v>257</v>
      </c>
      <c r="N12" s="139"/>
      <c r="O12" s="126" t="s">
        <v>258</v>
      </c>
      <c r="P12" s="127"/>
      <c r="Q12" s="127"/>
      <c r="R12" s="129" t="s">
        <v>259</v>
      </c>
      <c r="S12" s="129"/>
      <c r="T12" s="129"/>
      <c r="U12" s="129"/>
      <c r="V12" s="129" t="s">
        <v>98</v>
      </c>
      <c r="W12" s="129"/>
      <c r="X12" s="65" t="s">
        <v>57</v>
      </c>
    </row>
    <row r="13" spans="1:27" ht="15" customHeight="1" x14ac:dyDescent="0.25">
      <c r="A13" s="66">
        <v>9</v>
      </c>
      <c r="B13" s="123" t="s">
        <v>266</v>
      </c>
      <c r="C13" s="124"/>
      <c r="D13" s="124"/>
      <c r="E13" s="124"/>
      <c r="F13" s="124"/>
      <c r="G13" s="125"/>
      <c r="H13" s="126" t="s">
        <v>267</v>
      </c>
      <c r="I13" s="127"/>
      <c r="J13" s="127"/>
      <c r="K13" s="127"/>
      <c r="L13" s="127"/>
      <c r="M13" s="139" t="s">
        <v>268</v>
      </c>
      <c r="N13" s="139"/>
      <c r="O13" s="126" t="s">
        <v>269</v>
      </c>
      <c r="P13" s="127"/>
      <c r="Q13" s="127"/>
      <c r="R13" s="129" t="s">
        <v>229</v>
      </c>
      <c r="S13" s="129"/>
      <c r="T13" s="129"/>
      <c r="U13" s="129"/>
      <c r="V13" s="129" t="s">
        <v>182</v>
      </c>
      <c r="W13" s="129"/>
      <c r="X13" s="65" t="s">
        <v>57</v>
      </c>
    </row>
    <row r="14" spans="1:27" ht="15" customHeight="1" x14ac:dyDescent="0.25">
      <c r="A14" s="66">
        <v>10</v>
      </c>
      <c r="B14" s="123" t="s">
        <v>271</v>
      </c>
      <c r="C14" s="124"/>
      <c r="D14" s="124"/>
      <c r="E14" s="124"/>
      <c r="F14" s="124"/>
      <c r="G14" s="125"/>
      <c r="H14" s="126" t="s">
        <v>272</v>
      </c>
      <c r="I14" s="127"/>
      <c r="J14" s="127"/>
      <c r="K14" s="127"/>
      <c r="L14" s="127"/>
      <c r="M14" s="139" t="s">
        <v>273</v>
      </c>
      <c r="N14" s="139"/>
      <c r="O14" s="126" t="s">
        <v>274</v>
      </c>
      <c r="P14" s="127"/>
      <c r="Q14" s="127"/>
      <c r="R14" s="129" t="s">
        <v>275</v>
      </c>
      <c r="S14" s="129"/>
      <c r="T14" s="129"/>
      <c r="U14" s="129"/>
      <c r="V14" s="129" t="s">
        <v>276</v>
      </c>
      <c r="W14" s="129"/>
      <c r="X14" s="65" t="s">
        <v>57</v>
      </c>
    </row>
    <row r="15" spans="1:27" ht="15" customHeight="1" x14ac:dyDescent="0.25">
      <c r="A15" s="66">
        <v>11</v>
      </c>
      <c r="B15" s="123" t="s">
        <v>286</v>
      </c>
      <c r="C15" s="124"/>
      <c r="D15" s="124"/>
      <c r="E15" s="124"/>
      <c r="F15" s="124"/>
      <c r="G15" s="125"/>
      <c r="H15" s="126" t="s">
        <v>87</v>
      </c>
      <c r="I15" s="127"/>
      <c r="J15" s="127"/>
      <c r="K15" s="127"/>
      <c r="L15" s="127"/>
      <c r="M15" s="139" t="s">
        <v>287</v>
      </c>
      <c r="N15" s="139"/>
      <c r="O15" s="126" t="s">
        <v>288</v>
      </c>
      <c r="P15" s="127"/>
      <c r="Q15" s="127"/>
      <c r="R15" s="129" t="s">
        <v>220</v>
      </c>
      <c r="S15" s="129"/>
      <c r="T15" s="129"/>
      <c r="U15" s="129"/>
      <c r="V15" s="129" t="s">
        <v>182</v>
      </c>
      <c r="W15" s="129"/>
      <c r="X15" s="13" t="s">
        <v>58</v>
      </c>
    </row>
    <row r="16" spans="1:27" ht="15" customHeight="1" x14ac:dyDescent="0.25">
      <c r="A16" s="66">
        <v>12</v>
      </c>
      <c r="B16" s="123" t="s">
        <v>289</v>
      </c>
      <c r="C16" s="124"/>
      <c r="D16" s="124"/>
      <c r="E16" s="124"/>
      <c r="F16" s="124"/>
      <c r="G16" s="125"/>
      <c r="H16" s="126" t="s">
        <v>93</v>
      </c>
      <c r="I16" s="127"/>
      <c r="J16" s="127"/>
      <c r="K16" s="127"/>
      <c r="L16" s="127"/>
      <c r="M16" s="139" t="s">
        <v>290</v>
      </c>
      <c r="N16" s="139"/>
      <c r="O16" s="126" t="s">
        <v>291</v>
      </c>
      <c r="P16" s="127"/>
      <c r="Q16" s="127"/>
      <c r="R16" s="129" t="s">
        <v>292</v>
      </c>
      <c r="S16" s="129"/>
      <c r="T16" s="129"/>
      <c r="U16" s="129"/>
      <c r="V16" s="129" t="s">
        <v>293</v>
      </c>
      <c r="W16" s="129"/>
      <c r="X16" s="65" t="s">
        <v>57</v>
      </c>
    </row>
    <row r="17" spans="1:24" ht="15" customHeight="1" x14ac:dyDescent="0.25">
      <c r="A17" s="66">
        <v>13</v>
      </c>
      <c r="B17" s="123" t="s">
        <v>294</v>
      </c>
      <c r="C17" s="124"/>
      <c r="D17" s="124"/>
      <c r="E17" s="124"/>
      <c r="F17" s="124"/>
      <c r="G17" s="125"/>
      <c r="H17" s="126" t="s">
        <v>87</v>
      </c>
      <c r="I17" s="127"/>
      <c r="J17" s="127"/>
      <c r="K17" s="127"/>
      <c r="L17" s="127"/>
      <c r="M17" s="139" t="s">
        <v>295</v>
      </c>
      <c r="N17" s="139"/>
      <c r="O17" s="126" t="s">
        <v>296</v>
      </c>
      <c r="P17" s="127"/>
      <c r="Q17" s="127"/>
      <c r="R17" s="129" t="s">
        <v>300</v>
      </c>
      <c r="S17" s="129"/>
      <c r="T17" s="129"/>
      <c r="U17" s="129"/>
      <c r="V17" s="129" t="s">
        <v>90</v>
      </c>
      <c r="W17" s="129"/>
      <c r="X17" s="13" t="s">
        <v>58</v>
      </c>
    </row>
    <row r="18" spans="1:24" ht="15" customHeight="1" x14ac:dyDescent="0.25">
      <c r="A18" s="66">
        <v>14</v>
      </c>
      <c r="B18" s="123" t="s">
        <v>297</v>
      </c>
      <c r="C18" s="124"/>
      <c r="D18" s="124"/>
      <c r="E18" s="124"/>
      <c r="F18" s="124"/>
      <c r="G18" s="125"/>
      <c r="H18" s="126" t="s">
        <v>93</v>
      </c>
      <c r="I18" s="127"/>
      <c r="J18" s="127"/>
      <c r="K18" s="127"/>
      <c r="L18" s="127"/>
      <c r="M18" s="139" t="s">
        <v>298</v>
      </c>
      <c r="N18" s="139"/>
      <c r="O18" s="126" t="s">
        <v>299</v>
      </c>
      <c r="P18" s="127"/>
      <c r="Q18" s="127"/>
      <c r="R18" s="129" t="s">
        <v>301</v>
      </c>
      <c r="S18" s="129"/>
      <c r="T18" s="129"/>
      <c r="U18" s="129"/>
      <c r="V18" s="129" t="s">
        <v>94</v>
      </c>
      <c r="W18" s="129"/>
      <c r="X18" s="65" t="s">
        <v>57</v>
      </c>
    </row>
    <row r="19" spans="1:24" ht="15" customHeight="1" x14ac:dyDescent="0.25">
      <c r="A19" s="66">
        <v>15</v>
      </c>
      <c r="B19" s="123" t="s">
        <v>302</v>
      </c>
      <c r="C19" s="124"/>
      <c r="D19" s="124"/>
      <c r="E19" s="124"/>
      <c r="F19" s="124"/>
      <c r="G19" s="125"/>
      <c r="H19" s="126" t="s">
        <v>87</v>
      </c>
      <c r="I19" s="127"/>
      <c r="J19" s="127"/>
      <c r="K19" s="127"/>
      <c r="L19" s="127"/>
      <c r="M19" s="139" t="s">
        <v>303</v>
      </c>
      <c r="N19" s="139"/>
      <c r="O19" s="126" t="s">
        <v>304</v>
      </c>
      <c r="P19" s="127"/>
      <c r="Q19" s="127"/>
      <c r="R19" s="129" t="s">
        <v>240</v>
      </c>
      <c r="S19" s="129"/>
      <c r="T19" s="129"/>
      <c r="U19" s="129"/>
      <c r="V19" s="129" t="s">
        <v>276</v>
      </c>
      <c r="W19" s="129"/>
      <c r="X19" s="13" t="s">
        <v>58</v>
      </c>
    </row>
    <row r="20" spans="1:24" ht="15" customHeight="1" x14ac:dyDescent="0.25">
      <c r="A20" s="66">
        <v>16</v>
      </c>
      <c r="B20" s="123" t="s">
        <v>266</v>
      </c>
      <c r="C20" s="124"/>
      <c r="D20" s="124"/>
      <c r="E20" s="124"/>
      <c r="F20" s="124"/>
      <c r="G20" s="125"/>
      <c r="H20" s="126" t="s">
        <v>267</v>
      </c>
      <c r="I20" s="127"/>
      <c r="J20" s="127"/>
      <c r="K20" s="127"/>
      <c r="L20" s="127"/>
      <c r="M20" s="139" t="s">
        <v>268</v>
      </c>
      <c r="N20" s="139"/>
      <c r="O20" s="126" t="s">
        <v>269</v>
      </c>
      <c r="P20" s="127"/>
      <c r="Q20" s="127"/>
      <c r="R20" s="129" t="s">
        <v>229</v>
      </c>
      <c r="S20" s="129"/>
      <c r="T20" s="129"/>
      <c r="U20" s="129"/>
      <c r="V20" s="129" t="s">
        <v>182</v>
      </c>
      <c r="W20" s="129"/>
      <c r="X20" s="65" t="s">
        <v>57</v>
      </c>
    </row>
    <row r="21" spans="1:24" ht="15" customHeight="1" x14ac:dyDescent="0.25">
      <c r="A21" s="66">
        <v>17</v>
      </c>
      <c r="B21" s="123" t="s">
        <v>310</v>
      </c>
      <c r="C21" s="124"/>
      <c r="D21" s="124"/>
      <c r="E21" s="124"/>
      <c r="F21" s="124"/>
      <c r="G21" s="125"/>
      <c r="H21" s="126" t="s">
        <v>83</v>
      </c>
      <c r="I21" s="127"/>
      <c r="J21" s="127"/>
      <c r="K21" s="127"/>
      <c r="L21" s="127"/>
      <c r="M21" s="139" t="s">
        <v>311</v>
      </c>
      <c r="N21" s="139"/>
      <c r="O21" s="126" t="s">
        <v>312</v>
      </c>
      <c r="P21" s="127"/>
      <c r="Q21" s="127"/>
      <c r="R21" s="129" t="s">
        <v>91</v>
      </c>
      <c r="S21" s="129"/>
      <c r="T21" s="129"/>
      <c r="U21" s="129"/>
      <c r="V21" s="129" t="s">
        <v>92</v>
      </c>
      <c r="W21" s="129"/>
      <c r="X21" s="13" t="s">
        <v>58</v>
      </c>
    </row>
    <row r="22" spans="1:24" ht="15.75" x14ac:dyDescent="0.25">
      <c r="A22" s="66">
        <v>18</v>
      </c>
      <c r="B22" s="123" t="s">
        <v>271</v>
      </c>
      <c r="C22" s="124"/>
      <c r="D22" s="124"/>
      <c r="E22" s="124"/>
      <c r="F22" s="124"/>
      <c r="G22" s="125"/>
      <c r="H22" s="126" t="s">
        <v>313</v>
      </c>
      <c r="I22" s="127"/>
      <c r="J22" s="127"/>
      <c r="K22" s="127"/>
      <c r="L22" s="127"/>
      <c r="M22" s="159" t="s">
        <v>314</v>
      </c>
      <c r="N22" s="159"/>
      <c r="O22" s="126" t="s">
        <v>274</v>
      </c>
      <c r="P22" s="127"/>
      <c r="Q22" s="127"/>
      <c r="R22" s="129" t="s">
        <v>275</v>
      </c>
      <c r="S22" s="129"/>
      <c r="T22" s="129"/>
      <c r="U22" s="129"/>
      <c r="V22" s="129" t="s">
        <v>90</v>
      </c>
      <c r="W22" s="129"/>
      <c r="X22" s="65" t="s">
        <v>57</v>
      </c>
    </row>
    <row r="23" spans="1:24" ht="15.75" x14ac:dyDescent="0.25">
      <c r="A23" s="66">
        <v>19</v>
      </c>
      <c r="B23" s="123" t="s">
        <v>315</v>
      </c>
      <c r="C23" s="124"/>
      <c r="D23" s="124"/>
      <c r="E23" s="124"/>
      <c r="F23" s="124"/>
      <c r="G23" s="125"/>
      <c r="H23" s="126" t="s">
        <v>87</v>
      </c>
      <c r="I23" s="127"/>
      <c r="J23" s="127"/>
      <c r="K23" s="127"/>
      <c r="L23" s="127"/>
      <c r="M23" s="139" t="s">
        <v>245</v>
      </c>
      <c r="N23" s="139"/>
      <c r="O23" s="126" t="s">
        <v>246</v>
      </c>
      <c r="P23" s="127"/>
      <c r="Q23" s="127"/>
      <c r="R23" s="129" t="s">
        <v>91</v>
      </c>
      <c r="S23" s="129"/>
      <c r="T23" s="129"/>
      <c r="U23" s="129"/>
      <c r="V23" s="129" t="s">
        <v>247</v>
      </c>
      <c r="W23" s="129"/>
      <c r="X23" s="65" t="s">
        <v>57</v>
      </c>
    </row>
    <row r="24" spans="1:24" ht="15.75" x14ac:dyDescent="0.25">
      <c r="A24" s="66">
        <v>20</v>
      </c>
      <c r="B24" s="123" t="s">
        <v>316</v>
      </c>
      <c r="C24" s="124"/>
      <c r="D24" s="124"/>
      <c r="E24" s="124"/>
      <c r="F24" s="124"/>
      <c r="G24" s="125"/>
      <c r="H24" s="126" t="s">
        <v>87</v>
      </c>
      <c r="I24" s="127"/>
      <c r="J24" s="127"/>
      <c r="K24" s="127"/>
      <c r="L24" s="127"/>
      <c r="M24" s="159" t="s">
        <v>317</v>
      </c>
      <c r="N24" s="159"/>
      <c r="O24" s="126" t="s">
        <v>318</v>
      </c>
      <c r="P24" s="127"/>
      <c r="Q24" s="127"/>
      <c r="R24" s="129" t="s">
        <v>319</v>
      </c>
      <c r="S24" s="129"/>
      <c r="T24" s="129"/>
      <c r="U24" s="129"/>
      <c r="V24" s="129" t="s">
        <v>182</v>
      </c>
      <c r="W24" s="129"/>
      <c r="X24" s="65" t="s">
        <v>57</v>
      </c>
    </row>
    <row r="25" spans="1:24" ht="15.75" x14ac:dyDescent="0.25">
      <c r="A25" s="66">
        <v>21</v>
      </c>
      <c r="B25" s="123" t="s">
        <v>322</v>
      </c>
      <c r="C25" s="124"/>
      <c r="D25" s="124"/>
      <c r="E25" s="124"/>
      <c r="F25" s="124"/>
      <c r="G25" s="125"/>
      <c r="H25" s="126" t="s">
        <v>86</v>
      </c>
      <c r="I25" s="127"/>
      <c r="J25" s="127"/>
      <c r="K25" s="127"/>
      <c r="L25" s="127"/>
      <c r="M25" s="138" t="s">
        <v>323</v>
      </c>
      <c r="N25" s="138"/>
      <c r="O25" s="126" t="s">
        <v>324</v>
      </c>
      <c r="P25" s="127"/>
      <c r="Q25" s="127"/>
      <c r="R25" s="129" t="s">
        <v>91</v>
      </c>
      <c r="S25" s="129"/>
      <c r="T25" s="129"/>
      <c r="U25" s="129"/>
      <c r="V25" s="129" t="s">
        <v>92</v>
      </c>
      <c r="W25" s="130"/>
      <c r="X25" s="13" t="s">
        <v>58</v>
      </c>
    </row>
    <row r="26" spans="1:24" ht="15.75" x14ac:dyDescent="0.25">
      <c r="A26" s="66">
        <v>22</v>
      </c>
      <c r="B26" s="123" t="s">
        <v>325</v>
      </c>
      <c r="C26" s="124"/>
      <c r="D26" s="124"/>
      <c r="E26" s="124"/>
      <c r="F26" s="124"/>
      <c r="G26" s="125"/>
      <c r="H26" s="126" t="s">
        <v>83</v>
      </c>
      <c r="I26" s="127"/>
      <c r="J26" s="127"/>
      <c r="K26" s="127"/>
      <c r="L26" s="127"/>
      <c r="M26" s="159" t="s">
        <v>326</v>
      </c>
      <c r="N26" s="159"/>
      <c r="O26" s="126" t="s">
        <v>327</v>
      </c>
      <c r="P26" s="127"/>
      <c r="Q26" s="127"/>
      <c r="R26" s="129" t="s">
        <v>91</v>
      </c>
      <c r="S26" s="129"/>
      <c r="T26" s="129"/>
      <c r="U26" s="129"/>
      <c r="V26" s="129" t="s">
        <v>328</v>
      </c>
      <c r="W26" s="129"/>
      <c r="X26" s="65" t="s">
        <v>57</v>
      </c>
    </row>
    <row r="27" spans="1:24" ht="15.75" x14ac:dyDescent="0.25">
      <c r="A27" s="66">
        <v>23</v>
      </c>
      <c r="B27" s="123" t="s">
        <v>325</v>
      </c>
      <c r="C27" s="124"/>
      <c r="D27" s="124"/>
      <c r="E27" s="124"/>
      <c r="F27" s="124"/>
      <c r="G27" s="125"/>
      <c r="H27" s="126" t="s">
        <v>83</v>
      </c>
      <c r="I27" s="127"/>
      <c r="J27" s="127"/>
      <c r="K27" s="127"/>
      <c r="L27" s="127"/>
      <c r="M27" s="159" t="s">
        <v>326</v>
      </c>
      <c r="N27" s="159"/>
      <c r="O27" s="126" t="s">
        <v>329</v>
      </c>
      <c r="P27" s="127"/>
      <c r="Q27" s="127"/>
      <c r="R27" s="129" t="s">
        <v>91</v>
      </c>
      <c r="S27" s="129"/>
      <c r="T27" s="129"/>
      <c r="U27" s="129"/>
      <c r="V27" s="129" t="s">
        <v>328</v>
      </c>
      <c r="W27" s="129"/>
      <c r="X27" s="65" t="s">
        <v>57</v>
      </c>
    </row>
    <row r="28" spans="1:24" ht="15.75" x14ac:dyDescent="0.25">
      <c r="A28" s="66">
        <v>24</v>
      </c>
      <c r="B28" s="123" t="s">
        <v>325</v>
      </c>
      <c r="C28" s="124"/>
      <c r="D28" s="124"/>
      <c r="E28" s="124"/>
      <c r="F28" s="124"/>
      <c r="G28" s="125"/>
      <c r="H28" s="126" t="s">
        <v>83</v>
      </c>
      <c r="I28" s="127"/>
      <c r="J28" s="127"/>
      <c r="K28" s="127"/>
      <c r="L28" s="127"/>
      <c r="M28" s="159" t="s">
        <v>326</v>
      </c>
      <c r="N28" s="159"/>
      <c r="O28" s="126" t="s">
        <v>330</v>
      </c>
      <c r="P28" s="127"/>
      <c r="Q28" s="127"/>
      <c r="R28" s="129" t="s">
        <v>91</v>
      </c>
      <c r="S28" s="129"/>
      <c r="T28" s="129"/>
      <c r="U28" s="129"/>
      <c r="V28" s="129" t="s">
        <v>328</v>
      </c>
      <c r="W28" s="129"/>
      <c r="X28" s="65" t="s">
        <v>57</v>
      </c>
    </row>
  </sheetData>
  <mergeCells count="150">
    <mergeCell ref="V27:W27"/>
    <mergeCell ref="B27:G27"/>
    <mergeCell ref="H27:L27"/>
    <mergeCell ref="M27:N27"/>
    <mergeCell ref="R27:U27"/>
    <mergeCell ref="O27:Q27"/>
    <mergeCell ref="B28:G28"/>
    <mergeCell ref="H28:L28"/>
    <mergeCell ref="M28:N28"/>
    <mergeCell ref="O28:Q28"/>
    <mergeCell ref="R28:U28"/>
    <mergeCell ref="V28:W28"/>
    <mergeCell ref="V26:W26"/>
    <mergeCell ref="B25:G25"/>
    <mergeCell ref="H25:L25"/>
    <mergeCell ref="M25:N25"/>
    <mergeCell ref="O25:Q25"/>
    <mergeCell ref="R25:U25"/>
    <mergeCell ref="V25:W25"/>
    <mergeCell ref="B26:G26"/>
    <mergeCell ref="H26:L26"/>
    <mergeCell ref="M26:N26"/>
    <mergeCell ref="O26:Q26"/>
    <mergeCell ref="R26:U26"/>
    <mergeCell ref="V24:W24"/>
    <mergeCell ref="B23:G23"/>
    <mergeCell ref="H23:L23"/>
    <mergeCell ref="M23:N23"/>
    <mergeCell ref="O23:Q23"/>
    <mergeCell ref="R23:U23"/>
    <mergeCell ref="V23:W23"/>
    <mergeCell ref="B24:G24"/>
    <mergeCell ref="H24:L24"/>
    <mergeCell ref="M24:N24"/>
    <mergeCell ref="O24:Q24"/>
    <mergeCell ref="R24:U24"/>
    <mergeCell ref="A1:AA1"/>
    <mergeCell ref="A2:AA2"/>
    <mergeCell ref="A3:A4"/>
    <mergeCell ref="B3:G4"/>
    <mergeCell ref="H3:N4"/>
    <mergeCell ref="O3:X4"/>
    <mergeCell ref="B22:G22"/>
    <mergeCell ref="H22:L22"/>
    <mergeCell ref="M22:N22"/>
    <mergeCell ref="O22:Q22"/>
    <mergeCell ref="R22:U22"/>
    <mergeCell ref="B5:G5"/>
    <mergeCell ref="H5:L5"/>
    <mergeCell ref="M5:N5"/>
    <mergeCell ref="O5:Q5"/>
    <mergeCell ref="R5:U5"/>
    <mergeCell ref="V5:W5"/>
    <mergeCell ref="B6:G6"/>
    <mergeCell ref="H6:L6"/>
    <mergeCell ref="M6:N6"/>
    <mergeCell ref="O6:Q6"/>
    <mergeCell ref="R6:U6"/>
    <mergeCell ref="V6:W6"/>
    <mergeCell ref="V22:W22"/>
    <mergeCell ref="V7:W7"/>
    <mergeCell ref="B8:G8"/>
    <mergeCell ref="H8:L8"/>
    <mergeCell ref="M8:N8"/>
    <mergeCell ref="O8:Q8"/>
    <mergeCell ref="R8:U8"/>
    <mergeCell ref="V8:W8"/>
    <mergeCell ref="B7:G7"/>
    <mergeCell ref="H7:L7"/>
    <mergeCell ref="M7:N7"/>
    <mergeCell ref="O7:Q7"/>
    <mergeCell ref="R7:U7"/>
    <mergeCell ref="V9:W9"/>
    <mergeCell ref="B10:G10"/>
    <mergeCell ref="H10:L10"/>
    <mergeCell ref="M10:N10"/>
    <mergeCell ref="O10:Q10"/>
    <mergeCell ref="R10:U10"/>
    <mergeCell ref="V10:W10"/>
    <mergeCell ref="B9:G9"/>
    <mergeCell ref="H9:L9"/>
    <mergeCell ref="M9:N9"/>
    <mergeCell ref="O9:Q9"/>
    <mergeCell ref="R9:U9"/>
    <mergeCell ref="V11:W11"/>
    <mergeCell ref="B12:G12"/>
    <mergeCell ref="H12:L12"/>
    <mergeCell ref="M12:N12"/>
    <mergeCell ref="O12:Q12"/>
    <mergeCell ref="R12:U12"/>
    <mergeCell ref="V12:W12"/>
    <mergeCell ref="B11:G11"/>
    <mergeCell ref="H11:L11"/>
    <mergeCell ref="M11:N11"/>
    <mergeCell ref="O11:Q11"/>
    <mergeCell ref="R11:U11"/>
    <mergeCell ref="V13:W13"/>
    <mergeCell ref="B21:G21"/>
    <mergeCell ref="H21:L21"/>
    <mergeCell ref="M21:N21"/>
    <mergeCell ref="O21:Q21"/>
    <mergeCell ref="R21:U21"/>
    <mergeCell ref="V21:W21"/>
    <mergeCell ref="B14:G14"/>
    <mergeCell ref="H14:L14"/>
    <mergeCell ref="M14:N14"/>
    <mergeCell ref="O14:Q14"/>
    <mergeCell ref="R14:U14"/>
    <mergeCell ref="V14:W14"/>
    <mergeCell ref="B15:G15"/>
    <mergeCell ref="H15:L15"/>
    <mergeCell ref="M15:N15"/>
    <mergeCell ref="B13:G13"/>
    <mergeCell ref="H13:L13"/>
    <mergeCell ref="M13:N13"/>
    <mergeCell ref="O13:Q13"/>
    <mergeCell ref="R13:U13"/>
    <mergeCell ref="O15:Q15"/>
    <mergeCell ref="R15:U15"/>
    <mergeCell ref="V15:W15"/>
    <mergeCell ref="B16:G16"/>
    <mergeCell ref="H16:L16"/>
    <mergeCell ref="M16:N16"/>
    <mergeCell ref="O16:Q16"/>
    <mergeCell ref="R16:U16"/>
    <mergeCell ref="V16:W16"/>
    <mergeCell ref="V17:W17"/>
    <mergeCell ref="B18:G18"/>
    <mergeCell ref="H18:L18"/>
    <mergeCell ref="M18:N18"/>
    <mergeCell ref="O18:Q18"/>
    <mergeCell ref="R18:U18"/>
    <mergeCell ref="V18:W18"/>
    <mergeCell ref="B17:G17"/>
    <mergeCell ref="H17:L17"/>
    <mergeCell ref="M17:N17"/>
    <mergeCell ref="O17:Q17"/>
    <mergeCell ref="R17:U17"/>
    <mergeCell ref="V19:W19"/>
    <mergeCell ref="B20:G20"/>
    <mergeCell ref="H20:L20"/>
    <mergeCell ref="M20:N20"/>
    <mergeCell ref="O20:Q20"/>
    <mergeCell ref="R20:U20"/>
    <mergeCell ref="V20:W20"/>
    <mergeCell ref="B19:G19"/>
    <mergeCell ref="H19:L19"/>
    <mergeCell ref="M19:N19"/>
    <mergeCell ref="O19:Q19"/>
    <mergeCell ref="R19:U19"/>
  </mergeCells>
  <pageMargins left="0.78740157480314965" right="0" top="0" bottom="0" header="0" footer="0"/>
  <pageSetup paperSize="9" orientation="portrait" horizontalDpi="4294967293" verticalDpi="4294967293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Y33"/>
  <sheetViews>
    <sheetView tabSelected="1" topLeftCell="A21" workbookViewId="0">
      <selection activeCell="S28" sqref="S28"/>
    </sheetView>
  </sheetViews>
  <sheetFormatPr defaultRowHeight="15" x14ac:dyDescent="0.25"/>
  <cols>
    <col min="1" max="27" width="3.7109375" style="40" customWidth="1"/>
    <col min="28" max="16384" width="9.140625" style="40"/>
  </cols>
  <sheetData>
    <row r="1" spans="1:25" ht="20.25" x14ac:dyDescent="0.25">
      <c r="A1" s="192" t="s">
        <v>167</v>
      </c>
      <c r="B1" s="192"/>
      <c r="C1" s="192"/>
      <c r="D1" s="192"/>
      <c r="E1" s="192"/>
      <c r="F1" s="192"/>
      <c r="G1" s="192"/>
      <c r="H1" s="192"/>
      <c r="I1" s="192"/>
      <c r="J1" s="192"/>
      <c r="K1" s="192"/>
      <c r="L1" s="192"/>
      <c r="M1" s="192"/>
      <c r="N1" s="192"/>
      <c r="O1" s="192"/>
      <c r="P1" s="192"/>
      <c r="Q1" s="192"/>
      <c r="R1" s="192"/>
      <c r="S1" s="192"/>
      <c r="T1" s="192"/>
      <c r="U1" s="192"/>
      <c r="V1" s="192"/>
      <c r="W1" s="192"/>
      <c r="X1" s="192"/>
      <c r="Y1" s="192"/>
    </row>
    <row r="2" spans="1:25" ht="15.75" x14ac:dyDescent="0.25">
      <c r="A2" s="45"/>
      <c r="B2" s="45" t="s">
        <v>171</v>
      </c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</row>
    <row r="3" spans="1:25" ht="15.75" x14ac:dyDescent="0.25">
      <c r="A3" s="45"/>
      <c r="B3" s="45"/>
      <c r="C3" s="45" t="s">
        <v>168</v>
      </c>
      <c r="D3" s="176" t="s">
        <v>371</v>
      </c>
      <c r="E3" s="176"/>
      <c r="F3" s="176"/>
      <c r="G3" s="176"/>
      <c r="H3" s="164">
        <v>2020</v>
      </c>
      <c r="I3" s="164"/>
      <c r="J3" s="30" t="s">
        <v>169</v>
      </c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</row>
    <row r="4" spans="1:25" ht="15.75" x14ac:dyDescent="0.25">
      <c r="A4" s="45"/>
      <c r="B4" s="45"/>
      <c r="C4" s="45"/>
      <c r="D4" s="64"/>
      <c r="E4" s="64"/>
      <c r="F4" s="64"/>
      <c r="G4" s="64"/>
      <c r="H4" s="55"/>
      <c r="I4" s="55"/>
      <c r="J4" s="30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</row>
    <row r="5" spans="1:25" ht="15.75" x14ac:dyDescent="0.25">
      <c r="A5" s="168" t="s">
        <v>49</v>
      </c>
      <c r="B5" s="168"/>
      <c r="C5" s="168"/>
      <c r="D5" s="168"/>
      <c r="E5" s="193" t="s">
        <v>335</v>
      </c>
      <c r="F5" s="193"/>
      <c r="G5" s="193"/>
      <c r="H5" s="193"/>
      <c r="I5" s="193"/>
      <c r="J5" s="45" t="s">
        <v>50</v>
      </c>
      <c r="K5" s="45"/>
      <c r="L5" s="45"/>
      <c r="M5" s="164">
        <f>H3</f>
        <v>2020</v>
      </c>
      <c r="N5" s="164"/>
      <c r="O5" s="30" t="s">
        <v>372</v>
      </c>
      <c r="P5" s="45"/>
      <c r="Q5" s="45" t="s">
        <v>170</v>
      </c>
      <c r="R5" s="45"/>
      <c r="S5" s="45"/>
      <c r="T5" s="45"/>
      <c r="U5" s="45"/>
      <c r="V5" s="45"/>
      <c r="W5" s="45"/>
      <c r="X5" s="45"/>
      <c r="Y5" s="45"/>
    </row>
    <row r="6" spans="1:25" ht="15.75" x14ac:dyDescent="0.25">
      <c r="A6" s="53"/>
      <c r="B6" s="30" t="s">
        <v>173</v>
      </c>
      <c r="C6" s="45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</row>
    <row r="7" spans="1:25" ht="15.75" x14ac:dyDescent="0.25">
      <c r="A7" s="53"/>
      <c r="B7" s="30" t="s">
        <v>172</v>
      </c>
      <c r="C7" s="45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</row>
    <row r="8" spans="1:25" ht="15.75" x14ac:dyDescent="0.25">
      <c r="A8" s="45" t="s">
        <v>42</v>
      </c>
      <c r="B8" s="46">
        <v>1</v>
      </c>
      <c r="C8" s="45" t="s">
        <v>374</v>
      </c>
      <c r="D8" s="45"/>
      <c r="E8" s="45"/>
      <c r="F8" s="164" t="s">
        <v>373</v>
      </c>
      <c r="G8" s="164"/>
      <c r="H8" s="164"/>
      <c r="I8" s="164"/>
      <c r="J8" s="164"/>
      <c r="K8" s="45" t="s">
        <v>162</v>
      </c>
      <c r="L8" s="164" t="s">
        <v>164</v>
      </c>
      <c r="M8" s="164"/>
      <c r="N8" s="164"/>
      <c r="O8" s="55"/>
      <c r="P8" s="30"/>
      <c r="Q8" s="45"/>
      <c r="R8" s="45"/>
      <c r="S8" s="45"/>
      <c r="T8" s="45"/>
      <c r="U8" s="45"/>
      <c r="V8" s="45"/>
      <c r="W8" s="45"/>
      <c r="X8" s="45"/>
      <c r="Y8" s="45"/>
    </row>
    <row r="9" spans="1:25" ht="15.75" x14ac:dyDescent="0.25">
      <c r="A9" s="45" t="s">
        <v>42</v>
      </c>
      <c r="B9" s="46">
        <v>1</v>
      </c>
      <c r="C9" s="45" t="s">
        <v>161</v>
      </c>
      <c r="D9" s="45"/>
      <c r="E9" s="45"/>
      <c r="F9" s="164" t="s">
        <v>163</v>
      </c>
      <c r="G9" s="164"/>
      <c r="H9" s="164"/>
      <c r="I9" s="164"/>
      <c r="J9" s="164"/>
      <c r="K9" s="45" t="s">
        <v>162</v>
      </c>
      <c r="L9" s="164" t="s">
        <v>164</v>
      </c>
      <c r="M9" s="164"/>
      <c r="N9" s="164"/>
      <c r="O9" s="55"/>
      <c r="P9" s="30"/>
      <c r="Q9" s="45"/>
      <c r="R9" s="45"/>
      <c r="S9" s="45"/>
      <c r="T9" s="45"/>
      <c r="U9" s="45"/>
      <c r="V9" s="45"/>
      <c r="W9" s="45"/>
      <c r="X9" s="45"/>
      <c r="Y9" s="45"/>
    </row>
    <row r="10" spans="1:25" ht="18.75" customHeight="1" x14ac:dyDescent="0.25">
      <c r="A10" s="182" t="s">
        <v>44</v>
      </c>
      <c r="B10" s="191" t="s">
        <v>51</v>
      </c>
      <c r="C10" s="191"/>
      <c r="D10" s="191"/>
      <c r="E10" s="191"/>
      <c r="F10" s="188" t="s">
        <v>52</v>
      </c>
      <c r="G10" s="188"/>
      <c r="H10" s="188"/>
      <c r="I10" s="179" t="s">
        <v>53</v>
      </c>
      <c r="J10" s="179"/>
      <c r="K10" s="179"/>
      <c r="L10" s="179"/>
      <c r="M10" s="184" t="s">
        <v>56</v>
      </c>
      <c r="N10" s="184"/>
      <c r="O10" s="184"/>
      <c r="P10" s="185"/>
      <c r="Q10" s="190" t="s">
        <v>55</v>
      </c>
      <c r="R10" s="190"/>
      <c r="S10" s="190"/>
      <c r="T10" s="190"/>
      <c r="U10" s="190" t="s">
        <v>54</v>
      </c>
      <c r="V10" s="190"/>
      <c r="W10" s="190"/>
      <c r="X10" s="190"/>
      <c r="Y10" s="190"/>
    </row>
    <row r="11" spans="1:25" ht="18.75" customHeight="1" x14ac:dyDescent="0.25">
      <c r="A11" s="183"/>
      <c r="B11" s="191"/>
      <c r="C11" s="191"/>
      <c r="D11" s="191"/>
      <c r="E11" s="191"/>
      <c r="F11" s="189"/>
      <c r="G11" s="189"/>
      <c r="H11" s="189"/>
      <c r="I11" s="179"/>
      <c r="J11" s="179"/>
      <c r="K11" s="179"/>
      <c r="L11" s="179"/>
      <c r="M11" s="186"/>
      <c r="N11" s="186"/>
      <c r="O11" s="186"/>
      <c r="P11" s="187"/>
      <c r="Q11" s="190"/>
      <c r="R11" s="190"/>
      <c r="S11" s="190"/>
      <c r="T11" s="190"/>
      <c r="U11" s="190"/>
      <c r="V11" s="190"/>
      <c r="W11" s="190"/>
      <c r="X11" s="190"/>
      <c r="Y11" s="190"/>
    </row>
    <row r="12" spans="1:25" ht="18.75" customHeight="1" x14ac:dyDescent="0.25">
      <c r="A12" s="178">
        <v>1</v>
      </c>
      <c r="B12" s="177" t="s">
        <v>375</v>
      </c>
      <c r="C12" s="177"/>
      <c r="D12" s="177"/>
      <c r="E12" s="177"/>
      <c r="F12" s="177" t="s">
        <v>376</v>
      </c>
      <c r="G12" s="177"/>
      <c r="H12" s="177"/>
      <c r="I12" s="177" t="s">
        <v>377</v>
      </c>
      <c r="J12" s="177"/>
      <c r="K12" s="177"/>
      <c r="L12" s="177"/>
      <c r="M12" s="177" t="s">
        <v>378</v>
      </c>
      <c r="N12" s="177"/>
      <c r="O12" s="177"/>
      <c r="P12" s="177"/>
      <c r="Q12" s="177" t="s">
        <v>39</v>
      </c>
      <c r="R12" s="177"/>
      <c r="S12" s="177"/>
      <c r="T12" s="177"/>
      <c r="U12" s="177" t="s">
        <v>379</v>
      </c>
      <c r="V12" s="177"/>
      <c r="W12" s="177"/>
      <c r="X12" s="177"/>
      <c r="Y12" s="177"/>
    </row>
    <row r="13" spans="1:25" ht="15" customHeight="1" x14ac:dyDescent="0.25">
      <c r="A13" s="178"/>
      <c r="B13" s="177"/>
      <c r="C13" s="177"/>
      <c r="D13" s="177"/>
      <c r="E13" s="177"/>
      <c r="F13" s="177"/>
      <c r="G13" s="177"/>
      <c r="H13" s="177"/>
      <c r="I13" s="177"/>
      <c r="J13" s="177"/>
      <c r="K13" s="177"/>
      <c r="L13" s="177"/>
      <c r="M13" s="177"/>
      <c r="N13" s="177"/>
      <c r="O13" s="177"/>
      <c r="P13" s="177"/>
      <c r="Q13" s="177"/>
      <c r="R13" s="177"/>
      <c r="S13" s="177"/>
      <c r="T13" s="177"/>
      <c r="U13" s="177"/>
      <c r="V13" s="177"/>
      <c r="W13" s="177"/>
      <c r="X13" s="177"/>
      <c r="Y13" s="177"/>
    </row>
    <row r="14" spans="1:25" ht="15" customHeight="1" x14ac:dyDescent="0.25">
      <c r="A14" s="178"/>
      <c r="B14" s="177"/>
      <c r="C14" s="177"/>
      <c r="D14" s="177"/>
      <c r="E14" s="177"/>
      <c r="F14" s="177"/>
      <c r="G14" s="177"/>
      <c r="H14" s="177"/>
      <c r="I14" s="177"/>
      <c r="J14" s="177"/>
      <c r="K14" s="177"/>
      <c r="L14" s="177"/>
      <c r="M14" s="177"/>
      <c r="N14" s="177"/>
      <c r="O14" s="177"/>
      <c r="P14" s="177"/>
      <c r="Q14" s="177"/>
      <c r="R14" s="177"/>
      <c r="S14" s="177"/>
      <c r="T14" s="177"/>
      <c r="U14" s="177"/>
      <c r="V14" s="177"/>
      <c r="W14" s="177"/>
      <c r="X14" s="177"/>
      <c r="Y14" s="177"/>
    </row>
    <row r="15" spans="1:25" ht="15" customHeight="1" x14ac:dyDescent="0.25">
      <c r="A15" s="178"/>
      <c r="B15" s="177"/>
      <c r="C15" s="177"/>
      <c r="D15" s="177"/>
      <c r="E15" s="177"/>
      <c r="F15" s="177"/>
      <c r="G15" s="177"/>
      <c r="H15" s="177"/>
      <c r="I15" s="177"/>
      <c r="J15" s="177"/>
      <c r="K15" s="177"/>
      <c r="L15" s="177"/>
      <c r="M15" s="177"/>
      <c r="N15" s="177"/>
      <c r="O15" s="177"/>
      <c r="P15" s="177"/>
      <c r="Q15" s="177"/>
      <c r="R15" s="177"/>
      <c r="S15" s="177"/>
      <c r="T15" s="177"/>
      <c r="U15" s="177"/>
      <c r="V15" s="177"/>
      <c r="W15" s="177"/>
      <c r="X15" s="177"/>
      <c r="Y15" s="177"/>
    </row>
    <row r="16" spans="1:25" ht="15" customHeight="1" x14ac:dyDescent="0.25">
      <c r="A16" s="178"/>
      <c r="B16" s="177"/>
      <c r="C16" s="177"/>
      <c r="D16" s="177"/>
      <c r="E16" s="177"/>
      <c r="F16" s="177"/>
      <c r="G16" s="177"/>
      <c r="H16" s="177"/>
      <c r="I16" s="177"/>
      <c r="J16" s="177"/>
      <c r="K16" s="177"/>
      <c r="L16" s="177"/>
      <c r="M16" s="177"/>
      <c r="N16" s="177"/>
      <c r="O16" s="177"/>
      <c r="P16" s="177"/>
      <c r="Q16" s="177"/>
      <c r="R16" s="177"/>
      <c r="S16" s="177"/>
      <c r="T16" s="177"/>
      <c r="U16" s="177"/>
      <c r="V16" s="177"/>
      <c r="W16" s="177"/>
      <c r="X16" s="177"/>
      <c r="Y16" s="177"/>
    </row>
    <row r="17" spans="1:25" x14ac:dyDescent="0.25">
      <c r="A17" s="178"/>
      <c r="B17" s="177"/>
      <c r="C17" s="177"/>
      <c r="D17" s="177"/>
      <c r="E17" s="177"/>
      <c r="F17" s="177"/>
      <c r="G17" s="177"/>
      <c r="H17" s="177"/>
      <c r="I17" s="177"/>
      <c r="J17" s="177"/>
      <c r="K17" s="177"/>
      <c r="L17" s="177"/>
      <c r="M17" s="177"/>
      <c r="N17" s="177"/>
      <c r="O17" s="177"/>
      <c r="P17" s="177"/>
      <c r="Q17" s="177"/>
      <c r="R17" s="177"/>
      <c r="S17" s="177"/>
      <c r="T17" s="177"/>
      <c r="U17" s="177"/>
      <c r="V17" s="177"/>
      <c r="W17" s="177"/>
      <c r="X17" s="177"/>
      <c r="Y17" s="177"/>
    </row>
    <row r="18" spans="1:25" ht="15" customHeight="1" x14ac:dyDescent="0.25">
      <c r="A18" s="178">
        <v>5</v>
      </c>
      <c r="B18" s="179" t="s">
        <v>380</v>
      </c>
      <c r="C18" s="179"/>
      <c r="D18" s="179"/>
      <c r="E18" s="179"/>
      <c r="F18" s="177" t="s">
        <v>381</v>
      </c>
      <c r="G18" s="177"/>
      <c r="H18" s="177"/>
      <c r="I18" s="177" t="s">
        <v>165</v>
      </c>
      <c r="J18" s="177"/>
      <c r="K18" s="177"/>
      <c r="L18" s="177"/>
      <c r="M18" s="179" t="s">
        <v>166</v>
      </c>
      <c r="N18" s="179"/>
      <c r="O18" s="179"/>
      <c r="P18" s="179"/>
      <c r="Q18" s="177" t="s">
        <v>68</v>
      </c>
      <c r="R18" s="177"/>
      <c r="S18" s="177"/>
      <c r="T18" s="177"/>
      <c r="U18" s="177" t="s">
        <v>382</v>
      </c>
      <c r="V18" s="177"/>
      <c r="W18" s="177"/>
      <c r="X18" s="177"/>
      <c r="Y18" s="177"/>
    </row>
    <row r="19" spans="1:25" ht="15" customHeight="1" x14ac:dyDescent="0.25">
      <c r="A19" s="178"/>
      <c r="B19" s="179"/>
      <c r="C19" s="179"/>
      <c r="D19" s="179"/>
      <c r="E19" s="179"/>
      <c r="F19" s="177"/>
      <c r="G19" s="177"/>
      <c r="H19" s="177"/>
      <c r="I19" s="177"/>
      <c r="J19" s="177"/>
      <c r="K19" s="177"/>
      <c r="L19" s="177"/>
      <c r="M19" s="179"/>
      <c r="N19" s="179"/>
      <c r="O19" s="179"/>
      <c r="P19" s="179"/>
      <c r="Q19" s="177"/>
      <c r="R19" s="177"/>
      <c r="S19" s="177"/>
      <c r="T19" s="177"/>
      <c r="U19" s="177"/>
      <c r="V19" s="177"/>
      <c r="W19" s="177"/>
      <c r="X19" s="177"/>
      <c r="Y19" s="177"/>
    </row>
    <row r="20" spans="1:25" ht="15" customHeight="1" x14ac:dyDescent="0.25">
      <c r="A20" s="178"/>
      <c r="B20" s="179"/>
      <c r="C20" s="179"/>
      <c r="D20" s="179"/>
      <c r="E20" s="179"/>
      <c r="F20" s="177"/>
      <c r="G20" s="177"/>
      <c r="H20" s="177"/>
      <c r="I20" s="177"/>
      <c r="J20" s="177"/>
      <c r="K20" s="177"/>
      <c r="L20" s="177"/>
      <c r="M20" s="179"/>
      <c r="N20" s="179"/>
      <c r="O20" s="179"/>
      <c r="P20" s="179"/>
      <c r="Q20" s="177"/>
      <c r="R20" s="177"/>
      <c r="S20" s="177"/>
      <c r="T20" s="177"/>
      <c r="U20" s="177"/>
      <c r="V20" s="177"/>
      <c r="W20" s="177"/>
      <c r="X20" s="177"/>
      <c r="Y20" s="177"/>
    </row>
    <row r="21" spans="1:25" ht="15" customHeight="1" x14ac:dyDescent="0.25">
      <c r="A21" s="178"/>
      <c r="B21" s="179"/>
      <c r="C21" s="179"/>
      <c r="D21" s="179"/>
      <c r="E21" s="179"/>
      <c r="F21" s="177"/>
      <c r="G21" s="177"/>
      <c r="H21" s="177"/>
      <c r="I21" s="177"/>
      <c r="J21" s="177"/>
      <c r="K21" s="177"/>
      <c r="L21" s="177"/>
      <c r="M21" s="179"/>
      <c r="N21" s="179"/>
      <c r="O21" s="179"/>
      <c r="P21" s="179"/>
      <c r="Q21" s="177"/>
      <c r="R21" s="177"/>
      <c r="S21" s="177"/>
      <c r="T21" s="177"/>
      <c r="U21" s="177"/>
      <c r="V21" s="177"/>
      <c r="W21" s="177"/>
      <c r="X21" s="177"/>
      <c r="Y21" s="177"/>
    </row>
    <row r="22" spans="1:25" ht="15" customHeight="1" x14ac:dyDescent="0.25">
      <c r="A22" s="178"/>
      <c r="B22" s="179"/>
      <c r="C22" s="179"/>
      <c r="D22" s="179"/>
      <c r="E22" s="179"/>
      <c r="F22" s="177"/>
      <c r="G22" s="177"/>
      <c r="H22" s="177"/>
      <c r="I22" s="177"/>
      <c r="J22" s="177"/>
      <c r="K22" s="177"/>
      <c r="L22" s="177"/>
      <c r="M22" s="179"/>
      <c r="N22" s="179"/>
      <c r="O22" s="179"/>
      <c r="P22" s="179"/>
      <c r="Q22" s="177"/>
      <c r="R22" s="177"/>
      <c r="S22" s="177"/>
      <c r="T22" s="177"/>
      <c r="U22" s="177"/>
      <c r="V22" s="177"/>
      <c r="W22" s="177"/>
      <c r="X22" s="177"/>
      <c r="Y22" s="177"/>
    </row>
    <row r="23" spans="1:25" ht="15" customHeight="1" x14ac:dyDescent="0.25">
      <c r="A23" s="178"/>
      <c r="B23" s="179"/>
      <c r="C23" s="179"/>
      <c r="D23" s="179"/>
      <c r="E23" s="179"/>
      <c r="F23" s="177"/>
      <c r="G23" s="177"/>
      <c r="H23" s="177"/>
      <c r="I23" s="177"/>
      <c r="J23" s="177"/>
      <c r="K23" s="177"/>
      <c r="L23" s="177"/>
      <c r="M23" s="179"/>
      <c r="N23" s="179"/>
      <c r="O23" s="179"/>
      <c r="P23" s="179"/>
      <c r="Q23" s="177"/>
      <c r="R23" s="177"/>
      <c r="S23" s="177"/>
      <c r="T23" s="177"/>
      <c r="U23" s="177"/>
      <c r="V23" s="177"/>
      <c r="W23" s="177"/>
      <c r="X23" s="177"/>
      <c r="Y23" s="177"/>
    </row>
    <row r="24" spans="1:25" ht="15.75" x14ac:dyDescent="0.25">
      <c r="A24" s="63" t="s">
        <v>174</v>
      </c>
      <c r="B24" s="45"/>
      <c r="C24" s="45"/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</row>
    <row r="25" spans="1:25" ht="15.75" x14ac:dyDescent="0.25">
      <c r="A25" s="45"/>
      <c r="B25" s="45" t="s">
        <v>175</v>
      </c>
      <c r="C25" s="45"/>
      <c r="D25" s="45"/>
      <c r="E25" s="45"/>
      <c r="F25" s="45"/>
      <c r="G25" s="169">
        <f>'Акт бешенство собаки'!E12</f>
        <v>13</v>
      </c>
      <c r="H25" s="169"/>
      <c r="I25" s="45" t="s">
        <v>176</v>
      </c>
      <c r="J25" s="45"/>
      <c r="K25" s="45"/>
      <c r="L25" s="45"/>
      <c r="M25" s="45"/>
      <c r="N25" s="45"/>
      <c r="O25" s="45"/>
      <c r="P25" s="45"/>
      <c r="Q25" s="169"/>
      <c r="R25" s="169"/>
      <c r="S25" s="45"/>
      <c r="U25" s="45"/>
      <c r="Y25" s="45"/>
    </row>
    <row r="26" spans="1:25" ht="15.75" x14ac:dyDescent="0.25">
      <c r="A26" s="45"/>
      <c r="B26" s="45" t="s">
        <v>177</v>
      </c>
      <c r="C26" s="45"/>
      <c r="D26" s="45"/>
      <c r="E26" s="45"/>
      <c r="F26" s="45"/>
      <c r="G26" s="45"/>
      <c r="H26" s="169">
        <v>24</v>
      </c>
      <c r="I26" s="169"/>
      <c r="J26" s="45" t="s">
        <v>176</v>
      </c>
      <c r="L26" s="45"/>
      <c r="M26" s="45"/>
      <c r="Q26" s="45"/>
      <c r="R26" s="45"/>
      <c r="S26" s="45"/>
      <c r="T26" s="45"/>
      <c r="U26" s="45"/>
      <c r="V26" s="45"/>
      <c r="W26" s="45"/>
      <c r="X26" s="45"/>
      <c r="Y26" s="45"/>
    </row>
    <row r="27" spans="1:25" ht="15.75" x14ac:dyDescent="0.25">
      <c r="A27" s="45"/>
      <c r="B27" s="45" t="s">
        <v>178</v>
      </c>
      <c r="C27" s="45"/>
      <c r="D27" s="45"/>
      <c r="E27" s="45"/>
      <c r="F27" s="45"/>
      <c r="G27" s="45"/>
      <c r="H27" s="169">
        <v>24</v>
      </c>
      <c r="I27" s="169"/>
      <c r="J27" s="45" t="s">
        <v>176</v>
      </c>
      <c r="L27" s="45"/>
      <c r="M27" s="45"/>
      <c r="Q27" s="45"/>
      <c r="R27" s="45"/>
      <c r="S27" s="45"/>
      <c r="T27" s="45"/>
      <c r="U27" s="45"/>
      <c r="V27" s="45"/>
      <c r="W27" s="45"/>
      <c r="X27" s="45"/>
      <c r="Y27" s="45"/>
    </row>
    <row r="28" spans="1:25" ht="15.75" x14ac:dyDescent="0.25">
      <c r="A28" s="63" t="s">
        <v>179</v>
      </c>
      <c r="B28" s="45"/>
      <c r="C28" s="45"/>
      <c r="D28" s="45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</row>
    <row r="29" spans="1:25" ht="15.75" x14ac:dyDescent="0.25">
      <c r="A29" s="63"/>
      <c r="B29" s="45" t="s">
        <v>175</v>
      </c>
      <c r="C29" s="45"/>
      <c r="D29" s="45"/>
      <c r="E29" s="45"/>
      <c r="G29" s="169">
        <f>'Акт сказ коты'!E13</f>
        <v>9</v>
      </c>
      <c r="H29" s="169"/>
      <c r="I29" s="45" t="s">
        <v>176</v>
      </c>
      <c r="J29" s="45"/>
      <c r="K29" s="45"/>
      <c r="L29" s="45"/>
      <c r="M29" s="45"/>
      <c r="N29" s="45"/>
      <c r="O29" s="45"/>
      <c r="P29" s="45"/>
      <c r="Q29" s="169"/>
      <c r="R29" s="169"/>
      <c r="S29" s="45"/>
      <c r="T29" s="45"/>
      <c r="V29" s="45"/>
    </row>
    <row r="30" spans="1:25" ht="15.75" x14ac:dyDescent="0.25">
      <c r="A30" s="63"/>
      <c r="B30" s="45" t="s">
        <v>180</v>
      </c>
      <c r="C30" s="45"/>
      <c r="D30" s="45"/>
      <c r="E30" s="45"/>
      <c r="F30" s="45"/>
      <c r="G30" s="45"/>
      <c r="H30" s="45"/>
      <c r="I30" s="45"/>
      <c r="J30" s="169">
        <f>'Акт коты PCHCh'!E13</f>
        <v>15</v>
      </c>
      <c r="K30" s="169"/>
      <c r="L30" s="45" t="s">
        <v>176</v>
      </c>
      <c r="N30" s="45"/>
      <c r="O30" s="45"/>
      <c r="S30" s="45"/>
      <c r="T30" s="45"/>
      <c r="U30" s="45"/>
      <c r="V30" s="45"/>
      <c r="W30" s="45"/>
      <c r="X30" s="45"/>
      <c r="Y30" s="45"/>
    </row>
    <row r="31" spans="1:25" ht="15.75" x14ac:dyDescent="0.25">
      <c r="A31" s="63"/>
      <c r="B31" s="45" t="s">
        <v>181</v>
      </c>
      <c r="C31" s="45"/>
      <c r="D31" s="45"/>
      <c r="E31" s="45"/>
      <c r="F31" s="45"/>
      <c r="G31" s="45"/>
      <c r="H31" s="45"/>
      <c r="I31" s="45"/>
      <c r="J31" s="169">
        <f>J30</f>
        <v>15</v>
      </c>
      <c r="K31" s="169"/>
      <c r="L31" s="45" t="s">
        <v>176</v>
      </c>
      <c r="N31" s="45"/>
      <c r="O31" s="45"/>
      <c r="S31" s="45"/>
      <c r="T31" s="45"/>
      <c r="U31" s="45"/>
      <c r="V31" s="45"/>
      <c r="W31" s="45"/>
      <c r="X31" s="45"/>
      <c r="Y31" s="45"/>
    </row>
    <row r="32" spans="1:25" ht="18.75" x14ac:dyDescent="0.3">
      <c r="A32" s="61"/>
      <c r="B32" s="61"/>
      <c r="C32" s="61"/>
      <c r="D32" s="61"/>
      <c r="E32" s="61"/>
      <c r="F32" s="61"/>
      <c r="G32" s="61"/>
      <c r="H32" s="61"/>
      <c r="I32" s="6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</row>
    <row r="33" spans="10:25" ht="18.75" x14ac:dyDescent="0.3">
      <c r="J33" s="180"/>
      <c r="K33" s="180"/>
      <c r="L33" s="180"/>
      <c r="M33" s="180"/>
      <c r="N33" s="180"/>
      <c r="O33" s="62"/>
      <c r="Q33" s="181" t="s">
        <v>47</v>
      </c>
      <c r="R33" s="181"/>
      <c r="S33" s="181"/>
      <c r="T33" s="181"/>
      <c r="U33" s="181"/>
      <c r="V33" s="181"/>
      <c r="W33" s="181"/>
      <c r="X33" s="181"/>
      <c r="Y33" s="181"/>
    </row>
  </sheetData>
  <mergeCells count="41">
    <mergeCell ref="M5:N5"/>
    <mergeCell ref="A18:A23"/>
    <mergeCell ref="B18:E23"/>
    <mergeCell ref="F18:H23"/>
    <mergeCell ref="I18:L23"/>
    <mergeCell ref="M18:P23"/>
    <mergeCell ref="Q18:T23"/>
    <mergeCell ref="U18:Y23"/>
    <mergeCell ref="A1:Y1"/>
    <mergeCell ref="A5:D5"/>
    <mergeCell ref="E5:I5"/>
    <mergeCell ref="B12:E17"/>
    <mergeCell ref="A12:A17"/>
    <mergeCell ref="F8:J8"/>
    <mergeCell ref="L8:N8"/>
    <mergeCell ref="F9:J9"/>
    <mergeCell ref="L9:N9"/>
    <mergeCell ref="H3:I3"/>
    <mergeCell ref="J33:N33"/>
    <mergeCell ref="Q33:Y33"/>
    <mergeCell ref="A10:A11"/>
    <mergeCell ref="U12:Y17"/>
    <mergeCell ref="Q12:T17"/>
    <mergeCell ref="M12:P17"/>
    <mergeCell ref="I12:L17"/>
    <mergeCell ref="F12:H17"/>
    <mergeCell ref="M10:P11"/>
    <mergeCell ref="I10:L11"/>
    <mergeCell ref="F10:H11"/>
    <mergeCell ref="Q10:T11"/>
    <mergeCell ref="U10:Y11"/>
    <mergeCell ref="B10:E11"/>
    <mergeCell ref="D3:G3"/>
    <mergeCell ref="G25:H25"/>
    <mergeCell ref="J30:K30"/>
    <mergeCell ref="J31:K31"/>
    <mergeCell ref="Q25:R25"/>
    <mergeCell ref="H26:I26"/>
    <mergeCell ref="H27:I27"/>
    <mergeCell ref="G29:H29"/>
    <mergeCell ref="Q29:R29"/>
  </mergeCells>
  <pageMargins left="0.78740157480314965" right="0" top="0" bottom="0" header="0" footer="0"/>
  <pageSetup paperSize="9" orientation="portrait" horizontalDpi="4294967293" verticalDpi="4294967293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B1"/>
  <sheetViews>
    <sheetView workbookViewId="0"/>
  </sheetViews>
  <sheetFormatPr defaultRowHeight="15" x14ac:dyDescent="0.25"/>
  <sheetData>
    <row r="1" spans="1:2" x14ac:dyDescent="0.25">
      <c r="A1" t="s">
        <v>57</v>
      </c>
      <c r="B1" t="s">
        <v>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I43"/>
  <sheetViews>
    <sheetView topLeftCell="A22" workbookViewId="0">
      <selection activeCell="J35" sqref="J35"/>
    </sheetView>
  </sheetViews>
  <sheetFormatPr defaultRowHeight="15" x14ac:dyDescent="0.25"/>
  <cols>
    <col min="1" max="40" width="3.7109375" customWidth="1"/>
  </cols>
  <sheetData>
    <row r="1" spans="1:35" ht="18.75" x14ac:dyDescent="0.25">
      <c r="A1" s="81" t="s">
        <v>60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/>
      <c r="W1" s="81"/>
      <c r="X1" s="81"/>
      <c r="Y1" s="81"/>
      <c r="Z1" s="81"/>
      <c r="AA1" s="81"/>
      <c r="AB1" s="81"/>
      <c r="AC1" s="81"/>
      <c r="AD1" s="81"/>
      <c r="AE1" s="81"/>
      <c r="AF1" s="81"/>
      <c r="AG1" s="81"/>
      <c r="AH1" s="81"/>
      <c r="AI1" s="81"/>
    </row>
    <row r="2" spans="1:35" ht="18.75" x14ac:dyDescent="0.25">
      <c r="A2" s="81" t="s">
        <v>61</v>
      </c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  <c r="U2" s="81"/>
      <c r="V2" s="81"/>
      <c r="W2" s="81"/>
      <c r="X2" s="81"/>
      <c r="Y2" s="81"/>
      <c r="Z2" s="81"/>
      <c r="AA2" s="81"/>
      <c r="AB2" s="81"/>
      <c r="AC2" s="81"/>
      <c r="AD2" s="81"/>
      <c r="AE2" s="81"/>
      <c r="AF2" s="81"/>
      <c r="AG2" s="81"/>
      <c r="AH2" s="81"/>
      <c r="AI2" s="81"/>
    </row>
    <row r="3" spans="1:35" ht="18.75" x14ac:dyDescent="0.25">
      <c r="A3" s="81" t="s">
        <v>201</v>
      </c>
      <c r="B3" s="81"/>
      <c r="C3" s="81"/>
      <c r="D3" s="81"/>
      <c r="E3" s="81"/>
      <c r="F3" s="81"/>
      <c r="G3" s="81"/>
      <c r="H3" s="81"/>
      <c r="I3" s="81"/>
      <c r="J3" s="81"/>
      <c r="K3" s="81"/>
      <c r="L3" s="81"/>
      <c r="M3" s="81"/>
      <c r="N3" s="81"/>
      <c r="O3" s="81"/>
      <c r="P3" s="81"/>
      <c r="Q3" s="81"/>
      <c r="R3" s="81"/>
      <c r="S3" s="81"/>
      <c r="T3" s="81"/>
      <c r="U3" s="81"/>
      <c r="V3" s="81"/>
      <c r="W3" s="81"/>
      <c r="X3" s="81"/>
      <c r="Y3" s="81"/>
      <c r="Z3" s="81"/>
      <c r="AA3" s="81"/>
      <c r="AB3" s="81"/>
      <c r="AC3" s="81"/>
      <c r="AD3" s="81"/>
      <c r="AE3" s="81"/>
      <c r="AF3" s="81"/>
      <c r="AG3" s="81"/>
      <c r="AH3" s="81"/>
      <c r="AI3" s="81"/>
    </row>
    <row r="4" spans="1:35" ht="15" customHeight="1" x14ac:dyDescent="0.25">
      <c r="A4" s="91" t="s">
        <v>23</v>
      </c>
      <c r="B4" s="91"/>
      <c r="C4" s="91"/>
      <c r="D4" s="91"/>
      <c r="E4" s="91" t="s">
        <v>24</v>
      </c>
      <c r="F4" s="91"/>
      <c r="G4" s="91"/>
      <c r="H4" s="99" t="s">
        <v>30</v>
      </c>
      <c r="I4" s="99"/>
      <c r="J4" s="99"/>
      <c r="K4" s="99"/>
      <c r="L4" s="99"/>
      <c r="M4" s="99"/>
      <c r="N4" s="99"/>
      <c r="O4" s="99"/>
      <c r="P4" s="99"/>
      <c r="Q4" s="99"/>
      <c r="R4" s="99"/>
      <c r="S4" s="99"/>
      <c r="T4" s="99"/>
      <c r="U4" s="99"/>
      <c r="V4" s="99"/>
      <c r="W4" s="91" t="s">
        <v>31</v>
      </c>
      <c r="X4" s="91"/>
      <c r="Y4" s="91"/>
      <c r="Z4" s="91"/>
      <c r="AA4" s="91"/>
      <c r="AB4" s="91" t="s">
        <v>32</v>
      </c>
      <c r="AC4" s="91"/>
      <c r="AD4" s="91"/>
      <c r="AE4" s="91"/>
      <c r="AF4" s="91"/>
      <c r="AG4" s="91"/>
      <c r="AH4" s="91"/>
      <c r="AI4" s="91"/>
    </row>
    <row r="5" spans="1:35" ht="15" customHeight="1" x14ac:dyDescent="0.25">
      <c r="A5" s="91"/>
      <c r="B5" s="91"/>
      <c r="C5" s="91"/>
      <c r="D5" s="91"/>
      <c r="E5" s="91"/>
      <c r="F5" s="91"/>
      <c r="G5" s="91"/>
      <c r="H5" s="91" t="s">
        <v>25</v>
      </c>
      <c r="I5" s="91"/>
      <c r="J5" s="91"/>
      <c r="K5" s="91"/>
      <c r="L5" s="91"/>
      <c r="M5" s="91"/>
      <c r="N5" s="91" t="s">
        <v>26</v>
      </c>
      <c r="O5" s="91"/>
      <c r="P5" s="91"/>
      <c r="Q5" s="99" t="s">
        <v>29</v>
      </c>
      <c r="R5" s="99"/>
      <c r="S5" s="99"/>
      <c r="T5" s="99"/>
      <c r="U5" s="99"/>
      <c r="V5" s="99"/>
      <c r="W5" s="91"/>
      <c r="X5" s="91"/>
      <c r="Y5" s="91"/>
      <c r="Z5" s="91"/>
      <c r="AA5" s="91"/>
      <c r="AB5" s="91"/>
      <c r="AC5" s="91"/>
      <c r="AD5" s="91"/>
      <c r="AE5" s="91"/>
      <c r="AF5" s="91"/>
      <c r="AG5" s="91"/>
      <c r="AH5" s="91"/>
      <c r="AI5" s="91"/>
    </row>
    <row r="6" spans="1:35" ht="15" customHeight="1" x14ac:dyDescent="0.25">
      <c r="A6" s="91"/>
      <c r="B6" s="91"/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9"/>
      <c r="R6" s="99"/>
      <c r="S6" s="99"/>
      <c r="T6" s="99"/>
      <c r="U6" s="99"/>
      <c r="V6" s="99"/>
      <c r="W6" s="91"/>
      <c r="X6" s="91"/>
      <c r="Y6" s="91"/>
      <c r="Z6" s="91"/>
      <c r="AA6" s="91"/>
      <c r="AB6" s="91" t="s">
        <v>34</v>
      </c>
      <c r="AC6" s="91"/>
      <c r="AD6" s="91"/>
      <c r="AE6" s="91"/>
      <c r="AF6" s="91"/>
      <c r="AG6" s="91" t="s">
        <v>33</v>
      </c>
      <c r="AH6" s="91"/>
      <c r="AI6" s="91"/>
    </row>
    <row r="7" spans="1:35" ht="18.75" customHeight="1" x14ac:dyDescent="0.25">
      <c r="A7" s="91"/>
      <c r="B7" s="91"/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9" t="s">
        <v>27</v>
      </c>
      <c r="R7" s="99"/>
      <c r="S7" s="99"/>
      <c r="T7" s="99" t="s">
        <v>28</v>
      </c>
      <c r="U7" s="99"/>
      <c r="V7" s="99"/>
      <c r="W7" s="91"/>
      <c r="X7" s="91"/>
      <c r="Y7" s="91"/>
      <c r="Z7" s="91"/>
      <c r="AA7" s="91"/>
      <c r="AB7" s="91"/>
      <c r="AC7" s="91"/>
      <c r="AD7" s="91"/>
      <c r="AE7" s="91"/>
      <c r="AF7" s="91"/>
      <c r="AG7" s="91"/>
      <c r="AH7" s="91"/>
      <c r="AI7" s="91"/>
    </row>
    <row r="8" spans="1:35" ht="17.100000000000001" customHeight="1" x14ac:dyDescent="0.25">
      <c r="A8" s="106" t="s">
        <v>35</v>
      </c>
      <c r="B8" s="106"/>
      <c r="C8" s="106"/>
      <c r="D8" s="106"/>
      <c r="E8" s="106" t="s">
        <v>36</v>
      </c>
      <c r="F8" s="106"/>
      <c r="G8" s="106"/>
      <c r="H8" s="106">
        <v>1</v>
      </c>
      <c r="I8" s="106"/>
      <c r="J8" s="106"/>
      <c r="K8" s="106"/>
      <c r="L8" s="106"/>
      <c r="M8" s="106"/>
      <c r="N8" s="106">
        <v>2</v>
      </c>
      <c r="O8" s="106"/>
      <c r="P8" s="106"/>
      <c r="Q8" s="106">
        <v>3</v>
      </c>
      <c r="R8" s="106"/>
      <c r="S8" s="106"/>
      <c r="T8" s="106">
        <v>4</v>
      </c>
      <c r="U8" s="106"/>
      <c r="V8" s="106"/>
      <c r="W8" s="106">
        <v>5</v>
      </c>
      <c r="X8" s="106"/>
      <c r="Y8" s="106"/>
      <c r="Z8" s="106"/>
      <c r="AA8" s="106"/>
      <c r="AB8" s="106">
        <v>6</v>
      </c>
      <c r="AC8" s="106"/>
      <c r="AD8" s="106"/>
      <c r="AE8" s="106"/>
      <c r="AF8" s="106"/>
      <c r="AG8" s="106">
        <v>7</v>
      </c>
      <c r="AH8" s="106"/>
      <c r="AI8" s="106"/>
    </row>
    <row r="9" spans="1:35" ht="15" customHeight="1" x14ac:dyDescent="0.25">
      <c r="A9" s="102" t="s">
        <v>37</v>
      </c>
      <c r="B9" s="102"/>
      <c r="C9" s="102"/>
      <c r="D9" s="102"/>
      <c r="E9" s="102"/>
      <c r="F9" s="102"/>
      <c r="G9" s="102"/>
      <c r="H9" s="102"/>
      <c r="I9" s="102"/>
      <c r="J9" s="102"/>
      <c r="K9" s="102"/>
      <c r="L9" s="102"/>
      <c r="M9" s="102"/>
      <c r="N9" s="102"/>
      <c r="O9" s="102"/>
      <c r="P9" s="102"/>
      <c r="Q9" s="102"/>
      <c r="R9" s="102"/>
      <c r="S9" s="102"/>
      <c r="T9" s="102"/>
      <c r="U9" s="102"/>
      <c r="V9" s="102"/>
      <c r="W9" s="102"/>
      <c r="X9" s="102"/>
      <c r="Y9" s="102"/>
      <c r="Z9" s="102"/>
      <c r="AA9" s="102"/>
      <c r="AB9" s="102"/>
      <c r="AC9" s="102"/>
      <c r="AD9" s="102"/>
      <c r="AE9" s="102"/>
      <c r="AF9" s="102"/>
      <c r="AG9" s="102"/>
      <c r="AH9" s="102"/>
      <c r="AI9" s="102"/>
    </row>
    <row r="10" spans="1:35" ht="17.100000000000001" customHeight="1" x14ac:dyDescent="0.25">
      <c r="A10" s="98" t="s">
        <v>62</v>
      </c>
      <c r="B10" s="98"/>
      <c r="C10" s="98"/>
      <c r="D10" s="98"/>
      <c r="E10" s="99">
        <v>1103</v>
      </c>
      <c r="F10" s="99"/>
      <c r="G10" s="99"/>
      <c r="H10" s="100" t="s">
        <v>200</v>
      </c>
      <c r="I10" s="100"/>
      <c r="J10" s="100"/>
      <c r="K10" s="100"/>
      <c r="L10" s="100"/>
      <c r="M10" s="100"/>
      <c r="N10" s="103" t="s">
        <v>200</v>
      </c>
      <c r="O10" s="104"/>
      <c r="P10" s="105"/>
      <c r="Q10" s="103" t="s">
        <v>200</v>
      </c>
      <c r="R10" s="104"/>
      <c r="S10" s="105"/>
      <c r="T10" s="103" t="s">
        <v>200</v>
      </c>
      <c r="U10" s="104"/>
      <c r="V10" s="105"/>
      <c r="W10" s="100" t="s">
        <v>200</v>
      </c>
      <c r="X10" s="100"/>
      <c r="Y10" s="100"/>
      <c r="Z10" s="100"/>
      <c r="AA10" s="100"/>
      <c r="AB10" s="100" t="s">
        <v>200</v>
      </c>
      <c r="AC10" s="100"/>
      <c r="AD10" s="100"/>
      <c r="AE10" s="100"/>
      <c r="AF10" s="100"/>
      <c r="AG10" s="100" t="s">
        <v>200</v>
      </c>
      <c r="AH10" s="100"/>
      <c r="AI10" s="100"/>
    </row>
    <row r="11" spans="1:35" ht="17.100000000000001" customHeight="1" x14ac:dyDescent="0.25">
      <c r="A11" s="98" t="s">
        <v>63</v>
      </c>
      <c r="B11" s="98"/>
      <c r="C11" s="98"/>
      <c r="D11" s="98"/>
      <c r="E11" s="99">
        <v>1511</v>
      </c>
      <c r="F11" s="99"/>
      <c r="G11" s="99"/>
      <c r="H11" s="100" t="s">
        <v>200</v>
      </c>
      <c r="I11" s="100"/>
      <c r="J11" s="100"/>
      <c r="K11" s="100"/>
      <c r="L11" s="100"/>
      <c r="M11" s="100"/>
      <c r="N11" s="103" t="s">
        <v>200</v>
      </c>
      <c r="O11" s="104"/>
      <c r="P11" s="105"/>
      <c r="Q11" s="103" t="s">
        <v>200</v>
      </c>
      <c r="R11" s="104"/>
      <c r="S11" s="105"/>
      <c r="T11" s="103" t="s">
        <v>200</v>
      </c>
      <c r="U11" s="104"/>
      <c r="V11" s="105"/>
      <c r="W11" s="100" t="s">
        <v>200</v>
      </c>
      <c r="X11" s="100"/>
      <c r="Y11" s="100"/>
      <c r="Z11" s="100"/>
      <c r="AA11" s="100"/>
      <c r="AB11" s="100" t="s">
        <v>200</v>
      </c>
      <c r="AC11" s="100"/>
      <c r="AD11" s="100"/>
      <c r="AE11" s="100"/>
      <c r="AF11" s="100"/>
      <c r="AG11" s="100" t="s">
        <v>200</v>
      </c>
      <c r="AH11" s="100"/>
      <c r="AI11" s="100"/>
    </row>
    <row r="12" spans="1:35" ht="17.100000000000001" customHeight="1" x14ac:dyDescent="0.25">
      <c r="A12" s="98" t="s">
        <v>64</v>
      </c>
      <c r="B12" s="98"/>
      <c r="C12" s="98"/>
      <c r="D12" s="98"/>
      <c r="E12" s="99">
        <v>1711</v>
      </c>
      <c r="F12" s="99"/>
      <c r="G12" s="99"/>
      <c r="H12" s="100" t="s">
        <v>200</v>
      </c>
      <c r="I12" s="100"/>
      <c r="J12" s="100"/>
      <c r="K12" s="100"/>
      <c r="L12" s="100"/>
      <c r="M12" s="100"/>
      <c r="N12" s="103" t="s">
        <v>200</v>
      </c>
      <c r="O12" s="104"/>
      <c r="P12" s="105"/>
      <c r="Q12" s="103" t="s">
        <v>200</v>
      </c>
      <c r="R12" s="104"/>
      <c r="S12" s="105"/>
      <c r="T12" s="103" t="s">
        <v>200</v>
      </c>
      <c r="U12" s="104"/>
      <c r="V12" s="105"/>
      <c r="W12" s="100" t="s">
        <v>200</v>
      </c>
      <c r="X12" s="100"/>
      <c r="Y12" s="100"/>
      <c r="Z12" s="100"/>
      <c r="AA12" s="100"/>
      <c r="AB12" s="100" t="s">
        <v>200</v>
      </c>
      <c r="AC12" s="100"/>
      <c r="AD12" s="100"/>
      <c r="AE12" s="100"/>
      <c r="AF12" s="100"/>
      <c r="AG12" s="100" t="s">
        <v>200</v>
      </c>
      <c r="AH12" s="100"/>
      <c r="AI12" s="100"/>
    </row>
    <row r="13" spans="1:35" ht="17.100000000000001" customHeight="1" x14ac:dyDescent="0.25">
      <c r="A13" s="98" t="s">
        <v>65</v>
      </c>
      <c r="B13" s="98"/>
      <c r="C13" s="98"/>
      <c r="D13" s="98"/>
      <c r="E13" s="99">
        <v>1657</v>
      </c>
      <c r="F13" s="99"/>
      <c r="G13" s="99"/>
      <c r="H13" s="100" t="s">
        <v>200</v>
      </c>
      <c r="I13" s="100"/>
      <c r="J13" s="100"/>
      <c r="K13" s="100"/>
      <c r="L13" s="100"/>
      <c r="M13" s="100"/>
      <c r="N13" s="103" t="s">
        <v>200</v>
      </c>
      <c r="O13" s="104"/>
      <c r="P13" s="105"/>
      <c r="Q13" s="103" t="s">
        <v>200</v>
      </c>
      <c r="R13" s="104"/>
      <c r="S13" s="105"/>
      <c r="T13" s="103" t="s">
        <v>200</v>
      </c>
      <c r="U13" s="104"/>
      <c r="V13" s="105"/>
      <c r="W13" s="100" t="s">
        <v>200</v>
      </c>
      <c r="X13" s="100"/>
      <c r="Y13" s="100"/>
      <c r="Z13" s="100"/>
      <c r="AA13" s="100"/>
      <c r="AB13" s="100" t="s">
        <v>200</v>
      </c>
      <c r="AC13" s="100"/>
      <c r="AD13" s="100"/>
      <c r="AE13" s="100"/>
      <c r="AF13" s="100"/>
      <c r="AG13" s="100" t="s">
        <v>200</v>
      </c>
      <c r="AH13" s="100"/>
      <c r="AI13" s="100"/>
    </row>
    <row r="14" spans="1:35" ht="17.100000000000001" customHeight="1" x14ac:dyDescent="0.25">
      <c r="A14" s="98" t="s">
        <v>66</v>
      </c>
      <c r="B14" s="98"/>
      <c r="C14" s="98"/>
      <c r="D14" s="98"/>
      <c r="E14" s="99">
        <v>1502</v>
      </c>
      <c r="F14" s="99"/>
      <c r="G14" s="99"/>
      <c r="H14" s="100">
        <v>1</v>
      </c>
      <c r="I14" s="100"/>
      <c r="J14" s="100"/>
      <c r="K14" s="100"/>
      <c r="L14" s="100"/>
      <c r="M14" s="100"/>
      <c r="N14" s="103">
        <v>1</v>
      </c>
      <c r="O14" s="104"/>
      <c r="P14" s="105"/>
      <c r="Q14" s="103" t="s">
        <v>200</v>
      </c>
      <c r="R14" s="104"/>
      <c r="S14" s="105"/>
      <c r="T14" s="103" t="s">
        <v>200</v>
      </c>
      <c r="U14" s="104"/>
      <c r="V14" s="105"/>
      <c r="W14" s="100" t="s">
        <v>200</v>
      </c>
      <c r="X14" s="100"/>
      <c r="Y14" s="100"/>
      <c r="Z14" s="100"/>
      <c r="AA14" s="100"/>
      <c r="AB14" s="100" t="s">
        <v>200</v>
      </c>
      <c r="AC14" s="100"/>
      <c r="AD14" s="100"/>
      <c r="AE14" s="100"/>
      <c r="AF14" s="100"/>
      <c r="AG14" s="100" t="s">
        <v>200</v>
      </c>
      <c r="AH14" s="100"/>
      <c r="AI14" s="100"/>
    </row>
    <row r="15" spans="1:35" ht="17.100000000000001" customHeight="1" x14ac:dyDescent="0.25">
      <c r="A15" s="98" t="s">
        <v>67</v>
      </c>
      <c r="B15" s="98"/>
      <c r="C15" s="98"/>
      <c r="D15" s="98"/>
      <c r="E15" s="99">
        <v>1310</v>
      </c>
      <c r="F15" s="99"/>
      <c r="G15" s="99"/>
      <c r="H15" s="100" t="s">
        <v>200</v>
      </c>
      <c r="I15" s="100"/>
      <c r="J15" s="100"/>
      <c r="K15" s="100"/>
      <c r="L15" s="100"/>
      <c r="M15" s="100"/>
      <c r="N15" s="103" t="s">
        <v>200</v>
      </c>
      <c r="O15" s="104"/>
      <c r="P15" s="105"/>
      <c r="Q15" s="103" t="s">
        <v>200</v>
      </c>
      <c r="R15" s="104"/>
      <c r="S15" s="105"/>
      <c r="T15" s="103" t="s">
        <v>200</v>
      </c>
      <c r="U15" s="104"/>
      <c r="V15" s="105"/>
      <c r="W15" s="100" t="s">
        <v>200</v>
      </c>
      <c r="X15" s="100"/>
      <c r="Y15" s="100"/>
      <c r="Z15" s="100"/>
      <c r="AA15" s="100"/>
      <c r="AB15" s="100" t="s">
        <v>200</v>
      </c>
      <c r="AC15" s="100"/>
      <c r="AD15" s="100"/>
      <c r="AE15" s="100"/>
      <c r="AF15" s="100"/>
      <c r="AG15" s="100" t="s">
        <v>200</v>
      </c>
      <c r="AH15" s="100"/>
      <c r="AI15" s="100"/>
    </row>
    <row r="16" spans="1:35" ht="17.100000000000001" customHeight="1" x14ac:dyDescent="0.25">
      <c r="A16" s="98" t="s">
        <v>68</v>
      </c>
      <c r="B16" s="98"/>
      <c r="C16" s="98"/>
      <c r="D16" s="98"/>
      <c r="E16" s="99">
        <v>1409</v>
      </c>
      <c r="F16" s="99"/>
      <c r="G16" s="99"/>
      <c r="H16" s="100" t="s">
        <v>200</v>
      </c>
      <c r="I16" s="100"/>
      <c r="J16" s="100"/>
      <c r="K16" s="100"/>
      <c r="L16" s="100"/>
      <c r="M16" s="100"/>
      <c r="N16" s="103" t="s">
        <v>200</v>
      </c>
      <c r="O16" s="104"/>
      <c r="P16" s="105"/>
      <c r="Q16" s="103" t="s">
        <v>200</v>
      </c>
      <c r="R16" s="104"/>
      <c r="S16" s="105"/>
      <c r="T16" s="103" t="s">
        <v>200</v>
      </c>
      <c r="U16" s="104"/>
      <c r="V16" s="105"/>
      <c r="W16" s="100" t="s">
        <v>200</v>
      </c>
      <c r="X16" s="100"/>
      <c r="Y16" s="100"/>
      <c r="Z16" s="100"/>
      <c r="AA16" s="100"/>
      <c r="AB16" s="100" t="s">
        <v>200</v>
      </c>
      <c r="AC16" s="100"/>
      <c r="AD16" s="100"/>
      <c r="AE16" s="100"/>
      <c r="AF16" s="100"/>
      <c r="AG16" s="100" t="s">
        <v>200</v>
      </c>
      <c r="AH16" s="100"/>
      <c r="AI16" s="100"/>
    </row>
    <row r="17" spans="1:35" ht="17.100000000000001" customHeight="1" x14ac:dyDescent="0.25">
      <c r="A17" s="98" t="s">
        <v>39</v>
      </c>
      <c r="B17" s="98"/>
      <c r="C17" s="98"/>
      <c r="D17" s="98"/>
      <c r="E17" s="99">
        <v>1714</v>
      </c>
      <c r="F17" s="99"/>
      <c r="G17" s="99"/>
      <c r="H17" s="100" t="s">
        <v>200</v>
      </c>
      <c r="I17" s="100"/>
      <c r="J17" s="100"/>
      <c r="K17" s="100"/>
      <c r="L17" s="100"/>
      <c r="M17" s="100"/>
      <c r="N17" s="103" t="s">
        <v>200</v>
      </c>
      <c r="O17" s="104"/>
      <c r="P17" s="105"/>
      <c r="Q17" s="103" t="s">
        <v>200</v>
      </c>
      <c r="R17" s="104"/>
      <c r="S17" s="105"/>
      <c r="T17" s="103" t="s">
        <v>200</v>
      </c>
      <c r="U17" s="104"/>
      <c r="V17" s="105"/>
      <c r="W17" s="100" t="s">
        <v>200</v>
      </c>
      <c r="X17" s="100"/>
      <c r="Y17" s="100"/>
      <c r="Z17" s="100"/>
      <c r="AA17" s="100"/>
      <c r="AB17" s="100" t="s">
        <v>200</v>
      </c>
      <c r="AC17" s="100"/>
      <c r="AD17" s="100"/>
      <c r="AE17" s="100"/>
      <c r="AF17" s="100"/>
      <c r="AG17" s="100" t="s">
        <v>200</v>
      </c>
      <c r="AH17" s="100"/>
      <c r="AI17" s="100"/>
    </row>
    <row r="18" spans="1:35" ht="17.100000000000001" customHeight="1" x14ac:dyDescent="0.25">
      <c r="A18" s="98" t="s">
        <v>69</v>
      </c>
      <c r="B18" s="98"/>
      <c r="C18" s="98"/>
      <c r="D18" s="98"/>
      <c r="E18" s="99">
        <v>1416</v>
      </c>
      <c r="F18" s="99"/>
      <c r="G18" s="99"/>
      <c r="H18" s="100" t="s">
        <v>200</v>
      </c>
      <c r="I18" s="100"/>
      <c r="J18" s="100"/>
      <c r="K18" s="100"/>
      <c r="L18" s="100"/>
      <c r="M18" s="100"/>
      <c r="N18" s="103" t="s">
        <v>200</v>
      </c>
      <c r="O18" s="104"/>
      <c r="P18" s="105"/>
      <c r="Q18" s="103" t="s">
        <v>200</v>
      </c>
      <c r="R18" s="104"/>
      <c r="S18" s="105"/>
      <c r="T18" s="103" t="s">
        <v>200</v>
      </c>
      <c r="U18" s="104"/>
      <c r="V18" s="105"/>
      <c r="W18" s="100" t="s">
        <v>200</v>
      </c>
      <c r="X18" s="100"/>
      <c r="Y18" s="100"/>
      <c r="Z18" s="100"/>
      <c r="AA18" s="100"/>
      <c r="AB18" s="100" t="s">
        <v>200</v>
      </c>
      <c r="AC18" s="100"/>
      <c r="AD18" s="100"/>
      <c r="AE18" s="100"/>
      <c r="AF18" s="100"/>
      <c r="AG18" s="100" t="s">
        <v>200</v>
      </c>
      <c r="AH18" s="100"/>
      <c r="AI18" s="100"/>
    </row>
    <row r="19" spans="1:35" ht="17.100000000000001" customHeight="1" x14ac:dyDescent="0.25">
      <c r="A19" s="98" t="s">
        <v>70</v>
      </c>
      <c r="B19" s="98"/>
      <c r="C19" s="98"/>
      <c r="D19" s="98"/>
      <c r="E19" s="99">
        <v>1641</v>
      </c>
      <c r="F19" s="99"/>
      <c r="G19" s="99"/>
      <c r="H19" s="100">
        <v>1</v>
      </c>
      <c r="I19" s="100"/>
      <c r="J19" s="100"/>
      <c r="K19" s="100"/>
      <c r="L19" s="100"/>
      <c r="M19" s="100"/>
      <c r="N19" s="103">
        <v>2</v>
      </c>
      <c r="O19" s="104"/>
      <c r="P19" s="105"/>
      <c r="Q19" s="103" t="s">
        <v>200</v>
      </c>
      <c r="R19" s="104"/>
      <c r="S19" s="105"/>
      <c r="T19" s="103" t="s">
        <v>200</v>
      </c>
      <c r="U19" s="104"/>
      <c r="V19" s="105"/>
      <c r="W19" s="100" t="s">
        <v>200</v>
      </c>
      <c r="X19" s="100"/>
      <c r="Y19" s="100"/>
      <c r="Z19" s="100"/>
      <c r="AA19" s="100"/>
      <c r="AB19" s="100" t="s">
        <v>200</v>
      </c>
      <c r="AC19" s="100"/>
      <c r="AD19" s="100"/>
      <c r="AE19" s="100"/>
      <c r="AF19" s="100"/>
      <c r="AG19" s="100" t="s">
        <v>200</v>
      </c>
      <c r="AH19" s="100"/>
      <c r="AI19" s="100"/>
    </row>
    <row r="20" spans="1:35" ht="15" customHeight="1" x14ac:dyDescent="0.25">
      <c r="A20" s="102" t="s">
        <v>38</v>
      </c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  <c r="N20" s="102"/>
      <c r="O20" s="102"/>
      <c r="P20" s="102"/>
      <c r="Q20" s="102"/>
      <c r="R20" s="102"/>
      <c r="S20" s="102"/>
      <c r="T20" s="102"/>
      <c r="U20" s="102"/>
      <c r="V20" s="102"/>
      <c r="W20" s="102"/>
      <c r="X20" s="102"/>
      <c r="Y20" s="102"/>
      <c r="Z20" s="102"/>
      <c r="AA20" s="102"/>
      <c r="AB20" s="102"/>
      <c r="AC20" s="102"/>
      <c r="AD20" s="102"/>
      <c r="AE20" s="102"/>
      <c r="AF20" s="102"/>
      <c r="AG20" s="102"/>
      <c r="AH20" s="102"/>
      <c r="AI20" s="102"/>
    </row>
    <row r="21" spans="1:35" ht="17.100000000000001" customHeight="1" x14ac:dyDescent="0.25">
      <c r="A21" s="98" t="s">
        <v>62</v>
      </c>
      <c r="B21" s="98"/>
      <c r="C21" s="98"/>
      <c r="D21" s="98"/>
      <c r="E21" s="99">
        <v>1103</v>
      </c>
      <c r="F21" s="99"/>
      <c r="G21" s="99"/>
      <c r="H21" s="100">
        <v>1</v>
      </c>
      <c r="I21" s="100"/>
      <c r="J21" s="100"/>
      <c r="K21" s="100"/>
      <c r="L21" s="100"/>
      <c r="M21" s="100"/>
      <c r="N21" s="100">
        <v>1</v>
      </c>
      <c r="O21" s="100"/>
      <c r="P21" s="100"/>
      <c r="Q21" s="100" t="s">
        <v>200</v>
      </c>
      <c r="R21" s="100"/>
      <c r="S21" s="100"/>
      <c r="T21" s="100" t="s">
        <v>200</v>
      </c>
      <c r="U21" s="100"/>
      <c r="V21" s="100"/>
      <c r="W21" s="101" t="s">
        <v>200</v>
      </c>
      <c r="X21" s="101"/>
      <c r="Y21" s="101"/>
      <c r="Z21" s="101"/>
      <c r="AA21" s="101"/>
      <c r="AB21" s="101" t="s">
        <v>200</v>
      </c>
      <c r="AC21" s="101"/>
      <c r="AD21" s="101"/>
      <c r="AE21" s="101"/>
      <c r="AF21" s="101"/>
      <c r="AG21" s="101" t="s">
        <v>200</v>
      </c>
      <c r="AH21" s="101"/>
      <c r="AI21" s="101"/>
    </row>
    <row r="22" spans="1:35" ht="17.100000000000001" customHeight="1" x14ac:dyDescent="0.25">
      <c r="A22" s="98" t="s">
        <v>68</v>
      </c>
      <c r="B22" s="98"/>
      <c r="C22" s="98"/>
      <c r="D22" s="98"/>
      <c r="E22" s="99">
        <v>1409</v>
      </c>
      <c r="F22" s="99"/>
      <c r="G22" s="99"/>
      <c r="H22" s="100" t="s">
        <v>200</v>
      </c>
      <c r="I22" s="100"/>
      <c r="J22" s="100"/>
      <c r="K22" s="100"/>
      <c r="L22" s="100"/>
      <c r="M22" s="100"/>
      <c r="N22" s="100" t="s">
        <v>200</v>
      </c>
      <c r="O22" s="100"/>
      <c r="P22" s="100"/>
      <c r="Q22" s="100" t="s">
        <v>200</v>
      </c>
      <c r="R22" s="100"/>
      <c r="S22" s="100"/>
      <c r="T22" s="100" t="s">
        <v>200</v>
      </c>
      <c r="U22" s="100"/>
      <c r="V22" s="100"/>
      <c r="W22" s="101" t="s">
        <v>200</v>
      </c>
      <c r="X22" s="101"/>
      <c r="Y22" s="101"/>
      <c r="Z22" s="101"/>
      <c r="AA22" s="101"/>
      <c r="AB22" s="101" t="s">
        <v>200</v>
      </c>
      <c r="AC22" s="101"/>
      <c r="AD22" s="101"/>
      <c r="AE22" s="101"/>
      <c r="AF22" s="101"/>
      <c r="AG22" s="101" t="s">
        <v>200</v>
      </c>
      <c r="AH22" s="101"/>
      <c r="AI22" s="101"/>
    </row>
    <row r="23" spans="1:35" ht="17.100000000000001" customHeight="1" x14ac:dyDescent="0.25">
      <c r="A23" s="98" t="s">
        <v>71</v>
      </c>
      <c r="B23" s="98"/>
      <c r="C23" s="98"/>
      <c r="D23" s="98"/>
      <c r="E23" s="99">
        <v>1713</v>
      </c>
      <c r="F23" s="99"/>
      <c r="G23" s="99"/>
      <c r="H23" s="100" t="s">
        <v>200</v>
      </c>
      <c r="I23" s="100"/>
      <c r="J23" s="100"/>
      <c r="K23" s="100"/>
      <c r="L23" s="100"/>
      <c r="M23" s="100"/>
      <c r="N23" s="100" t="s">
        <v>200</v>
      </c>
      <c r="O23" s="100"/>
      <c r="P23" s="100"/>
      <c r="Q23" s="100" t="s">
        <v>200</v>
      </c>
      <c r="R23" s="100"/>
      <c r="S23" s="100"/>
      <c r="T23" s="100" t="s">
        <v>200</v>
      </c>
      <c r="U23" s="100"/>
      <c r="V23" s="100"/>
      <c r="W23" s="101" t="s">
        <v>200</v>
      </c>
      <c r="X23" s="101"/>
      <c r="Y23" s="101"/>
      <c r="Z23" s="101"/>
      <c r="AA23" s="101"/>
      <c r="AB23" s="101" t="s">
        <v>200</v>
      </c>
      <c r="AC23" s="101"/>
      <c r="AD23" s="101"/>
      <c r="AE23" s="101"/>
      <c r="AF23" s="101"/>
      <c r="AG23" s="101" t="s">
        <v>200</v>
      </c>
      <c r="AH23" s="101"/>
      <c r="AI23" s="101"/>
    </row>
    <row r="24" spans="1:35" ht="17.100000000000001" customHeight="1" x14ac:dyDescent="0.25">
      <c r="A24" s="98" t="s">
        <v>39</v>
      </c>
      <c r="B24" s="98"/>
      <c r="C24" s="98"/>
      <c r="D24" s="98"/>
      <c r="E24" s="99">
        <v>1714</v>
      </c>
      <c r="F24" s="99"/>
      <c r="G24" s="99"/>
      <c r="H24" s="100" t="s">
        <v>200</v>
      </c>
      <c r="I24" s="100"/>
      <c r="J24" s="100"/>
      <c r="K24" s="100"/>
      <c r="L24" s="100"/>
      <c r="M24" s="100"/>
      <c r="N24" s="100" t="s">
        <v>200</v>
      </c>
      <c r="O24" s="100"/>
      <c r="P24" s="100"/>
      <c r="Q24" s="100" t="s">
        <v>200</v>
      </c>
      <c r="R24" s="100"/>
      <c r="S24" s="100"/>
      <c r="T24" s="100" t="s">
        <v>200</v>
      </c>
      <c r="U24" s="100"/>
      <c r="V24" s="100"/>
      <c r="W24" s="101" t="s">
        <v>200</v>
      </c>
      <c r="X24" s="101"/>
      <c r="Y24" s="101"/>
      <c r="Z24" s="101"/>
      <c r="AA24" s="101"/>
      <c r="AB24" s="101" t="s">
        <v>200</v>
      </c>
      <c r="AC24" s="101"/>
      <c r="AD24" s="101"/>
      <c r="AE24" s="101"/>
      <c r="AF24" s="101"/>
      <c r="AG24" s="101" t="s">
        <v>200</v>
      </c>
      <c r="AH24" s="101"/>
      <c r="AI24" s="101"/>
    </row>
    <row r="25" spans="1:35" ht="17.100000000000001" customHeight="1" x14ac:dyDescent="0.25">
      <c r="A25" s="98" t="s">
        <v>69</v>
      </c>
      <c r="B25" s="98"/>
      <c r="C25" s="98"/>
      <c r="D25" s="98"/>
      <c r="E25" s="99">
        <v>1416</v>
      </c>
      <c r="F25" s="99"/>
      <c r="G25" s="99"/>
      <c r="H25" s="100" t="s">
        <v>200</v>
      </c>
      <c r="I25" s="100"/>
      <c r="J25" s="100"/>
      <c r="K25" s="100"/>
      <c r="L25" s="100"/>
      <c r="M25" s="100"/>
      <c r="N25" s="100" t="s">
        <v>200</v>
      </c>
      <c r="O25" s="100"/>
      <c r="P25" s="100"/>
      <c r="Q25" s="100" t="s">
        <v>200</v>
      </c>
      <c r="R25" s="100"/>
      <c r="S25" s="100"/>
      <c r="T25" s="100" t="s">
        <v>200</v>
      </c>
      <c r="U25" s="100"/>
      <c r="V25" s="100"/>
      <c r="W25" s="101" t="s">
        <v>200</v>
      </c>
      <c r="X25" s="101"/>
      <c r="Y25" s="101"/>
      <c r="Z25" s="101"/>
      <c r="AA25" s="101"/>
      <c r="AB25" s="101" t="s">
        <v>200</v>
      </c>
      <c r="AC25" s="101"/>
      <c r="AD25" s="101"/>
      <c r="AE25" s="101"/>
      <c r="AF25" s="101"/>
      <c r="AG25" s="101" t="s">
        <v>200</v>
      </c>
      <c r="AH25" s="101"/>
      <c r="AI25" s="101"/>
    </row>
    <row r="26" spans="1:35" ht="17.100000000000001" customHeight="1" x14ac:dyDescent="0.25">
      <c r="A26" s="98" t="s">
        <v>72</v>
      </c>
      <c r="B26" s="98"/>
      <c r="C26" s="98"/>
      <c r="D26" s="98"/>
      <c r="E26" s="99">
        <v>1659</v>
      </c>
      <c r="F26" s="99"/>
      <c r="G26" s="99"/>
      <c r="H26" s="100" t="s">
        <v>200</v>
      </c>
      <c r="I26" s="100"/>
      <c r="J26" s="100"/>
      <c r="K26" s="100"/>
      <c r="L26" s="100"/>
      <c r="M26" s="100"/>
      <c r="N26" s="100" t="s">
        <v>200</v>
      </c>
      <c r="O26" s="100"/>
      <c r="P26" s="100"/>
      <c r="Q26" s="100" t="s">
        <v>200</v>
      </c>
      <c r="R26" s="100"/>
      <c r="S26" s="100"/>
      <c r="T26" s="100" t="s">
        <v>200</v>
      </c>
      <c r="U26" s="100"/>
      <c r="V26" s="100"/>
      <c r="W26" s="101" t="s">
        <v>200</v>
      </c>
      <c r="X26" s="101"/>
      <c r="Y26" s="101"/>
      <c r="Z26" s="101"/>
      <c r="AA26" s="101"/>
      <c r="AB26" s="101" t="s">
        <v>200</v>
      </c>
      <c r="AC26" s="101"/>
      <c r="AD26" s="101"/>
      <c r="AE26" s="101"/>
      <c r="AF26" s="101"/>
      <c r="AG26" s="101" t="s">
        <v>200</v>
      </c>
      <c r="AH26" s="101"/>
      <c r="AI26" s="101"/>
    </row>
    <row r="27" spans="1:35" ht="17.100000000000001" customHeight="1" x14ac:dyDescent="0.25">
      <c r="A27" s="98" t="s">
        <v>66</v>
      </c>
      <c r="B27" s="98"/>
      <c r="C27" s="98"/>
      <c r="D27" s="98"/>
      <c r="E27" s="99">
        <v>1502</v>
      </c>
      <c r="F27" s="99"/>
      <c r="G27" s="99"/>
      <c r="H27" s="100" t="s">
        <v>200</v>
      </c>
      <c r="I27" s="100"/>
      <c r="J27" s="100"/>
      <c r="K27" s="100"/>
      <c r="L27" s="100"/>
      <c r="M27" s="100"/>
      <c r="N27" s="100" t="s">
        <v>200</v>
      </c>
      <c r="O27" s="100"/>
      <c r="P27" s="100"/>
      <c r="Q27" s="100" t="s">
        <v>200</v>
      </c>
      <c r="R27" s="100"/>
      <c r="S27" s="100"/>
      <c r="T27" s="100" t="s">
        <v>200</v>
      </c>
      <c r="U27" s="100"/>
      <c r="V27" s="100"/>
      <c r="W27" s="101" t="s">
        <v>200</v>
      </c>
      <c r="X27" s="101"/>
      <c r="Y27" s="101"/>
      <c r="Z27" s="101"/>
      <c r="AA27" s="101"/>
      <c r="AB27" s="101" t="s">
        <v>200</v>
      </c>
      <c r="AC27" s="101"/>
      <c r="AD27" s="101"/>
      <c r="AE27" s="101"/>
      <c r="AF27" s="101"/>
      <c r="AG27" s="101" t="s">
        <v>200</v>
      </c>
      <c r="AH27" s="101"/>
      <c r="AI27" s="101"/>
    </row>
    <row r="28" spans="1:35" ht="17.100000000000001" customHeight="1" x14ac:dyDescent="0.25">
      <c r="A28" s="98" t="s">
        <v>64</v>
      </c>
      <c r="B28" s="98"/>
      <c r="C28" s="98"/>
      <c r="D28" s="98"/>
      <c r="E28" s="99">
        <v>1711</v>
      </c>
      <c r="F28" s="99"/>
      <c r="G28" s="99"/>
      <c r="H28" s="100" t="s">
        <v>200</v>
      </c>
      <c r="I28" s="100"/>
      <c r="J28" s="100"/>
      <c r="K28" s="100"/>
      <c r="L28" s="100"/>
      <c r="M28" s="100"/>
      <c r="N28" s="100" t="s">
        <v>200</v>
      </c>
      <c r="O28" s="100"/>
      <c r="P28" s="100"/>
      <c r="Q28" s="100" t="s">
        <v>200</v>
      </c>
      <c r="R28" s="100"/>
      <c r="S28" s="100"/>
      <c r="T28" s="100" t="s">
        <v>200</v>
      </c>
      <c r="U28" s="100"/>
      <c r="V28" s="100"/>
      <c r="W28" s="101" t="s">
        <v>200</v>
      </c>
      <c r="X28" s="101"/>
      <c r="Y28" s="101"/>
      <c r="Z28" s="101"/>
      <c r="AA28" s="101"/>
      <c r="AB28" s="101" t="s">
        <v>200</v>
      </c>
      <c r="AC28" s="101"/>
      <c r="AD28" s="101"/>
      <c r="AE28" s="101"/>
      <c r="AF28" s="101"/>
      <c r="AG28" s="101" t="s">
        <v>200</v>
      </c>
      <c r="AH28" s="101"/>
      <c r="AI28" s="101"/>
    </row>
    <row r="29" spans="1:35" ht="17.100000000000001" customHeight="1" x14ac:dyDescent="0.25">
      <c r="A29" s="98" t="s">
        <v>70</v>
      </c>
      <c r="B29" s="98"/>
      <c r="C29" s="98"/>
      <c r="D29" s="98"/>
      <c r="E29" s="99">
        <v>1641</v>
      </c>
      <c r="F29" s="99"/>
      <c r="G29" s="99"/>
      <c r="H29" s="101">
        <v>1</v>
      </c>
      <c r="I29" s="101"/>
      <c r="J29" s="101"/>
      <c r="K29" s="101"/>
      <c r="L29" s="101"/>
      <c r="M29" s="101"/>
      <c r="N29" s="101">
        <v>1</v>
      </c>
      <c r="O29" s="101"/>
      <c r="P29" s="101"/>
      <c r="Q29" s="100" t="s">
        <v>200</v>
      </c>
      <c r="R29" s="100"/>
      <c r="S29" s="100"/>
      <c r="T29" s="100" t="s">
        <v>200</v>
      </c>
      <c r="U29" s="100"/>
      <c r="V29" s="100"/>
      <c r="W29" s="101" t="s">
        <v>200</v>
      </c>
      <c r="X29" s="101"/>
      <c r="Y29" s="101"/>
      <c r="Z29" s="101"/>
      <c r="AA29" s="101"/>
      <c r="AB29" s="101" t="s">
        <v>200</v>
      </c>
      <c r="AC29" s="101"/>
      <c r="AD29" s="101"/>
      <c r="AE29" s="101"/>
      <c r="AF29" s="101"/>
      <c r="AG29" s="101" t="s">
        <v>200</v>
      </c>
      <c r="AH29" s="101"/>
      <c r="AI29" s="101"/>
    </row>
    <row r="31" spans="1:35" ht="15.75" x14ac:dyDescent="0.25">
      <c r="A31" s="1"/>
      <c r="B31" s="1" t="s">
        <v>74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</row>
    <row r="32" spans="1:35" ht="15.75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</row>
    <row r="33" spans="1:35" ht="15.75" x14ac:dyDescent="0.25">
      <c r="A33" s="1"/>
      <c r="B33" s="109">
        <v>20</v>
      </c>
      <c r="C33" s="109"/>
      <c r="D33" s="110" t="s">
        <v>335</v>
      </c>
      <c r="E33" s="110"/>
      <c r="F33" s="110"/>
      <c r="G33" s="110"/>
      <c r="H33" s="110"/>
      <c r="I33" s="111" t="s">
        <v>336</v>
      </c>
      <c r="J33" s="111"/>
      <c r="K33" s="111"/>
      <c r="L33" s="1"/>
      <c r="M33" s="1" t="s">
        <v>73</v>
      </c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08" t="s">
        <v>40</v>
      </c>
      <c r="AC33" s="108"/>
      <c r="AD33" s="108"/>
      <c r="AE33" s="108"/>
      <c r="AF33" s="108"/>
      <c r="AG33" s="7"/>
      <c r="AH33" s="7"/>
      <c r="AI33" s="7"/>
    </row>
    <row r="34" spans="1:35" ht="15.75" x14ac:dyDescent="0.25">
      <c r="A34" s="1"/>
      <c r="B34" s="107" t="s">
        <v>77</v>
      </c>
      <c r="C34" s="107"/>
      <c r="D34" s="107"/>
      <c r="E34" s="107"/>
      <c r="F34" s="107"/>
      <c r="G34" s="107"/>
      <c r="H34" s="107"/>
      <c r="I34" s="107"/>
      <c r="J34" s="107"/>
      <c r="K34" s="107"/>
      <c r="L34" s="1"/>
      <c r="M34" s="1" t="s">
        <v>76</v>
      </c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07" t="s">
        <v>75</v>
      </c>
      <c r="AC34" s="107"/>
      <c r="AD34" s="107"/>
      <c r="AE34" s="107"/>
      <c r="AF34" s="107"/>
      <c r="AG34" s="1"/>
      <c r="AH34" s="1"/>
      <c r="AI34" s="1"/>
    </row>
    <row r="35" spans="1:35" ht="15.75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07" t="s">
        <v>78</v>
      </c>
      <c r="N35" s="107"/>
      <c r="O35" s="107"/>
      <c r="P35" s="107"/>
      <c r="Q35" s="107"/>
      <c r="R35" s="107"/>
      <c r="S35" s="107"/>
      <c r="T35" s="107"/>
      <c r="U35" s="107"/>
      <c r="V35" s="107"/>
      <c r="W35" s="107"/>
      <c r="X35" s="107"/>
      <c r="Y35" s="107"/>
      <c r="Z35" s="107"/>
      <c r="AA35" s="1"/>
      <c r="AB35" s="1"/>
      <c r="AC35" s="1"/>
      <c r="AD35" s="1"/>
      <c r="AE35" s="1"/>
      <c r="AF35" s="1"/>
      <c r="AG35" s="1"/>
      <c r="AH35" s="1"/>
      <c r="AI35" s="1"/>
    </row>
    <row r="36" spans="1:35" ht="18.75" x14ac:dyDescent="0.3">
      <c r="A36" s="2"/>
    </row>
    <row r="37" spans="1:35" ht="18.75" x14ac:dyDescent="0.3">
      <c r="A37" s="2"/>
    </row>
    <row r="38" spans="1:35" ht="18.75" x14ac:dyDescent="0.3">
      <c r="A38" s="2"/>
    </row>
    <row r="39" spans="1:35" ht="18.75" x14ac:dyDescent="0.3">
      <c r="A39" s="2"/>
    </row>
    <row r="40" spans="1:35" ht="18.75" x14ac:dyDescent="0.3">
      <c r="A40" s="2"/>
    </row>
    <row r="41" spans="1:35" ht="18.75" x14ac:dyDescent="0.3">
      <c r="A41" s="2"/>
    </row>
    <row r="42" spans="1:35" ht="18.75" x14ac:dyDescent="0.3">
      <c r="A42" s="2"/>
    </row>
    <row r="43" spans="1:35" ht="18.75" x14ac:dyDescent="0.3">
      <c r="A43" s="2"/>
    </row>
  </sheetData>
  <mergeCells count="204">
    <mergeCell ref="AB34:AF34"/>
    <mergeCell ref="B34:K34"/>
    <mergeCell ref="M35:Z35"/>
    <mergeCell ref="T29:V29"/>
    <mergeCell ref="W29:AA29"/>
    <mergeCell ref="AB29:AF29"/>
    <mergeCell ref="AG29:AI29"/>
    <mergeCell ref="AB33:AF33"/>
    <mergeCell ref="A29:D29"/>
    <mergeCell ref="E29:G29"/>
    <mergeCell ref="H29:M29"/>
    <mergeCell ref="N29:P29"/>
    <mergeCell ref="Q29:S29"/>
    <mergeCell ref="B33:C33"/>
    <mergeCell ref="D33:H33"/>
    <mergeCell ref="I33:K33"/>
    <mergeCell ref="T27:V27"/>
    <mergeCell ref="W27:AA27"/>
    <mergeCell ref="AB27:AF27"/>
    <mergeCell ref="AG27:AI27"/>
    <mergeCell ref="A28:D28"/>
    <mergeCell ref="E28:G28"/>
    <mergeCell ref="H28:M28"/>
    <mergeCell ref="N28:P28"/>
    <mergeCell ref="Q28:S28"/>
    <mergeCell ref="T28:V28"/>
    <mergeCell ref="W28:AA28"/>
    <mergeCell ref="AB28:AF28"/>
    <mergeCell ref="AG28:AI28"/>
    <mergeCell ref="A27:D27"/>
    <mergeCell ref="E27:G27"/>
    <mergeCell ref="H27:M27"/>
    <mergeCell ref="N27:P27"/>
    <mergeCell ref="Q27:S27"/>
    <mergeCell ref="W25:AA25"/>
    <mergeCell ref="AB25:AF25"/>
    <mergeCell ref="AG25:AI25"/>
    <mergeCell ref="A26:D26"/>
    <mergeCell ref="E26:G26"/>
    <mergeCell ref="H26:M26"/>
    <mergeCell ref="N26:P26"/>
    <mergeCell ref="Q26:S26"/>
    <mergeCell ref="T26:V26"/>
    <mergeCell ref="W26:AA26"/>
    <mergeCell ref="AB26:AF26"/>
    <mergeCell ref="AG26:AI26"/>
    <mergeCell ref="E25:G25"/>
    <mergeCell ref="H25:M25"/>
    <mergeCell ref="N25:P25"/>
    <mergeCell ref="Q25:S25"/>
    <mergeCell ref="T25:V25"/>
    <mergeCell ref="A25:D25"/>
    <mergeCell ref="T17:V17"/>
    <mergeCell ref="W17:AA17"/>
    <mergeCell ref="AB17:AF17"/>
    <mergeCell ref="AG17:AI17"/>
    <mergeCell ref="A18:D18"/>
    <mergeCell ref="E18:G18"/>
    <mergeCell ref="H18:M18"/>
    <mergeCell ref="N18:P18"/>
    <mergeCell ref="Q18:S18"/>
    <mergeCell ref="T18:V18"/>
    <mergeCell ref="W18:AA18"/>
    <mergeCell ref="AB18:AF18"/>
    <mergeCell ref="AG18:AI18"/>
    <mergeCell ref="A17:D17"/>
    <mergeCell ref="E17:G17"/>
    <mergeCell ref="H17:M17"/>
    <mergeCell ref="N17:P17"/>
    <mergeCell ref="Q17:S17"/>
    <mergeCell ref="A16:D16"/>
    <mergeCell ref="E16:G16"/>
    <mergeCell ref="H16:M16"/>
    <mergeCell ref="N16:P16"/>
    <mergeCell ref="Q16:S16"/>
    <mergeCell ref="T16:V16"/>
    <mergeCell ref="W16:AA16"/>
    <mergeCell ref="AB16:AF16"/>
    <mergeCell ref="AG16:AI16"/>
    <mergeCell ref="AB14:AF14"/>
    <mergeCell ref="AG14:AI14"/>
    <mergeCell ref="A13:D13"/>
    <mergeCell ref="E13:G13"/>
    <mergeCell ref="H13:M13"/>
    <mergeCell ref="N13:P13"/>
    <mergeCell ref="Q13:S13"/>
    <mergeCell ref="T15:V15"/>
    <mergeCell ref="W15:AA15"/>
    <mergeCell ref="AB15:AF15"/>
    <mergeCell ref="AG15:AI15"/>
    <mergeCell ref="A15:D15"/>
    <mergeCell ref="E15:G15"/>
    <mergeCell ref="H15:M15"/>
    <mergeCell ref="N15:P15"/>
    <mergeCell ref="Q15:S15"/>
    <mergeCell ref="A1:AI1"/>
    <mergeCell ref="A2:AI2"/>
    <mergeCell ref="A3:AI3"/>
    <mergeCell ref="A12:D12"/>
    <mergeCell ref="E12:G12"/>
    <mergeCell ref="H12:M12"/>
    <mergeCell ref="N12:P12"/>
    <mergeCell ref="Q12:S12"/>
    <mergeCell ref="T12:V12"/>
    <mergeCell ref="W12:AA12"/>
    <mergeCell ref="AB12:AF12"/>
    <mergeCell ref="AG12:AI12"/>
    <mergeCell ref="AB6:AF7"/>
    <mergeCell ref="AG6:AI7"/>
    <mergeCell ref="Q7:S7"/>
    <mergeCell ref="T7:V7"/>
    <mergeCell ref="AB4:AI5"/>
    <mergeCell ref="A8:D8"/>
    <mergeCell ref="E8:G8"/>
    <mergeCell ref="H8:M8"/>
    <mergeCell ref="N8:P8"/>
    <mergeCell ref="Q8:S8"/>
    <mergeCell ref="A4:D7"/>
    <mergeCell ref="E4:G7"/>
    <mergeCell ref="H4:V4"/>
    <mergeCell ref="W4:AA7"/>
    <mergeCell ref="H5:M7"/>
    <mergeCell ref="N5:P7"/>
    <mergeCell ref="Q5:V6"/>
    <mergeCell ref="N11:P11"/>
    <mergeCell ref="Q11:S11"/>
    <mergeCell ref="AB8:AF8"/>
    <mergeCell ref="AG8:AI8"/>
    <mergeCell ref="A9:AI9"/>
    <mergeCell ref="A10:D10"/>
    <mergeCell ref="E10:G10"/>
    <mergeCell ref="H10:M10"/>
    <mergeCell ref="N10:P10"/>
    <mergeCell ref="Q10:S10"/>
    <mergeCell ref="T10:V10"/>
    <mergeCell ref="W10:AA10"/>
    <mergeCell ref="AB10:AF10"/>
    <mergeCell ref="AG10:AI10"/>
    <mergeCell ref="T8:V8"/>
    <mergeCell ref="W8:AA8"/>
    <mergeCell ref="T11:V11"/>
    <mergeCell ref="W11:AA11"/>
    <mergeCell ref="AB11:AF11"/>
    <mergeCell ref="AG11:AI11"/>
    <mergeCell ref="A19:D19"/>
    <mergeCell ref="E19:G19"/>
    <mergeCell ref="H19:M19"/>
    <mergeCell ref="N19:P19"/>
    <mergeCell ref="Q19:S19"/>
    <mergeCell ref="T19:V19"/>
    <mergeCell ref="W19:AA19"/>
    <mergeCell ref="AB19:AF19"/>
    <mergeCell ref="AG19:AI19"/>
    <mergeCell ref="A11:D11"/>
    <mergeCell ref="E11:G11"/>
    <mergeCell ref="H11:M11"/>
    <mergeCell ref="T13:V13"/>
    <mergeCell ref="W13:AA13"/>
    <mergeCell ref="AB13:AF13"/>
    <mergeCell ref="AG13:AI13"/>
    <mergeCell ref="A14:D14"/>
    <mergeCell ref="E14:G14"/>
    <mergeCell ref="H14:M14"/>
    <mergeCell ref="N14:P14"/>
    <mergeCell ref="Q14:S14"/>
    <mergeCell ref="T14:V14"/>
    <mergeCell ref="W14:AA14"/>
    <mergeCell ref="A20:AI20"/>
    <mergeCell ref="A21:D21"/>
    <mergeCell ref="E21:G21"/>
    <mergeCell ref="H21:M21"/>
    <mergeCell ref="N21:P21"/>
    <mergeCell ref="Q21:S21"/>
    <mergeCell ref="T21:V21"/>
    <mergeCell ref="W21:AA21"/>
    <mergeCell ref="AB21:AF21"/>
    <mergeCell ref="AG21:AI21"/>
    <mergeCell ref="W22:AA22"/>
    <mergeCell ref="AB22:AF22"/>
    <mergeCell ref="AG22:AI22"/>
    <mergeCell ref="A23:D23"/>
    <mergeCell ref="E23:G23"/>
    <mergeCell ref="H23:M23"/>
    <mergeCell ref="N23:P23"/>
    <mergeCell ref="Q23:S23"/>
    <mergeCell ref="T23:V23"/>
    <mergeCell ref="W23:AA23"/>
    <mergeCell ref="A22:D22"/>
    <mergeCell ref="E22:G22"/>
    <mergeCell ref="H22:M22"/>
    <mergeCell ref="N22:P22"/>
    <mergeCell ref="Q22:S22"/>
    <mergeCell ref="T22:V22"/>
    <mergeCell ref="AB23:AF23"/>
    <mergeCell ref="AG23:AI23"/>
    <mergeCell ref="A24:D24"/>
    <mergeCell ref="E24:G24"/>
    <mergeCell ref="H24:M24"/>
    <mergeCell ref="N24:P24"/>
    <mergeCell ref="Q24:S24"/>
    <mergeCell ref="T24:V24"/>
    <mergeCell ref="W24:AA24"/>
    <mergeCell ref="AB24:AF24"/>
    <mergeCell ref="AG24:AI24"/>
  </mergeCells>
  <pageMargins left="0.78740157480314965" right="0.39370078740157483" top="0" bottom="0" header="0" footer="0"/>
  <pageSetup paperSize="9" orientation="landscape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K46"/>
  <sheetViews>
    <sheetView topLeftCell="A7" workbookViewId="0">
      <selection activeCell="E13" sqref="E13:F13"/>
    </sheetView>
  </sheetViews>
  <sheetFormatPr defaultRowHeight="15" x14ac:dyDescent="0.25"/>
  <cols>
    <col min="1" max="42" width="3.7109375" customWidth="1"/>
  </cols>
  <sheetData>
    <row r="1" spans="1:37" x14ac:dyDescent="0.25">
      <c r="A1" s="121" t="s">
        <v>105</v>
      </c>
      <c r="B1" s="121"/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1"/>
      <c r="O1" s="121"/>
      <c r="P1" s="121"/>
      <c r="Q1" s="121"/>
      <c r="R1" s="121"/>
      <c r="S1" s="121"/>
      <c r="T1" s="121"/>
      <c r="U1" s="121"/>
      <c r="V1" s="121"/>
      <c r="W1" s="121"/>
      <c r="X1" s="121"/>
    </row>
    <row r="2" spans="1:37" x14ac:dyDescent="0.25">
      <c r="A2" s="121" t="s">
        <v>106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  <c r="L2" s="121"/>
      <c r="M2" s="121"/>
      <c r="N2" s="121"/>
      <c r="O2" s="121"/>
      <c r="P2" s="121"/>
      <c r="Q2" s="121"/>
      <c r="R2" s="121"/>
      <c r="S2" s="121"/>
      <c r="T2" s="121"/>
      <c r="U2" s="121"/>
      <c r="V2" s="121"/>
      <c r="W2" s="121"/>
      <c r="X2" s="121"/>
    </row>
    <row r="3" spans="1:37" ht="15" customHeight="1" x14ac:dyDescent="0.25">
      <c r="A3" s="114" t="s">
        <v>41</v>
      </c>
      <c r="B3" s="114"/>
      <c r="C3" s="114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  <c r="U3" s="114"/>
      <c r="V3" s="114"/>
      <c r="W3" s="114"/>
      <c r="X3" s="114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</row>
    <row r="4" spans="1:37" ht="21" x14ac:dyDescent="0.35">
      <c r="A4" s="115" t="s">
        <v>202</v>
      </c>
      <c r="B4" s="116"/>
      <c r="C4" s="116"/>
      <c r="D4" s="116"/>
      <c r="E4" s="116"/>
      <c r="F4" s="116"/>
      <c r="G4" s="116"/>
      <c r="H4" s="116"/>
      <c r="I4" s="116"/>
      <c r="J4" s="116"/>
      <c r="K4" s="116"/>
      <c r="L4" s="116"/>
      <c r="M4" s="116"/>
      <c r="N4" s="116"/>
      <c r="O4" s="116"/>
      <c r="P4" s="116"/>
      <c r="Q4" s="116"/>
      <c r="R4" s="116"/>
      <c r="S4" s="116"/>
      <c r="T4" s="116"/>
      <c r="U4" s="116"/>
      <c r="V4" s="116"/>
      <c r="W4" s="116"/>
      <c r="X4" s="116"/>
      <c r="Y4" s="6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</row>
    <row r="6" spans="1:37" s="1" customFormat="1" ht="15.75" x14ac:dyDescent="0.25">
      <c r="C6" s="117" t="s">
        <v>48</v>
      </c>
      <c r="D6" s="117"/>
      <c r="E6" s="117"/>
      <c r="F6" s="117"/>
      <c r="G6" s="117"/>
      <c r="H6" s="117"/>
      <c r="I6" s="117"/>
      <c r="J6" s="117"/>
      <c r="K6" s="117"/>
      <c r="L6" s="117"/>
      <c r="M6" s="117"/>
      <c r="N6" s="117"/>
      <c r="O6" s="117"/>
      <c r="P6" s="117"/>
      <c r="Q6" s="117"/>
      <c r="R6" s="117"/>
      <c r="S6" s="117"/>
      <c r="T6" s="117"/>
      <c r="U6" s="117"/>
      <c r="V6" s="117"/>
      <c r="W6" s="117"/>
      <c r="X6" s="117"/>
      <c r="Y6" s="19"/>
    </row>
    <row r="7" spans="1:37" s="1" customFormat="1" ht="15.75" x14ac:dyDescent="0.25">
      <c r="A7" s="20" t="s">
        <v>107</v>
      </c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</row>
    <row r="8" spans="1:37" s="1" customFormat="1" ht="15.75" x14ac:dyDescent="0.25">
      <c r="A8" s="1" t="s">
        <v>108</v>
      </c>
    </row>
    <row r="9" spans="1:37" s="1" customFormat="1" ht="15.75" x14ac:dyDescent="0.25">
      <c r="A9" s="1" t="s">
        <v>207</v>
      </c>
      <c r="G9" s="21" t="s">
        <v>208</v>
      </c>
    </row>
    <row r="10" spans="1:37" s="1" customFormat="1" ht="15.75" x14ac:dyDescent="0.25">
      <c r="A10" s="1" t="s">
        <v>195</v>
      </c>
      <c r="L10" s="21" t="s">
        <v>203</v>
      </c>
    </row>
    <row r="11" spans="1:37" s="1" customFormat="1" ht="15.75" x14ac:dyDescent="0.25">
      <c r="A11" s="1" t="s">
        <v>114</v>
      </c>
    </row>
    <row r="12" spans="1:37" s="1" customFormat="1" ht="15.75" x14ac:dyDescent="0.25">
      <c r="B12" s="21" t="s">
        <v>115</v>
      </c>
    </row>
    <row r="13" spans="1:37" s="1" customFormat="1" ht="18.75" x14ac:dyDescent="0.3">
      <c r="A13" s="1" t="s">
        <v>109</v>
      </c>
      <c r="E13" s="122">
        <v>15</v>
      </c>
      <c r="F13" s="122"/>
      <c r="G13" s="1" t="s">
        <v>110</v>
      </c>
    </row>
    <row r="14" spans="1:37" s="1" customFormat="1" ht="15.75" x14ac:dyDescent="0.25">
      <c r="A14" s="1" t="s">
        <v>111</v>
      </c>
    </row>
    <row r="15" spans="1:37" s="1" customFormat="1" ht="15.75" x14ac:dyDescent="0.25">
      <c r="A15" s="1" t="s">
        <v>112</v>
      </c>
    </row>
    <row r="16" spans="1:37" s="1" customFormat="1" ht="15.75" x14ac:dyDescent="0.25"/>
    <row r="17" spans="1:25" s="1" customFormat="1" ht="15.75" x14ac:dyDescent="0.25">
      <c r="A17" s="1" t="s">
        <v>113</v>
      </c>
      <c r="K17" s="11"/>
      <c r="L17" s="11"/>
      <c r="M17" s="11"/>
    </row>
    <row r="18" spans="1:25" s="1" customFormat="1" ht="15.75" x14ac:dyDescent="0.25">
      <c r="J18" s="22"/>
      <c r="K18" s="22"/>
      <c r="L18" s="11"/>
      <c r="M18" s="11"/>
    </row>
    <row r="19" spans="1:25" s="1" customFormat="1" ht="15.75" x14ac:dyDescent="0.25">
      <c r="A19" s="1" t="s">
        <v>116</v>
      </c>
      <c r="K19" s="11"/>
      <c r="L19" s="11"/>
      <c r="M19" s="118">
        <v>320821</v>
      </c>
      <c r="N19" s="118"/>
      <c r="O19" s="118"/>
      <c r="P19" s="1" t="s">
        <v>117</v>
      </c>
      <c r="T19" s="119">
        <v>43977</v>
      </c>
      <c r="U19" s="120"/>
      <c r="V19" s="120"/>
      <c r="W19" s="120"/>
    </row>
    <row r="20" spans="1:25" s="1" customFormat="1" ht="15.75" x14ac:dyDescent="0.25">
      <c r="C20" s="1" t="s">
        <v>118</v>
      </c>
      <c r="J20" s="22">
        <v>10</v>
      </c>
      <c r="K20" s="11" t="s">
        <v>119</v>
      </c>
      <c r="L20" s="27"/>
      <c r="M20" s="27"/>
      <c r="N20" s="27"/>
    </row>
    <row r="21" spans="1:25" s="1" customFormat="1" ht="15.75" x14ac:dyDescent="0.25">
      <c r="J21" s="22"/>
      <c r="K21" s="11"/>
      <c r="L21" s="27"/>
      <c r="M21" s="27"/>
      <c r="N21" s="27"/>
    </row>
    <row r="22" spans="1:25" s="1" customFormat="1" ht="15.75" x14ac:dyDescent="0.25">
      <c r="A22" s="1" t="s">
        <v>204</v>
      </c>
      <c r="K22" s="11"/>
      <c r="L22" s="11"/>
      <c r="M22" s="118">
        <v>345764</v>
      </c>
      <c r="N22" s="118"/>
      <c r="O22" s="118"/>
      <c r="P22" s="1" t="s">
        <v>117</v>
      </c>
      <c r="T22" s="119">
        <v>44010</v>
      </c>
      <c r="U22" s="120"/>
      <c r="V22" s="120"/>
      <c r="W22" s="120"/>
    </row>
    <row r="23" spans="1:25" s="1" customFormat="1" ht="15.75" x14ac:dyDescent="0.25">
      <c r="C23" s="1" t="s">
        <v>118</v>
      </c>
      <c r="J23" s="22">
        <v>5</v>
      </c>
      <c r="K23" s="11" t="s">
        <v>119</v>
      </c>
      <c r="L23" s="27"/>
      <c r="M23" s="27"/>
      <c r="N23" s="27"/>
    </row>
    <row r="24" spans="1:25" s="1" customFormat="1" ht="15.75" x14ac:dyDescent="0.25">
      <c r="B24" s="26"/>
      <c r="C24" s="26"/>
      <c r="F24" s="29"/>
      <c r="G24" s="28"/>
      <c r="H24" s="28"/>
      <c r="I24" s="23"/>
      <c r="Q24" s="22"/>
      <c r="R24" s="11"/>
      <c r="S24" s="27"/>
    </row>
    <row r="25" spans="1:25" ht="15.75" x14ac:dyDescent="0.25">
      <c r="A25" s="1" t="s">
        <v>43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5.75" x14ac:dyDescent="0.25">
      <c r="A26" s="12"/>
      <c r="B26" s="16"/>
      <c r="C26" s="16"/>
      <c r="D26" s="16"/>
      <c r="E26" s="16"/>
      <c r="F26" s="16"/>
      <c r="G26" s="16"/>
      <c r="H26" s="17"/>
      <c r="I26" s="17"/>
      <c r="J26" s="17"/>
      <c r="K26" s="17"/>
      <c r="L26" s="17"/>
      <c r="M26" s="18"/>
      <c r="N26" s="18"/>
      <c r="O26" s="17"/>
      <c r="P26" s="17"/>
      <c r="Q26" s="17"/>
      <c r="R26" s="12"/>
      <c r="S26" s="12"/>
      <c r="T26" s="12"/>
      <c r="U26" s="12"/>
      <c r="V26" s="12"/>
      <c r="W26" s="12"/>
      <c r="X26" s="12"/>
    </row>
    <row r="27" spans="1:25" ht="15.75" x14ac:dyDescent="0.25">
      <c r="A27" s="1" t="s">
        <v>120</v>
      </c>
      <c r="B27" s="1"/>
      <c r="C27" s="1"/>
      <c r="D27" s="1"/>
      <c r="E27" s="1"/>
      <c r="F27" s="113">
        <f>E13</f>
        <v>15</v>
      </c>
      <c r="G27" s="113"/>
      <c r="H27" s="1" t="s">
        <v>121</v>
      </c>
      <c r="I27" s="1"/>
      <c r="J27" s="1"/>
      <c r="K27" s="1"/>
      <c r="L27" s="1"/>
      <c r="M27" s="1"/>
      <c r="N27" s="1"/>
      <c r="O27" s="1"/>
      <c r="P27" s="1"/>
      <c r="Q27" s="1"/>
      <c r="R27" s="1"/>
      <c r="S27" s="113">
        <f>F27</f>
        <v>15</v>
      </c>
      <c r="T27" s="113"/>
      <c r="U27" s="1" t="s">
        <v>122</v>
      </c>
      <c r="V27" s="1"/>
      <c r="W27" s="12"/>
      <c r="X27" s="12"/>
    </row>
    <row r="28" spans="1:25" ht="15.75" x14ac:dyDescent="0.25">
      <c r="A28" s="1"/>
      <c r="B28" s="1" t="s">
        <v>123</v>
      </c>
      <c r="C28" s="1"/>
      <c r="D28" s="1"/>
      <c r="E28" s="1"/>
      <c r="F28" s="1"/>
      <c r="G28" s="1"/>
      <c r="H28" s="1"/>
      <c r="I28" s="113">
        <f>F27*0.5</f>
        <v>7.5</v>
      </c>
      <c r="J28" s="113"/>
      <c r="K28" s="1" t="s">
        <v>124</v>
      </c>
      <c r="L28" s="1"/>
      <c r="M28" s="1"/>
      <c r="N28" s="1"/>
      <c r="O28" s="113">
        <f>F27*0.5</f>
        <v>7.5</v>
      </c>
      <c r="P28" s="113"/>
      <c r="Q28" s="1" t="s">
        <v>125</v>
      </c>
      <c r="R28" s="1"/>
      <c r="S28" s="1"/>
      <c r="T28" s="1"/>
      <c r="U28" s="1"/>
      <c r="V28" s="1"/>
      <c r="W28" s="12"/>
      <c r="X28" s="12"/>
    </row>
    <row r="29" spans="1:25" ht="15.75" x14ac:dyDescent="0.25">
      <c r="A29" s="1"/>
      <c r="B29" s="1" t="s">
        <v>126</v>
      </c>
      <c r="C29" s="1"/>
      <c r="D29" s="1"/>
      <c r="E29" s="1"/>
      <c r="F29" s="1"/>
      <c r="G29" s="113">
        <f>F27</f>
        <v>15</v>
      </c>
      <c r="H29" s="113"/>
      <c r="I29" s="1" t="s">
        <v>127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2"/>
      <c r="X29" s="12"/>
    </row>
    <row r="30" spans="1:25" ht="15.75" x14ac:dyDescent="0.25">
      <c r="A30" s="1"/>
      <c r="B30" s="1"/>
      <c r="C30" s="1"/>
      <c r="D30" s="1"/>
      <c r="E30" s="1"/>
      <c r="F30" s="1"/>
      <c r="G30" s="32"/>
      <c r="H30" s="32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2"/>
      <c r="X30" s="12"/>
    </row>
    <row r="31" spans="1:25" ht="15.75" x14ac:dyDescent="0.25">
      <c r="A31" s="1" t="s">
        <v>142</v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2"/>
      <c r="X31" s="12"/>
    </row>
    <row r="32" spans="1:25" ht="15.75" x14ac:dyDescent="0.25">
      <c r="A32" s="1"/>
      <c r="B32" s="1"/>
      <c r="C32" s="1" t="s">
        <v>128</v>
      </c>
      <c r="D32" s="1"/>
      <c r="E32" s="1"/>
      <c r="F32" s="1"/>
      <c r="G32" s="1"/>
      <c r="H32" s="1"/>
      <c r="I32" s="1"/>
      <c r="J32" s="1"/>
      <c r="K32" s="1"/>
      <c r="L32" s="113">
        <f>F27</f>
        <v>15</v>
      </c>
      <c r="M32" s="113"/>
      <c r="N32" s="1" t="s">
        <v>129</v>
      </c>
      <c r="O32" s="1"/>
      <c r="P32" s="1"/>
      <c r="Q32" s="1"/>
      <c r="R32" s="1"/>
      <c r="S32" s="1"/>
      <c r="T32" s="1"/>
      <c r="U32" s="1"/>
      <c r="V32" s="1"/>
      <c r="W32" s="12"/>
      <c r="X32" s="12"/>
    </row>
    <row r="33" spans="1:24" ht="15.75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32"/>
      <c r="M33" s="32"/>
      <c r="N33" s="1"/>
      <c r="O33" s="1"/>
      <c r="P33" s="1"/>
      <c r="Q33" s="1"/>
      <c r="R33" s="1"/>
      <c r="S33" s="1"/>
      <c r="T33" s="1"/>
      <c r="U33" s="1"/>
      <c r="V33" s="1"/>
      <c r="W33" s="12"/>
      <c r="X33" s="12"/>
    </row>
    <row r="34" spans="1:24" ht="15.75" x14ac:dyDescent="0.25">
      <c r="A34" s="1" t="s">
        <v>130</v>
      </c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2"/>
      <c r="X34" s="12"/>
    </row>
    <row r="35" spans="1:24" ht="15.75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2"/>
      <c r="X35" s="12"/>
    </row>
    <row r="36" spans="1:24" ht="15.75" x14ac:dyDescent="0.25">
      <c r="A36" s="21" t="s">
        <v>141</v>
      </c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2"/>
      <c r="X36" s="12"/>
    </row>
    <row r="38" spans="1:24" ht="15.75" x14ac:dyDescent="0.25">
      <c r="A38" s="30" t="s">
        <v>131</v>
      </c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spans="1:24" ht="15.75" x14ac:dyDescent="0.25">
      <c r="A39" s="30"/>
      <c r="B39" s="30" t="s">
        <v>132</v>
      </c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 spans="1:24" ht="15.75" x14ac:dyDescent="0.25">
      <c r="A40" s="30"/>
      <c r="B40" s="1" t="s">
        <v>133</v>
      </c>
      <c r="C40" s="1"/>
      <c r="D40" s="1"/>
      <c r="E40" s="1"/>
      <c r="F40" s="1"/>
      <c r="G40" s="1"/>
      <c r="H40" s="1"/>
      <c r="I40" s="1"/>
      <c r="J40" s="1"/>
      <c r="K40" s="1"/>
      <c r="L40" s="1"/>
      <c r="M40" s="21" t="s">
        <v>134</v>
      </c>
      <c r="N40" s="1"/>
      <c r="O40" s="1"/>
      <c r="P40" s="1"/>
      <c r="Q40" s="1"/>
      <c r="R40" s="1"/>
      <c r="S40" s="112" t="s">
        <v>135</v>
      </c>
      <c r="T40" s="112"/>
      <c r="U40" s="112"/>
      <c r="V40" s="112"/>
      <c r="W40" s="112"/>
    </row>
    <row r="41" spans="1:24" ht="15.75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1:24" ht="15.75" x14ac:dyDescent="0.25">
      <c r="A42" s="1"/>
      <c r="B42" s="1" t="s">
        <v>136</v>
      </c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r="43" spans="1:24" ht="15.75" x14ac:dyDescent="0.25">
      <c r="A43" s="1"/>
      <c r="B43" s="31" t="s">
        <v>137</v>
      </c>
      <c r="C43" s="1"/>
      <c r="D43" s="1"/>
      <c r="E43" s="1"/>
      <c r="F43" s="1"/>
      <c r="G43" s="1"/>
      <c r="H43" s="1"/>
      <c r="I43" s="1"/>
      <c r="J43" s="1"/>
      <c r="K43" s="1"/>
      <c r="L43" s="1"/>
      <c r="M43" s="21" t="s">
        <v>138</v>
      </c>
      <c r="N43" s="1"/>
      <c r="O43" s="1"/>
      <c r="P43" s="1"/>
      <c r="Q43" s="1"/>
      <c r="R43" s="1"/>
      <c r="S43" s="112" t="s">
        <v>135</v>
      </c>
      <c r="T43" s="112"/>
      <c r="U43" s="112"/>
      <c r="V43" s="112"/>
      <c r="W43" s="112"/>
    </row>
    <row r="45" spans="1:24" ht="15.75" x14ac:dyDescent="0.25">
      <c r="A45" s="1"/>
      <c r="B45" s="1" t="s">
        <v>205</v>
      </c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spans="1:24" ht="15.75" x14ac:dyDescent="0.25">
      <c r="A46" s="1"/>
      <c r="B46" s="67" t="s">
        <v>206</v>
      </c>
      <c r="C46" s="1"/>
      <c r="D46" s="1"/>
      <c r="E46" s="1"/>
      <c r="F46" s="1"/>
      <c r="G46" s="1"/>
      <c r="H46" s="1"/>
      <c r="I46" s="1"/>
      <c r="J46" s="1"/>
      <c r="K46" s="1"/>
      <c r="L46" s="1"/>
      <c r="M46" s="21" t="str">
        <f>G9</f>
        <v>Пеховський А.Ю.</v>
      </c>
      <c r="N46" s="1"/>
      <c r="O46" s="1"/>
      <c r="P46" s="1"/>
      <c r="Q46" s="1"/>
      <c r="R46" s="1"/>
      <c r="S46" s="112" t="s">
        <v>135</v>
      </c>
      <c r="T46" s="112"/>
      <c r="U46" s="112"/>
      <c r="V46" s="112"/>
      <c r="W46" s="112"/>
    </row>
  </sheetData>
  <mergeCells count="19">
    <mergeCell ref="A1:X1"/>
    <mergeCell ref="A2:X2"/>
    <mergeCell ref="E13:F13"/>
    <mergeCell ref="M19:O19"/>
    <mergeCell ref="T19:W19"/>
    <mergeCell ref="S46:W46"/>
    <mergeCell ref="L32:M32"/>
    <mergeCell ref="S40:W40"/>
    <mergeCell ref="S43:W43"/>
    <mergeCell ref="A3:X3"/>
    <mergeCell ref="A4:X4"/>
    <mergeCell ref="C6:X6"/>
    <mergeCell ref="F27:G27"/>
    <mergeCell ref="S27:T27"/>
    <mergeCell ref="I28:J28"/>
    <mergeCell ref="O28:P28"/>
    <mergeCell ref="G29:H29"/>
    <mergeCell ref="M22:O22"/>
    <mergeCell ref="T22:W22"/>
  </mergeCells>
  <pageMargins left="0.78740157480314965" right="0.39370078740157483" top="0" bottom="0" header="0" footer="0"/>
  <pageSetup paperSize="9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AB20"/>
  <sheetViews>
    <sheetView topLeftCell="A19" workbookViewId="0">
      <selection activeCell="A18" sqref="A18:A20"/>
    </sheetView>
  </sheetViews>
  <sheetFormatPr defaultRowHeight="15" x14ac:dyDescent="0.25"/>
  <cols>
    <col min="1" max="36" width="3.28515625" customWidth="1"/>
  </cols>
  <sheetData>
    <row r="2" spans="1:28" ht="18.75" x14ac:dyDescent="0.25">
      <c r="A2" s="81" t="s">
        <v>139</v>
      </c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  <c r="U2" s="81"/>
      <c r="V2" s="81"/>
      <c r="W2" s="81"/>
      <c r="X2" s="81"/>
      <c r="Y2" s="81"/>
      <c r="Z2" s="81"/>
      <c r="AA2" s="81"/>
      <c r="AB2" s="81"/>
    </row>
    <row r="3" spans="1:28" ht="18.75" x14ac:dyDescent="0.25">
      <c r="A3" s="81" t="s">
        <v>140</v>
      </c>
      <c r="B3" s="81"/>
      <c r="C3" s="81"/>
      <c r="D3" s="81"/>
      <c r="E3" s="81"/>
      <c r="F3" s="81"/>
      <c r="G3" s="81"/>
      <c r="H3" s="81"/>
      <c r="I3" s="81"/>
      <c r="J3" s="81"/>
      <c r="K3" s="81"/>
      <c r="L3" s="81"/>
      <c r="M3" s="81"/>
      <c r="N3" s="81"/>
      <c r="O3" s="81"/>
      <c r="P3" s="81"/>
      <c r="Q3" s="81"/>
      <c r="R3" s="81"/>
      <c r="S3" s="81"/>
      <c r="T3" s="81"/>
      <c r="U3" s="81"/>
      <c r="V3" s="81"/>
      <c r="W3" s="81"/>
      <c r="X3" s="81"/>
      <c r="Y3" s="81"/>
      <c r="Z3" s="81"/>
      <c r="AA3" s="81"/>
      <c r="AB3" s="81"/>
    </row>
    <row r="4" spans="1:28" ht="15.75" x14ac:dyDescent="0.25">
      <c r="A4" s="1"/>
      <c r="B4" s="2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8" ht="38.25" x14ac:dyDescent="0.25">
      <c r="A5" s="14" t="s">
        <v>79</v>
      </c>
      <c r="B5" s="132" t="s">
        <v>45</v>
      </c>
      <c r="C5" s="133"/>
      <c r="D5" s="133"/>
      <c r="E5" s="133"/>
      <c r="F5" s="133"/>
      <c r="G5" s="134"/>
      <c r="H5" s="132" t="s">
        <v>46</v>
      </c>
      <c r="I5" s="133"/>
      <c r="J5" s="133"/>
      <c r="K5" s="133"/>
      <c r="L5" s="133"/>
      <c r="M5" s="133"/>
      <c r="N5" s="134"/>
      <c r="O5" s="135" t="s">
        <v>59</v>
      </c>
      <c r="P5" s="136"/>
      <c r="Q5" s="136"/>
      <c r="R5" s="136"/>
      <c r="S5" s="136"/>
      <c r="T5" s="136"/>
      <c r="U5" s="136"/>
      <c r="V5" s="136"/>
      <c r="W5" s="136"/>
      <c r="X5" s="137"/>
    </row>
    <row r="6" spans="1:28" ht="15.75" x14ac:dyDescent="0.25">
      <c r="A6" s="10">
        <v>1</v>
      </c>
      <c r="B6" s="123" t="s">
        <v>96</v>
      </c>
      <c r="C6" s="124"/>
      <c r="D6" s="124"/>
      <c r="E6" s="124"/>
      <c r="F6" s="124"/>
      <c r="G6" s="125"/>
      <c r="H6" s="126" t="s">
        <v>83</v>
      </c>
      <c r="I6" s="127"/>
      <c r="J6" s="127"/>
      <c r="K6" s="127"/>
      <c r="L6" s="127"/>
      <c r="M6" s="128" t="s">
        <v>209</v>
      </c>
      <c r="N6" s="128"/>
      <c r="O6" s="126" t="s">
        <v>97</v>
      </c>
      <c r="P6" s="127"/>
      <c r="Q6" s="127"/>
      <c r="R6" s="129" t="s">
        <v>91</v>
      </c>
      <c r="S6" s="129"/>
      <c r="T6" s="129"/>
      <c r="U6" s="129"/>
      <c r="V6" s="129" t="s">
        <v>98</v>
      </c>
      <c r="W6" s="130"/>
      <c r="X6" s="60" t="s">
        <v>57</v>
      </c>
    </row>
    <row r="7" spans="1:28" ht="15.75" x14ac:dyDescent="0.25">
      <c r="A7" s="65">
        <v>2</v>
      </c>
      <c r="B7" s="123" t="s">
        <v>187</v>
      </c>
      <c r="C7" s="124"/>
      <c r="D7" s="124"/>
      <c r="E7" s="124"/>
      <c r="F7" s="124"/>
      <c r="G7" s="125"/>
      <c r="H7" s="126" t="s">
        <v>83</v>
      </c>
      <c r="I7" s="127"/>
      <c r="J7" s="127"/>
      <c r="K7" s="127"/>
      <c r="L7" s="127"/>
      <c r="M7" s="128" t="s">
        <v>210</v>
      </c>
      <c r="N7" s="128"/>
      <c r="O7" s="126" t="s">
        <v>211</v>
      </c>
      <c r="P7" s="127"/>
      <c r="Q7" s="127"/>
      <c r="R7" s="129" t="s">
        <v>212</v>
      </c>
      <c r="S7" s="129"/>
      <c r="T7" s="129"/>
      <c r="U7" s="129"/>
      <c r="V7" s="129" t="s">
        <v>90</v>
      </c>
      <c r="W7" s="130"/>
      <c r="X7" s="65" t="s">
        <v>58</v>
      </c>
    </row>
    <row r="8" spans="1:28" ht="15.75" x14ac:dyDescent="0.25">
      <c r="A8" s="65">
        <v>3</v>
      </c>
      <c r="B8" s="123" t="s">
        <v>213</v>
      </c>
      <c r="C8" s="124"/>
      <c r="D8" s="124"/>
      <c r="E8" s="124"/>
      <c r="F8" s="124"/>
      <c r="G8" s="125"/>
      <c r="H8" s="126" t="s">
        <v>214</v>
      </c>
      <c r="I8" s="127"/>
      <c r="J8" s="127"/>
      <c r="K8" s="127"/>
      <c r="L8" s="127"/>
      <c r="M8" s="131" t="s">
        <v>215</v>
      </c>
      <c r="N8" s="131"/>
      <c r="O8" s="126" t="s">
        <v>216</v>
      </c>
      <c r="P8" s="127"/>
      <c r="Q8" s="127"/>
      <c r="R8" s="129" t="s">
        <v>91</v>
      </c>
      <c r="S8" s="129"/>
      <c r="T8" s="129"/>
      <c r="U8" s="129"/>
      <c r="V8" s="129" t="s">
        <v>101</v>
      </c>
      <c r="W8" s="130"/>
      <c r="X8" s="65" t="s">
        <v>58</v>
      </c>
    </row>
    <row r="9" spans="1:28" ht="15.75" x14ac:dyDescent="0.25">
      <c r="A9" s="65">
        <v>4</v>
      </c>
      <c r="B9" s="123" t="s">
        <v>221</v>
      </c>
      <c r="C9" s="124"/>
      <c r="D9" s="124"/>
      <c r="E9" s="124"/>
      <c r="F9" s="124"/>
      <c r="G9" s="125"/>
      <c r="H9" s="126" t="s">
        <v>222</v>
      </c>
      <c r="I9" s="127"/>
      <c r="J9" s="127"/>
      <c r="K9" s="127"/>
      <c r="L9" s="127"/>
      <c r="M9" s="131" t="s">
        <v>223</v>
      </c>
      <c r="N9" s="131"/>
      <c r="O9" s="126" t="s">
        <v>224</v>
      </c>
      <c r="P9" s="127"/>
      <c r="Q9" s="127"/>
      <c r="R9" s="129" t="s">
        <v>225</v>
      </c>
      <c r="S9" s="129"/>
      <c r="T9" s="129"/>
      <c r="U9" s="129"/>
      <c r="V9" s="129" t="s">
        <v>90</v>
      </c>
      <c r="W9" s="130"/>
      <c r="X9" s="65" t="s">
        <v>57</v>
      </c>
    </row>
    <row r="10" spans="1:28" ht="15.75" x14ac:dyDescent="0.25">
      <c r="A10" s="65">
        <v>5</v>
      </c>
      <c r="B10" s="123" t="s">
        <v>234</v>
      </c>
      <c r="C10" s="124"/>
      <c r="D10" s="124"/>
      <c r="E10" s="124"/>
      <c r="F10" s="124"/>
      <c r="G10" s="125"/>
      <c r="H10" s="126" t="s">
        <v>82</v>
      </c>
      <c r="I10" s="127"/>
      <c r="J10" s="127"/>
      <c r="K10" s="127"/>
      <c r="L10" s="127"/>
      <c r="M10" s="131" t="s">
        <v>235</v>
      </c>
      <c r="N10" s="131"/>
      <c r="O10" s="126" t="s">
        <v>236</v>
      </c>
      <c r="P10" s="127"/>
      <c r="Q10" s="127"/>
      <c r="R10" s="129" t="s">
        <v>91</v>
      </c>
      <c r="S10" s="129"/>
      <c r="T10" s="129"/>
      <c r="U10" s="129"/>
      <c r="V10" s="129" t="s">
        <v>92</v>
      </c>
      <c r="W10" s="130"/>
      <c r="X10" s="65" t="s">
        <v>58</v>
      </c>
    </row>
    <row r="11" spans="1:28" ht="15.75" x14ac:dyDescent="0.25">
      <c r="A11" s="65">
        <v>6</v>
      </c>
      <c r="B11" s="123" t="s">
        <v>252</v>
      </c>
      <c r="C11" s="124"/>
      <c r="D11" s="124"/>
      <c r="E11" s="124"/>
      <c r="F11" s="124"/>
      <c r="G11" s="125"/>
      <c r="H11" s="126" t="s">
        <v>87</v>
      </c>
      <c r="I11" s="127"/>
      <c r="J11" s="127"/>
      <c r="K11" s="127"/>
      <c r="L11" s="127"/>
      <c r="M11" s="131" t="s">
        <v>253</v>
      </c>
      <c r="N11" s="131"/>
      <c r="O11" s="126" t="s">
        <v>102</v>
      </c>
      <c r="P11" s="127"/>
      <c r="Q11" s="127"/>
      <c r="R11" s="129" t="s">
        <v>91</v>
      </c>
      <c r="S11" s="129"/>
      <c r="T11" s="129"/>
      <c r="U11" s="129"/>
      <c r="V11" s="129" t="s">
        <v>90</v>
      </c>
      <c r="W11" s="130"/>
      <c r="X11" s="65" t="s">
        <v>58</v>
      </c>
    </row>
    <row r="12" spans="1:28" ht="15.75" x14ac:dyDescent="0.25">
      <c r="A12" s="65">
        <v>7</v>
      </c>
      <c r="B12" s="123" t="s">
        <v>254</v>
      </c>
      <c r="C12" s="124"/>
      <c r="D12" s="124"/>
      <c r="E12" s="124"/>
      <c r="F12" s="124"/>
      <c r="G12" s="125"/>
      <c r="H12" s="126" t="s">
        <v>86</v>
      </c>
      <c r="I12" s="127"/>
      <c r="J12" s="127"/>
      <c r="K12" s="127"/>
      <c r="L12" s="127"/>
      <c r="M12" s="131" t="s">
        <v>255</v>
      </c>
      <c r="N12" s="131"/>
      <c r="O12" s="126" t="s">
        <v>189</v>
      </c>
      <c r="P12" s="127"/>
      <c r="Q12" s="127"/>
      <c r="R12" s="129" t="s">
        <v>91</v>
      </c>
      <c r="S12" s="129"/>
      <c r="T12" s="129"/>
      <c r="U12" s="129"/>
      <c r="V12" s="129" t="s">
        <v>88</v>
      </c>
      <c r="W12" s="130"/>
      <c r="X12" s="65" t="s">
        <v>58</v>
      </c>
    </row>
    <row r="13" spans="1:28" ht="15.75" x14ac:dyDescent="0.25">
      <c r="A13" s="65">
        <v>8</v>
      </c>
      <c r="B13" s="123" t="s">
        <v>190</v>
      </c>
      <c r="C13" s="124"/>
      <c r="D13" s="124"/>
      <c r="E13" s="124"/>
      <c r="F13" s="124"/>
      <c r="G13" s="125"/>
      <c r="H13" s="126" t="s">
        <v>93</v>
      </c>
      <c r="I13" s="127"/>
      <c r="J13" s="127"/>
      <c r="K13" s="127"/>
      <c r="L13" s="127"/>
      <c r="M13" s="128" t="s">
        <v>270</v>
      </c>
      <c r="N13" s="128"/>
      <c r="O13" s="126" t="s">
        <v>104</v>
      </c>
      <c r="P13" s="127"/>
      <c r="Q13" s="127"/>
      <c r="R13" s="129" t="s">
        <v>91</v>
      </c>
      <c r="S13" s="129"/>
      <c r="T13" s="129"/>
      <c r="U13" s="129"/>
      <c r="V13" s="129" t="s">
        <v>92</v>
      </c>
      <c r="W13" s="130"/>
      <c r="X13" s="65" t="s">
        <v>57</v>
      </c>
    </row>
    <row r="14" spans="1:28" ht="15.75" x14ac:dyDescent="0.25">
      <c r="A14" s="65">
        <v>9</v>
      </c>
      <c r="B14" s="123" t="s">
        <v>191</v>
      </c>
      <c r="C14" s="124"/>
      <c r="D14" s="124"/>
      <c r="E14" s="124"/>
      <c r="F14" s="124"/>
      <c r="G14" s="125"/>
      <c r="H14" s="126" t="s">
        <v>87</v>
      </c>
      <c r="I14" s="127"/>
      <c r="J14" s="127"/>
      <c r="K14" s="127"/>
      <c r="L14" s="127"/>
      <c r="M14" s="131" t="s">
        <v>277</v>
      </c>
      <c r="N14" s="131"/>
      <c r="O14" s="126" t="s">
        <v>192</v>
      </c>
      <c r="P14" s="127"/>
      <c r="Q14" s="127"/>
      <c r="R14" s="129" t="s">
        <v>186</v>
      </c>
      <c r="S14" s="129"/>
      <c r="T14" s="129"/>
      <c r="U14" s="129"/>
      <c r="V14" s="129" t="s">
        <v>92</v>
      </c>
      <c r="W14" s="130"/>
      <c r="X14" s="65" t="s">
        <v>58</v>
      </c>
    </row>
    <row r="15" spans="1:28" ht="15.75" x14ac:dyDescent="0.25">
      <c r="A15" s="65">
        <v>10</v>
      </c>
      <c r="B15" s="123" t="s">
        <v>193</v>
      </c>
      <c r="C15" s="124"/>
      <c r="D15" s="124"/>
      <c r="E15" s="124"/>
      <c r="F15" s="124"/>
      <c r="G15" s="125"/>
      <c r="H15" s="126" t="s">
        <v>86</v>
      </c>
      <c r="I15" s="127"/>
      <c r="J15" s="127"/>
      <c r="K15" s="127"/>
      <c r="L15" s="127"/>
      <c r="M15" s="131" t="s">
        <v>278</v>
      </c>
      <c r="N15" s="131"/>
      <c r="O15" s="126" t="s">
        <v>194</v>
      </c>
      <c r="P15" s="127"/>
      <c r="Q15" s="127"/>
      <c r="R15" s="129" t="s">
        <v>91</v>
      </c>
      <c r="S15" s="129"/>
      <c r="T15" s="129"/>
      <c r="U15" s="129"/>
      <c r="V15" s="129" t="s">
        <v>90</v>
      </c>
      <c r="W15" s="130"/>
      <c r="X15" s="65" t="s">
        <v>58</v>
      </c>
    </row>
    <row r="16" spans="1:28" ht="15.75" x14ac:dyDescent="0.25">
      <c r="A16" s="65">
        <v>11</v>
      </c>
      <c r="B16" s="123" t="s">
        <v>279</v>
      </c>
      <c r="C16" s="124"/>
      <c r="D16" s="124"/>
      <c r="E16" s="124"/>
      <c r="F16" s="124"/>
      <c r="G16" s="125"/>
      <c r="H16" s="126" t="s">
        <v>280</v>
      </c>
      <c r="I16" s="127"/>
      <c r="J16" s="127"/>
      <c r="K16" s="127"/>
      <c r="L16" s="127"/>
      <c r="M16" s="131" t="s">
        <v>281</v>
      </c>
      <c r="N16" s="131"/>
      <c r="O16" s="126" t="s">
        <v>282</v>
      </c>
      <c r="P16" s="127"/>
      <c r="Q16" s="127"/>
      <c r="R16" s="129" t="s">
        <v>91</v>
      </c>
      <c r="S16" s="129"/>
      <c r="T16" s="129"/>
      <c r="U16" s="129"/>
      <c r="V16" s="129" t="s">
        <v>100</v>
      </c>
      <c r="W16" s="130"/>
      <c r="X16" s="65" t="s">
        <v>57</v>
      </c>
    </row>
    <row r="17" spans="1:24" ht="15.75" x14ac:dyDescent="0.25">
      <c r="A17" s="65">
        <v>12</v>
      </c>
      <c r="B17" s="123" t="s">
        <v>283</v>
      </c>
      <c r="C17" s="124"/>
      <c r="D17" s="124"/>
      <c r="E17" s="124"/>
      <c r="F17" s="124"/>
      <c r="G17" s="125"/>
      <c r="H17" s="126" t="s">
        <v>83</v>
      </c>
      <c r="I17" s="127"/>
      <c r="J17" s="127"/>
      <c r="K17" s="127"/>
      <c r="L17" s="127"/>
      <c r="M17" s="131" t="s">
        <v>284</v>
      </c>
      <c r="N17" s="131"/>
      <c r="O17" s="126" t="s">
        <v>285</v>
      </c>
      <c r="P17" s="127"/>
      <c r="Q17" s="127"/>
      <c r="R17" s="129" t="s">
        <v>225</v>
      </c>
      <c r="S17" s="129"/>
      <c r="T17" s="129"/>
      <c r="U17" s="129"/>
      <c r="V17" s="129" t="s">
        <v>100</v>
      </c>
      <c r="W17" s="130"/>
      <c r="X17" s="65" t="s">
        <v>58</v>
      </c>
    </row>
    <row r="18" spans="1:24" ht="15.75" x14ac:dyDescent="0.25">
      <c r="A18" s="65">
        <v>13</v>
      </c>
      <c r="B18" s="123" t="s">
        <v>305</v>
      </c>
      <c r="C18" s="124"/>
      <c r="D18" s="124"/>
      <c r="E18" s="124"/>
      <c r="F18" s="124"/>
      <c r="G18" s="125"/>
      <c r="H18" s="126" t="s">
        <v>306</v>
      </c>
      <c r="I18" s="127"/>
      <c r="J18" s="127"/>
      <c r="K18" s="127"/>
      <c r="L18" s="127"/>
      <c r="M18" s="131" t="s">
        <v>307</v>
      </c>
      <c r="N18" s="131"/>
      <c r="O18" s="126" t="s">
        <v>308</v>
      </c>
      <c r="P18" s="127"/>
      <c r="Q18" s="127"/>
      <c r="R18" s="129" t="s">
        <v>309</v>
      </c>
      <c r="S18" s="129"/>
      <c r="T18" s="129"/>
      <c r="U18" s="129"/>
      <c r="V18" s="129" t="s">
        <v>183</v>
      </c>
      <c r="W18" s="130"/>
      <c r="X18" s="65" t="s">
        <v>57</v>
      </c>
    </row>
    <row r="19" spans="1:24" ht="15.75" x14ac:dyDescent="0.25">
      <c r="A19" s="68">
        <v>14</v>
      </c>
      <c r="B19" s="123" t="s">
        <v>234</v>
      </c>
      <c r="C19" s="124"/>
      <c r="D19" s="124"/>
      <c r="E19" s="124"/>
      <c r="F19" s="124"/>
      <c r="G19" s="125"/>
      <c r="H19" s="126" t="s">
        <v>82</v>
      </c>
      <c r="I19" s="127"/>
      <c r="J19" s="127"/>
      <c r="K19" s="127"/>
      <c r="L19" s="127"/>
      <c r="M19" s="131" t="s">
        <v>235</v>
      </c>
      <c r="N19" s="131"/>
      <c r="O19" s="126" t="s">
        <v>236</v>
      </c>
      <c r="P19" s="127"/>
      <c r="Q19" s="127"/>
      <c r="R19" s="129" t="s">
        <v>91</v>
      </c>
      <c r="S19" s="129"/>
      <c r="T19" s="129"/>
      <c r="U19" s="129"/>
      <c r="V19" s="129" t="s">
        <v>101</v>
      </c>
      <c r="W19" s="130"/>
      <c r="X19" s="65" t="s">
        <v>58</v>
      </c>
    </row>
    <row r="20" spans="1:24" ht="15.75" x14ac:dyDescent="0.25">
      <c r="A20" s="68">
        <v>15</v>
      </c>
      <c r="B20" s="123" t="s">
        <v>208</v>
      </c>
      <c r="C20" s="124"/>
      <c r="D20" s="124"/>
      <c r="E20" s="124"/>
      <c r="F20" s="124"/>
      <c r="G20" s="125"/>
      <c r="H20" s="126" t="s">
        <v>93</v>
      </c>
      <c r="I20" s="127"/>
      <c r="J20" s="127"/>
      <c r="K20" s="127"/>
      <c r="L20" s="127"/>
      <c r="M20" s="128" t="s">
        <v>320</v>
      </c>
      <c r="N20" s="128"/>
      <c r="O20" s="126" t="s">
        <v>321</v>
      </c>
      <c r="P20" s="127"/>
      <c r="Q20" s="127"/>
      <c r="R20" s="129" t="s">
        <v>91</v>
      </c>
      <c r="S20" s="129"/>
      <c r="T20" s="129"/>
      <c r="U20" s="129"/>
      <c r="V20" s="129" t="s">
        <v>188</v>
      </c>
      <c r="W20" s="130"/>
      <c r="X20" s="65" t="s">
        <v>57</v>
      </c>
    </row>
  </sheetData>
  <mergeCells count="95">
    <mergeCell ref="V6:W6"/>
    <mergeCell ref="H7:L7"/>
    <mergeCell ref="B8:G8"/>
    <mergeCell ref="H8:L8"/>
    <mergeCell ref="M8:N8"/>
    <mergeCell ref="O8:Q8"/>
    <mergeCell ref="A2:AB2"/>
    <mergeCell ref="A3:AB3"/>
    <mergeCell ref="B5:G5"/>
    <mergeCell ref="H5:N5"/>
    <mergeCell ref="O5:X5"/>
    <mergeCell ref="B6:G6"/>
    <mergeCell ref="H6:L6"/>
    <mergeCell ref="M6:N6"/>
    <mergeCell ref="O6:Q6"/>
    <mergeCell ref="R6:U6"/>
    <mergeCell ref="B11:G11"/>
    <mergeCell ref="H11:L11"/>
    <mergeCell ref="M11:N11"/>
    <mergeCell ref="O11:Q11"/>
    <mergeCell ref="R11:U11"/>
    <mergeCell ref="V11:W11"/>
    <mergeCell ref="B12:G12"/>
    <mergeCell ref="H12:L12"/>
    <mergeCell ref="M12:N12"/>
    <mergeCell ref="O12:Q12"/>
    <mergeCell ref="M7:N7"/>
    <mergeCell ref="O7:Q7"/>
    <mergeCell ref="R7:U7"/>
    <mergeCell ref="V7:W7"/>
    <mergeCell ref="B7:G7"/>
    <mergeCell ref="B10:G10"/>
    <mergeCell ref="H10:L10"/>
    <mergeCell ref="M10:N10"/>
    <mergeCell ref="O10:Q10"/>
    <mergeCell ref="R10:U10"/>
    <mergeCell ref="V10:W10"/>
    <mergeCell ref="R8:U8"/>
    <mergeCell ref="V8:W8"/>
    <mergeCell ref="B9:G9"/>
    <mergeCell ref="H9:L9"/>
    <mergeCell ref="M9:N9"/>
    <mergeCell ref="O9:Q9"/>
    <mergeCell ref="R9:U9"/>
    <mergeCell ref="V9:W9"/>
    <mergeCell ref="R12:U12"/>
    <mergeCell ref="V12:W12"/>
    <mergeCell ref="B13:G13"/>
    <mergeCell ref="H13:L13"/>
    <mergeCell ref="M13:N13"/>
    <mergeCell ref="O13:Q13"/>
    <mergeCell ref="R13:U13"/>
    <mergeCell ref="V13:W13"/>
    <mergeCell ref="B14:G14"/>
    <mergeCell ref="H14:L14"/>
    <mergeCell ref="M14:N14"/>
    <mergeCell ref="O14:Q14"/>
    <mergeCell ref="R14:U14"/>
    <mergeCell ref="V14:W14"/>
    <mergeCell ref="B15:G15"/>
    <mergeCell ref="H15:L15"/>
    <mergeCell ref="M15:N15"/>
    <mergeCell ref="O15:Q15"/>
    <mergeCell ref="R15:U15"/>
    <mergeCell ref="V15:W15"/>
    <mergeCell ref="B16:G16"/>
    <mergeCell ref="H16:L16"/>
    <mergeCell ref="M16:N16"/>
    <mergeCell ref="O16:Q16"/>
    <mergeCell ref="R16:U16"/>
    <mergeCell ref="V16:W16"/>
    <mergeCell ref="B17:G17"/>
    <mergeCell ref="H17:L17"/>
    <mergeCell ref="M17:N17"/>
    <mergeCell ref="O17:Q17"/>
    <mergeCell ref="R17:U17"/>
    <mergeCell ref="V17:W17"/>
    <mergeCell ref="B18:G18"/>
    <mergeCell ref="H18:L18"/>
    <mergeCell ref="M18:N18"/>
    <mergeCell ref="O18:Q18"/>
    <mergeCell ref="R18:U18"/>
    <mergeCell ref="V18:W18"/>
    <mergeCell ref="B19:G19"/>
    <mergeCell ref="H19:L19"/>
    <mergeCell ref="M19:N19"/>
    <mergeCell ref="O19:Q19"/>
    <mergeCell ref="R19:U19"/>
    <mergeCell ref="V19:W19"/>
    <mergeCell ref="B20:G20"/>
    <mergeCell ref="H20:L20"/>
    <mergeCell ref="M20:N20"/>
    <mergeCell ref="O20:Q20"/>
    <mergeCell ref="R20:U20"/>
    <mergeCell ref="V20:W20"/>
  </mergeCells>
  <pageMargins left="0.78740157480314965" right="0" top="0" bottom="0" header="0" footer="0"/>
  <pageSetup paperSize="9"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X47"/>
  <sheetViews>
    <sheetView topLeftCell="A7" workbookViewId="0">
      <selection activeCell="A18" sqref="A18:V19"/>
    </sheetView>
  </sheetViews>
  <sheetFormatPr defaultRowHeight="15" x14ac:dyDescent="0.25"/>
  <cols>
    <col min="1" max="29" width="3.7109375" customWidth="1"/>
  </cols>
  <sheetData>
    <row r="1" spans="1:24" ht="15" customHeight="1" x14ac:dyDescent="0.25">
      <c r="A1" s="121" t="s">
        <v>105</v>
      </c>
      <c r="B1" s="121"/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1"/>
      <c r="O1" s="121"/>
      <c r="P1" s="121"/>
      <c r="Q1" s="121"/>
      <c r="R1" s="121"/>
      <c r="S1" s="121"/>
      <c r="T1" s="121"/>
      <c r="U1" s="121"/>
      <c r="V1" s="121"/>
      <c r="W1" s="121"/>
      <c r="X1" s="121"/>
    </row>
    <row r="2" spans="1:24" ht="15" customHeight="1" x14ac:dyDescent="0.25">
      <c r="A2" s="121" t="s">
        <v>106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  <c r="L2" s="121"/>
      <c r="M2" s="121"/>
      <c r="N2" s="121"/>
      <c r="O2" s="121"/>
      <c r="P2" s="121"/>
      <c r="Q2" s="121"/>
      <c r="R2" s="121"/>
      <c r="S2" s="121"/>
      <c r="T2" s="121"/>
      <c r="U2" s="121"/>
      <c r="V2" s="121"/>
      <c r="W2" s="121"/>
      <c r="X2" s="121"/>
    </row>
    <row r="3" spans="1:24" ht="15" customHeight="1" x14ac:dyDescent="0.25">
      <c r="A3" s="33"/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</row>
    <row r="4" spans="1:24" ht="15" customHeight="1" x14ac:dyDescent="0.25">
      <c r="A4" s="114" t="s">
        <v>41</v>
      </c>
      <c r="B4" s="114"/>
      <c r="C4" s="114"/>
      <c r="D4" s="114"/>
      <c r="E4" s="114"/>
      <c r="F4" s="114"/>
      <c r="G4" s="114"/>
      <c r="H4" s="114"/>
      <c r="I4" s="114"/>
      <c r="J4" s="114"/>
      <c r="K4" s="114"/>
      <c r="L4" s="114"/>
      <c r="M4" s="114"/>
      <c r="N4" s="114"/>
      <c r="O4" s="114"/>
      <c r="P4" s="114"/>
      <c r="Q4" s="114"/>
      <c r="R4" s="114"/>
      <c r="S4" s="114"/>
      <c r="T4" s="114"/>
      <c r="U4" s="114"/>
      <c r="V4" s="114"/>
      <c r="W4" s="114"/>
      <c r="X4" s="114"/>
    </row>
    <row r="5" spans="1:24" ht="15" customHeight="1" x14ac:dyDescent="0.25">
      <c r="A5" s="116" t="str">
        <f>'Акт коты PCHCh'!A4:X4</f>
        <v>20 січня 2020року</v>
      </c>
      <c r="B5" s="116"/>
      <c r="C5" s="116"/>
      <c r="D5" s="116"/>
      <c r="E5" s="116"/>
      <c r="F5" s="116"/>
      <c r="G5" s="116"/>
      <c r="H5" s="116"/>
      <c r="I5" s="116"/>
      <c r="J5" s="116"/>
      <c r="K5" s="116"/>
      <c r="L5" s="116"/>
      <c r="M5" s="116"/>
      <c r="N5" s="116"/>
      <c r="O5" s="116"/>
      <c r="P5" s="116"/>
      <c r="Q5" s="116"/>
      <c r="R5" s="116"/>
      <c r="S5" s="116"/>
      <c r="T5" s="116"/>
      <c r="U5" s="116"/>
      <c r="V5" s="116"/>
      <c r="W5" s="116"/>
      <c r="X5" s="116"/>
    </row>
    <row r="6" spans="1:24" ht="15" customHeight="1" x14ac:dyDescent="0.25"/>
    <row r="7" spans="1:24" ht="15" customHeight="1" x14ac:dyDescent="0.25">
      <c r="A7" s="1"/>
      <c r="B7" s="1"/>
      <c r="C7" s="117" t="s">
        <v>48</v>
      </c>
      <c r="D7" s="117"/>
      <c r="E7" s="117"/>
      <c r="F7" s="117"/>
      <c r="G7" s="117"/>
      <c r="H7" s="117"/>
      <c r="I7" s="117"/>
      <c r="J7" s="117"/>
      <c r="K7" s="117"/>
      <c r="L7" s="117"/>
      <c r="M7" s="117"/>
      <c r="N7" s="117"/>
      <c r="O7" s="117"/>
      <c r="P7" s="117"/>
      <c r="Q7" s="117"/>
      <c r="R7" s="117"/>
      <c r="S7" s="117"/>
      <c r="T7" s="117"/>
      <c r="U7" s="117"/>
      <c r="V7" s="117"/>
      <c r="W7" s="117"/>
      <c r="X7" s="117"/>
    </row>
    <row r="8" spans="1:24" ht="15" customHeight="1" x14ac:dyDescent="0.25">
      <c r="A8" s="20" t="s">
        <v>107</v>
      </c>
      <c r="B8" s="1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</row>
    <row r="9" spans="1:24" ht="15" customHeight="1" x14ac:dyDescent="0.25">
      <c r="A9" s="1" t="s">
        <v>108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spans="1:24" ht="15" customHeight="1" x14ac:dyDescent="0.25">
      <c r="A10" s="1" t="s">
        <v>207</v>
      </c>
      <c r="B10" s="1"/>
      <c r="C10" s="1"/>
      <c r="D10" s="1"/>
      <c r="E10" s="1"/>
      <c r="F10" s="1"/>
      <c r="G10" s="21" t="str">
        <f>'Акт коты PCHCh'!G9</f>
        <v>Пеховський А.Ю.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1:24" ht="15.75" x14ac:dyDescent="0.25">
      <c r="A11" s="1" t="s">
        <v>196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 t="str">
        <f>'Акт коты PCHCh'!L10</f>
        <v xml:space="preserve"> 20.12.2019 по 20.01.2020 року </v>
      </c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 spans="1:24" ht="15.75" x14ac:dyDescent="0.25">
      <c r="A12" s="1" t="s">
        <v>143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 spans="1:24" ht="18.75" x14ac:dyDescent="0.3">
      <c r="A13" s="1" t="s">
        <v>109</v>
      </c>
      <c r="B13" s="1"/>
      <c r="C13" s="1"/>
      <c r="D13" s="1"/>
      <c r="E13" s="122">
        <v>9</v>
      </c>
      <c r="F13" s="122"/>
      <c r="G13" s="1" t="s">
        <v>110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 spans="1:24" ht="15.75" x14ac:dyDescent="0.25">
      <c r="A14" s="1" t="s">
        <v>111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spans="1:24" ht="15.75" x14ac:dyDescent="0.25">
      <c r="A15" s="1" t="s">
        <v>112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spans="1:24" ht="15.75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 spans="1:24" ht="15.75" x14ac:dyDescent="0.25">
      <c r="A17" s="1" t="s">
        <v>113</v>
      </c>
      <c r="B17" s="1"/>
      <c r="C17" s="1"/>
      <c r="D17" s="1"/>
      <c r="E17" s="1"/>
      <c r="F17" s="1"/>
      <c r="G17" s="1"/>
      <c r="H17" s="1"/>
      <c r="I17" s="1"/>
      <c r="J17" s="1"/>
      <c r="K17" s="11"/>
      <c r="L17" s="11"/>
      <c r="M17" s="1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</row>
    <row r="18" spans="1:24" ht="15.75" x14ac:dyDescent="0.25">
      <c r="A18" s="1" t="s">
        <v>145</v>
      </c>
      <c r="B18" s="34"/>
      <c r="C18" s="11"/>
      <c r="D18" s="11"/>
      <c r="E18" s="11"/>
      <c r="F18" s="24"/>
      <c r="G18" s="24"/>
      <c r="H18" s="24"/>
      <c r="I18" s="24"/>
      <c r="J18" s="24"/>
      <c r="K18" s="24"/>
      <c r="L18" s="24"/>
      <c r="M18" s="142" t="s">
        <v>103</v>
      </c>
      <c r="N18" s="142"/>
      <c r="O18" s="142"/>
      <c r="P18" s="11" t="s">
        <v>146</v>
      </c>
      <c r="Q18" s="36"/>
      <c r="R18" s="36"/>
      <c r="S18" s="1"/>
      <c r="T18" s="143">
        <v>44096</v>
      </c>
      <c r="U18" s="108"/>
      <c r="V18" s="108"/>
      <c r="W18" s="1"/>
      <c r="X18" s="1"/>
    </row>
    <row r="19" spans="1:24" ht="18.75" x14ac:dyDescent="0.3">
      <c r="A19" s="1"/>
      <c r="B19" s="1" t="s">
        <v>144</v>
      </c>
      <c r="C19" s="1"/>
      <c r="D19" s="1"/>
      <c r="E19" s="1"/>
      <c r="F19" s="1"/>
      <c r="G19" s="24"/>
      <c r="H19" s="24"/>
      <c r="I19" s="38">
        <v>6</v>
      </c>
      <c r="J19" s="37" t="s">
        <v>119</v>
      </c>
      <c r="K19" s="24"/>
      <c r="L19" s="24"/>
      <c r="M19" s="24"/>
      <c r="N19" s="1"/>
      <c r="O19" s="35"/>
      <c r="P19" s="26"/>
      <c r="Q19" s="26"/>
      <c r="R19" s="26"/>
      <c r="S19" s="1"/>
      <c r="T19" s="1"/>
      <c r="U19" s="1"/>
      <c r="V19" s="1"/>
      <c r="W19" s="1"/>
      <c r="X19" s="1"/>
    </row>
    <row r="20" spans="1:24" ht="15.75" x14ac:dyDescent="0.25">
      <c r="A20" s="1"/>
      <c r="B20" s="1"/>
      <c r="C20" s="1"/>
      <c r="D20" s="1"/>
      <c r="E20" s="1"/>
      <c r="F20" s="1"/>
      <c r="G20" s="24"/>
      <c r="H20" s="24"/>
      <c r="I20" s="38"/>
      <c r="J20" s="37"/>
      <c r="K20" s="24"/>
      <c r="L20" s="24"/>
      <c r="M20" s="24"/>
      <c r="N20" s="1"/>
      <c r="O20" s="35"/>
      <c r="P20" s="26"/>
      <c r="Q20" s="26"/>
      <c r="R20" s="26"/>
      <c r="S20" s="1"/>
      <c r="T20" s="1"/>
      <c r="U20" s="1"/>
      <c r="V20" s="1"/>
      <c r="W20" s="1"/>
      <c r="X20" s="1"/>
    </row>
    <row r="21" spans="1:24" ht="15.75" x14ac:dyDescent="0.25">
      <c r="A21" s="1" t="s">
        <v>147</v>
      </c>
      <c r="B21" s="20"/>
      <c r="C21" s="1"/>
      <c r="D21" s="1"/>
      <c r="E21" s="1"/>
      <c r="F21" s="1"/>
      <c r="G21" s="24"/>
      <c r="H21" s="24"/>
      <c r="I21" s="24"/>
      <c r="J21" s="24"/>
      <c r="K21" s="24"/>
      <c r="L21" s="24"/>
      <c r="M21" s="24"/>
      <c r="N21" s="1"/>
      <c r="O21" s="35"/>
      <c r="P21" s="26"/>
      <c r="Q21" s="26"/>
      <c r="R21" s="142" t="s">
        <v>84</v>
      </c>
      <c r="S21" s="142"/>
      <c r="T21" s="142"/>
      <c r="U21" s="36"/>
      <c r="V21" s="1"/>
      <c r="W21" s="1"/>
      <c r="X21" s="1"/>
    </row>
    <row r="22" spans="1:24" ht="18.75" x14ac:dyDescent="0.3">
      <c r="A22" s="1"/>
      <c r="B22" s="1" t="s">
        <v>148</v>
      </c>
      <c r="C22" s="1"/>
      <c r="D22" s="1"/>
      <c r="E22" s="1"/>
      <c r="F22" s="144" t="s">
        <v>85</v>
      </c>
      <c r="G22" s="144"/>
      <c r="H22" s="144"/>
      <c r="I22" s="144"/>
      <c r="J22" s="24"/>
      <c r="K22" s="1" t="s">
        <v>144</v>
      </c>
      <c r="L22" s="1"/>
      <c r="M22" s="1"/>
      <c r="N22" s="1"/>
      <c r="O22" s="1"/>
      <c r="P22" s="24"/>
      <c r="Q22" s="24"/>
      <c r="R22" s="38">
        <v>3</v>
      </c>
      <c r="S22" s="37" t="s">
        <v>119</v>
      </c>
      <c r="T22" s="24"/>
      <c r="U22" s="1"/>
      <c r="V22" s="1"/>
      <c r="W22" s="1"/>
      <c r="X22" s="11"/>
    </row>
    <row r="23" spans="1:24" ht="15.75" x14ac:dyDescent="0.25">
      <c r="A23" s="1"/>
      <c r="B23" s="1"/>
      <c r="C23" s="1"/>
      <c r="D23" s="1"/>
      <c r="E23" s="1"/>
      <c r="F23" s="39"/>
      <c r="G23" s="39"/>
      <c r="H23" s="39"/>
      <c r="I23" s="39"/>
      <c r="J23" s="24"/>
      <c r="K23" s="1"/>
      <c r="L23" s="1"/>
      <c r="M23" s="1"/>
      <c r="N23" s="1"/>
      <c r="O23" s="1"/>
      <c r="P23" s="24"/>
      <c r="Q23" s="24"/>
      <c r="R23" s="38"/>
      <c r="S23" s="37"/>
      <c r="T23" s="24"/>
      <c r="U23" s="1"/>
      <c r="V23" s="1"/>
      <c r="W23" s="1"/>
      <c r="X23" s="11"/>
    </row>
    <row r="24" spans="1:24" ht="15.75" x14ac:dyDescent="0.25">
      <c r="A24" s="1" t="s">
        <v>43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1"/>
    </row>
    <row r="26" spans="1:24" ht="15.75" x14ac:dyDescent="0.25">
      <c r="A26" s="1" t="s">
        <v>120</v>
      </c>
      <c r="B26" s="1"/>
      <c r="C26" s="1"/>
      <c r="D26" s="1"/>
      <c r="E26" s="1"/>
      <c r="F26" s="113">
        <f>E13</f>
        <v>9</v>
      </c>
      <c r="G26" s="113"/>
      <c r="H26" s="1" t="s">
        <v>121</v>
      </c>
      <c r="I26" s="1"/>
      <c r="J26" s="1"/>
      <c r="K26" s="1"/>
      <c r="L26" s="1"/>
      <c r="M26" s="1"/>
      <c r="N26" s="1"/>
      <c r="O26" s="1"/>
      <c r="P26" s="1"/>
      <c r="Q26" s="1"/>
      <c r="R26" s="1"/>
      <c r="S26" s="113">
        <f>F26</f>
        <v>9</v>
      </c>
      <c r="T26" s="113"/>
      <c r="U26" s="1" t="s">
        <v>122</v>
      </c>
      <c r="V26" s="1"/>
      <c r="W26" s="1"/>
      <c r="X26" s="1"/>
    </row>
    <row r="27" spans="1:24" ht="15.75" x14ac:dyDescent="0.25">
      <c r="A27" s="1"/>
      <c r="B27" s="1" t="s">
        <v>123</v>
      </c>
      <c r="C27" s="1"/>
      <c r="D27" s="1"/>
      <c r="E27" s="1"/>
      <c r="F27" s="1"/>
      <c r="G27" s="1"/>
      <c r="H27" s="1"/>
      <c r="I27" s="113">
        <f>F26*0.5</f>
        <v>4.5</v>
      </c>
      <c r="J27" s="113"/>
      <c r="K27" s="1" t="s">
        <v>124</v>
      </c>
      <c r="L27" s="1"/>
      <c r="M27" s="1"/>
      <c r="N27" s="1"/>
      <c r="O27" s="113">
        <f>F26*0.5</f>
        <v>4.5</v>
      </c>
      <c r="P27" s="113"/>
      <c r="Q27" s="1" t="s">
        <v>125</v>
      </c>
      <c r="R27" s="1"/>
      <c r="S27" s="1"/>
      <c r="T27" s="1"/>
      <c r="U27" s="1"/>
      <c r="V27" s="1"/>
      <c r="W27" s="1"/>
      <c r="X27" s="1"/>
    </row>
    <row r="28" spans="1:24" ht="15.75" x14ac:dyDescent="0.25">
      <c r="A28" s="1"/>
      <c r="B28" s="1" t="s">
        <v>126</v>
      </c>
      <c r="C28" s="1"/>
      <c r="D28" s="1"/>
      <c r="E28" s="1"/>
      <c r="F28" s="1"/>
      <c r="G28" s="113">
        <f>F26</f>
        <v>9</v>
      </c>
      <c r="H28" s="113"/>
      <c r="I28" s="1" t="s">
        <v>127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</row>
    <row r="29" spans="1:24" ht="15.75" x14ac:dyDescent="0.25">
      <c r="A29" s="1"/>
      <c r="B29" s="1"/>
      <c r="C29" s="1"/>
      <c r="D29" s="1"/>
      <c r="E29" s="1"/>
      <c r="F29" s="1"/>
      <c r="G29" s="32"/>
      <c r="H29" s="32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</row>
    <row r="30" spans="1:24" ht="15.75" x14ac:dyDescent="0.25">
      <c r="A30" s="1" t="s">
        <v>142</v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</row>
    <row r="31" spans="1:24" ht="15.75" x14ac:dyDescent="0.25">
      <c r="A31" s="1"/>
      <c r="B31" s="1"/>
      <c r="C31" s="1" t="s">
        <v>128</v>
      </c>
      <c r="D31" s="1"/>
      <c r="E31" s="1"/>
      <c r="F31" s="1"/>
      <c r="G31" s="1"/>
      <c r="H31" s="1"/>
      <c r="I31" s="1"/>
      <c r="J31" s="1"/>
      <c r="K31" s="1"/>
      <c r="L31" s="113">
        <f>F26</f>
        <v>9</v>
      </c>
      <c r="M31" s="113"/>
      <c r="N31" s="1" t="s">
        <v>129</v>
      </c>
      <c r="O31" s="1"/>
      <c r="P31" s="1"/>
      <c r="Q31" s="1"/>
      <c r="R31" s="1"/>
      <c r="S31" s="1"/>
      <c r="T31" s="1"/>
      <c r="U31" s="1"/>
      <c r="V31" s="1"/>
      <c r="W31" s="1"/>
      <c r="X31" s="1"/>
    </row>
    <row r="32" spans="1:24" ht="15.75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32"/>
      <c r="M32" s="32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</row>
    <row r="33" spans="1:24" ht="15.75" x14ac:dyDescent="0.25">
      <c r="A33" s="1" t="s">
        <v>130</v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</row>
    <row r="34" spans="1:24" ht="15.75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</row>
    <row r="35" spans="1:24" ht="15.75" x14ac:dyDescent="0.25">
      <c r="A35" s="21" t="s">
        <v>141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</row>
    <row r="36" spans="1:24" ht="15.75" x14ac:dyDescent="0.25">
      <c r="A36" s="2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</row>
    <row r="37" spans="1:24" ht="15.75" x14ac:dyDescent="0.25">
      <c r="A37" s="2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</row>
    <row r="38" spans="1:24" ht="15.75" x14ac:dyDescent="0.25">
      <c r="A38" s="2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</row>
    <row r="39" spans="1:24" ht="15.75" x14ac:dyDescent="0.25">
      <c r="A39" s="30" t="s">
        <v>131</v>
      </c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</row>
    <row r="40" spans="1:24" ht="15.75" x14ac:dyDescent="0.25">
      <c r="A40" s="30"/>
      <c r="B40" s="30" t="s">
        <v>132</v>
      </c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</row>
    <row r="41" spans="1:24" ht="15.75" x14ac:dyDescent="0.25">
      <c r="A41" s="30"/>
      <c r="B41" s="1" t="s">
        <v>133</v>
      </c>
      <c r="C41" s="1"/>
      <c r="D41" s="1"/>
      <c r="E41" s="1"/>
      <c r="F41" s="1"/>
      <c r="G41" s="1"/>
      <c r="H41" s="1"/>
      <c r="I41" s="1"/>
      <c r="J41" s="1"/>
      <c r="K41" s="1"/>
      <c r="L41" s="1"/>
      <c r="M41" s="21" t="s">
        <v>134</v>
      </c>
      <c r="N41" s="1"/>
      <c r="O41" s="1"/>
      <c r="P41" s="1"/>
      <c r="Q41" s="1"/>
      <c r="R41" s="1"/>
      <c r="S41" s="112" t="s">
        <v>135</v>
      </c>
      <c r="T41" s="112"/>
      <c r="U41" s="112"/>
      <c r="V41" s="112"/>
      <c r="W41" s="112"/>
      <c r="X41" s="1"/>
    </row>
    <row r="42" spans="1:24" ht="15.75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</row>
    <row r="43" spans="1:24" ht="15.75" x14ac:dyDescent="0.25">
      <c r="A43" s="1"/>
      <c r="B43" s="1" t="s">
        <v>136</v>
      </c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</row>
    <row r="44" spans="1:24" ht="15.75" x14ac:dyDescent="0.25">
      <c r="A44" s="1"/>
      <c r="B44" s="31" t="s">
        <v>137</v>
      </c>
      <c r="C44" s="1"/>
      <c r="D44" s="1"/>
      <c r="E44" s="1"/>
      <c r="F44" s="1"/>
      <c r="G44" s="1"/>
      <c r="H44" s="1"/>
      <c r="I44" s="1"/>
      <c r="J44" s="1"/>
      <c r="K44" s="1"/>
      <c r="L44" s="1"/>
      <c r="M44" s="21" t="s">
        <v>138</v>
      </c>
      <c r="N44" s="1"/>
      <c r="O44" s="1"/>
      <c r="P44" s="1"/>
      <c r="Q44" s="1"/>
      <c r="R44" s="1"/>
      <c r="S44" s="112" t="s">
        <v>135</v>
      </c>
      <c r="T44" s="112"/>
      <c r="U44" s="112"/>
      <c r="V44" s="112"/>
      <c r="W44" s="112"/>
      <c r="X44" s="1"/>
    </row>
    <row r="45" spans="1:24" ht="15.75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</row>
    <row r="46" spans="1:24" ht="15.75" x14ac:dyDescent="0.25">
      <c r="B46" s="1" t="s">
        <v>205</v>
      </c>
      <c r="M46" s="194" t="str">
        <f>'Акт коты PCHCh'!M46</f>
        <v>Пеховський А.Ю.</v>
      </c>
      <c r="S46" s="112" t="s">
        <v>135</v>
      </c>
      <c r="T46" s="112"/>
      <c r="U46" s="112"/>
      <c r="V46" s="112"/>
      <c r="W46" s="112"/>
    </row>
    <row r="47" spans="1:24" ht="15.75" x14ac:dyDescent="0.25">
      <c r="B47" s="74" t="s">
        <v>206</v>
      </c>
    </row>
  </sheetData>
  <mergeCells count="19">
    <mergeCell ref="S46:W46"/>
    <mergeCell ref="S41:W41"/>
    <mergeCell ref="S44:W44"/>
    <mergeCell ref="R21:T21"/>
    <mergeCell ref="F22:I22"/>
    <mergeCell ref="F26:G26"/>
    <mergeCell ref="S26:T26"/>
    <mergeCell ref="I27:J27"/>
    <mergeCell ref="O27:P27"/>
    <mergeCell ref="A1:X1"/>
    <mergeCell ref="A2:X2"/>
    <mergeCell ref="A4:X4"/>
    <mergeCell ref="A5:X5"/>
    <mergeCell ref="C7:X7"/>
    <mergeCell ref="E13:F13"/>
    <mergeCell ref="M18:O18"/>
    <mergeCell ref="T18:V18"/>
    <mergeCell ref="G28:H28"/>
    <mergeCell ref="L31:M31"/>
  </mergeCells>
  <pageMargins left="0.78740157480314965" right="0.39370078740157483" top="0.39370078740157483" bottom="0.39370078740157483" header="0" footer="0.39370078740157483"/>
  <pageSetup paperSize="9" orientation="portrait" horizontalDpi="4294967293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B13"/>
  <sheetViews>
    <sheetView workbookViewId="0">
      <selection sqref="A1:XFD1048576"/>
    </sheetView>
  </sheetViews>
  <sheetFormatPr defaultRowHeight="15" x14ac:dyDescent="0.25"/>
  <cols>
    <col min="1" max="43" width="3.28515625" customWidth="1"/>
  </cols>
  <sheetData>
    <row r="1" spans="1:28" ht="18.75" x14ac:dyDescent="0.25">
      <c r="A1" s="81" t="s">
        <v>149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/>
      <c r="W1" s="81"/>
      <c r="X1" s="81"/>
      <c r="Y1" s="81"/>
      <c r="Z1" s="81"/>
      <c r="AA1" s="81"/>
      <c r="AB1" s="81"/>
    </row>
    <row r="3" spans="1:28" x14ac:dyDescent="0.25">
      <c r="A3" s="145" t="s">
        <v>79</v>
      </c>
      <c r="B3" s="147" t="s">
        <v>45</v>
      </c>
      <c r="C3" s="148"/>
      <c r="D3" s="148"/>
      <c r="E3" s="148"/>
      <c r="F3" s="148"/>
      <c r="G3" s="149"/>
      <c r="H3" s="147" t="s">
        <v>46</v>
      </c>
      <c r="I3" s="148"/>
      <c r="J3" s="148"/>
      <c r="K3" s="148"/>
      <c r="L3" s="148"/>
      <c r="M3" s="148"/>
      <c r="N3" s="149"/>
      <c r="O3" s="153" t="s">
        <v>59</v>
      </c>
      <c r="P3" s="154"/>
      <c r="Q3" s="154"/>
      <c r="R3" s="154"/>
      <c r="S3" s="154"/>
      <c r="T3" s="154"/>
      <c r="U3" s="154"/>
      <c r="V3" s="154"/>
      <c r="W3" s="154"/>
      <c r="X3" s="155"/>
    </row>
    <row r="4" spans="1:28" x14ac:dyDescent="0.25">
      <c r="A4" s="146"/>
      <c r="B4" s="150"/>
      <c r="C4" s="151"/>
      <c r="D4" s="151"/>
      <c r="E4" s="151"/>
      <c r="F4" s="151"/>
      <c r="G4" s="152"/>
      <c r="H4" s="150"/>
      <c r="I4" s="151"/>
      <c r="J4" s="151"/>
      <c r="K4" s="151"/>
      <c r="L4" s="151"/>
      <c r="M4" s="151"/>
      <c r="N4" s="152"/>
      <c r="O4" s="156"/>
      <c r="P4" s="157"/>
      <c r="Q4" s="157"/>
      <c r="R4" s="157"/>
      <c r="S4" s="157"/>
      <c r="T4" s="157"/>
      <c r="U4" s="157"/>
      <c r="V4" s="157"/>
      <c r="W4" s="157"/>
      <c r="X4" s="158"/>
    </row>
    <row r="5" spans="1:28" ht="15.75" x14ac:dyDescent="0.25">
      <c r="A5" s="65">
        <v>1</v>
      </c>
      <c r="B5" s="123" t="s">
        <v>96</v>
      </c>
      <c r="C5" s="124"/>
      <c r="D5" s="124"/>
      <c r="E5" s="124"/>
      <c r="F5" s="124"/>
      <c r="G5" s="125"/>
      <c r="H5" s="126" t="s">
        <v>83</v>
      </c>
      <c r="I5" s="127"/>
      <c r="J5" s="127"/>
      <c r="K5" s="127"/>
      <c r="L5" s="127"/>
      <c r="M5" s="138" t="s">
        <v>209</v>
      </c>
      <c r="N5" s="138"/>
      <c r="O5" s="126" t="s">
        <v>97</v>
      </c>
      <c r="P5" s="127"/>
      <c r="Q5" s="127"/>
      <c r="R5" s="129" t="s">
        <v>91</v>
      </c>
      <c r="S5" s="129"/>
      <c r="T5" s="129"/>
      <c r="U5" s="129"/>
      <c r="V5" s="129" t="s">
        <v>98</v>
      </c>
      <c r="W5" s="130"/>
      <c r="X5" s="65" t="s">
        <v>57</v>
      </c>
    </row>
    <row r="6" spans="1:28" ht="15.75" x14ac:dyDescent="0.25">
      <c r="A6" s="65">
        <v>2</v>
      </c>
      <c r="B6" s="123" t="s">
        <v>213</v>
      </c>
      <c r="C6" s="124"/>
      <c r="D6" s="124"/>
      <c r="E6" s="124"/>
      <c r="F6" s="124"/>
      <c r="G6" s="125"/>
      <c r="H6" s="126" t="s">
        <v>214</v>
      </c>
      <c r="I6" s="127"/>
      <c r="J6" s="127"/>
      <c r="K6" s="127"/>
      <c r="L6" s="127"/>
      <c r="M6" s="140" t="s">
        <v>215</v>
      </c>
      <c r="N6" s="140"/>
      <c r="O6" s="126" t="s">
        <v>216</v>
      </c>
      <c r="P6" s="127"/>
      <c r="Q6" s="127"/>
      <c r="R6" s="129" t="s">
        <v>91</v>
      </c>
      <c r="S6" s="129"/>
      <c r="T6" s="129"/>
      <c r="U6" s="129"/>
      <c r="V6" s="129" t="s">
        <v>101</v>
      </c>
      <c r="W6" s="130"/>
      <c r="X6" s="65" t="s">
        <v>58</v>
      </c>
    </row>
    <row r="7" spans="1:28" ht="15.75" x14ac:dyDescent="0.25">
      <c r="A7" s="65">
        <v>3</v>
      </c>
      <c r="B7" s="123" t="s">
        <v>252</v>
      </c>
      <c r="C7" s="124"/>
      <c r="D7" s="124"/>
      <c r="E7" s="124"/>
      <c r="F7" s="124"/>
      <c r="G7" s="125"/>
      <c r="H7" s="126" t="s">
        <v>87</v>
      </c>
      <c r="I7" s="127"/>
      <c r="J7" s="127"/>
      <c r="K7" s="127"/>
      <c r="L7" s="127"/>
      <c r="M7" s="131" t="s">
        <v>253</v>
      </c>
      <c r="N7" s="131"/>
      <c r="O7" s="126" t="s">
        <v>102</v>
      </c>
      <c r="P7" s="127"/>
      <c r="Q7" s="127"/>
      <c r="R7" s="129" t="s">
        <v>91</v>
      </c>
      <c r="S7" s="129"/>
      <c r="T7" s="129"/>
      <c r="U7" s="129"/>
      <c r="V7" s="129" t="s">
        <v>90</v>
      </c>
      <c r="W7" s="130"/>
      <c r="X7" s="65" t="s">
        <v>58</v>
      </c>
    </row>
    <row r="8" spans="1:28" ht="15.75" x14ac:dyDescent="0.25">
      <c r="A8" s="65">
        <v>4</v>
      </c>
      <c r="B8" s="123" t="s">
        <v>254</v>
      </c>
      <c r="C8" s="124"/>
      <c r="D8" s="124"/>
      <c r="E8" s="124"/>
      <c r="F8" s="124"/>
      <c r="G8" s="125"/>
      <c r="H8" s="126" t="s">
        <v>86</v>
      </c>
      <c r="I8" s="127"/>
      <c r="J8" s="127"/>
      <c r="K8" s="127"/>
      <c r="L8" s="127"/>
      <c r="M8" s="131" t="s">
        <v>255</v>
      </c>
      <c r="N8" s="131"/>
      <c r="O8" s="126" t="s">
        <v>189</v>
      </c>
      <c r="P8" s="127"/>
      <c r="Q8" s="127"/>
      <c r="R8" s="129" t="s">
        <v>91</v>
      </c>
      <c r="S8" s="129"/>
      <c r="T8" s="129"/>
      <c r="U8" s="129"/>
      <c r="V8" s="129" t="s">
        <v>88</v>
      </c>
      <c r="W8" s="130"/>
      <c r="X8" s="65" t="s">
        <v>58</v>
      </c>
    </row>
    <row r="9" spans="1:28" ht="15.75" x14ac:dyDescent="0.25">
      <c r="A9" s="65">
        <v>5</v>
      </c>
      <c r="B9" s="123" t="s">
        <v>190</v>
      </c>
      <c r="C9" s="124"/>
      <c r="D9" s="124"/>
      <c r="E9" s="124"/>
      <c r="F9" s="124"/>
      <c r="G9" s="125"/>
      <c r="H9" s="126" t="s">
        <v>93</v>
      </c>
      <c r="I9" s="127"/>
      <c r="J9" s="127"/>
      <c r="K9" s="127"/>
      <c r="L9" s="127"/>
      <c r="M9" s="128" t="s">
        <v>270</v>
      </c>
      <c r="N9" s="128"/>
      <c r="O9" s="126" t="s">
        <v>104</v>
      </c>
      <c r="P9" s="127"/>
      <c r="Q9" s="127"/>
      <c r="R9" s="129" t="s">
        <v>91</v>
      </c>
      <c r="S9" s="129"/>
      <c r="T9" s="129"/>
      <c r="U9" s="129"/>
      <c r="V9" s="129" t="s">
        <v>92</v>
      </c>
      <c r="W9" s="130"/>
      <c r="X9" s="65" t="s">
        <v>57</v>
      </c>
    </row>
    <row r="10" spans="1:28" ht="15.75" x14ac:dyDescent="0.25">
      <c r="A10" s="65">
        <v>6</v>
      </c>
      <c r="B10" s="123" t="s">
        <v>279</v>
      </c>
      <c r="C10" s="124"/>
      <c r="D10" s="124"/>
      <c r="E10" s="124"/>
      <c r="F10" s="124"/>
      <c r="G10" s="125"/>
      <c r="H10" s="126" t="s">
        <v>280</v>
      </c>
      <c r="I10" s="127"/>
      <c r="J10" s="127"/>
      <c r="K10" s="127"/>
      <c r="L10" s="127"/>
      <c r="M10" s="131" t="s">
        <v>281</v>
      </c>
      <c r="N10" s="131"/>
      <c r="O10" s="126" t="s">
        <v>282</v>
      </c>
      <c r="P10" s="127"/>
      <c r="Q10" s="127"/>
      <c r="R10" s="129" t="s">
        <v>91</v>
      </c>
      <c r="S10" s="129"/>
      <c r="T10" s="129"/>
      <c r="U10" s="129"/>
      <c r="V10" s="129" t="s">
        <v>100</v>
      </c>
      <c r="W10" s="130"/>
      <c r="X10" s="65" t="s">
        <v>57</v>
      </c>
    </row>
    <row r="11" spans="1:28" ht="15.75" x14ac:dyDescent="0.25">
      <c r="A11" s="65">
        <v>7</v>
      </c>
      <c r="B11" s="123" t="s">
        <v>234</v>
      </c>
      <c r="C11" s="124"/>
      <c r="D11" s="124"/>
      <c r="E11" s="124"/>
      <c r="F11" s="124"/>
      <c r="G11" s="125"/>
      <c r="H11" s="126" t="s">
        <v>82</v>
      </c>
      <c r="I11" s="127"/>
      <c r="J11" s="127"/>
      <c r="K11" s="127"/>
      <c r="L11" s="127"/>
      <c r="M11" s="131" t="s">
        <v>235</v>
      </c>
      <c r="N11" s="131"/>
      <c r="O11" s="126" t="s">
        <v>236</v>
      </c>
      <c r="P11" s="127"/>
      <c r="Q11" s="127"/>
      <c r="R11" s="129" t="s">
        <v>91</v>
      </c>
      <c r="S11" s="129"/>
      <c r="T11" s="129"/>
      <c r="U11" s="129"/>
      <c r="V11" s="129" t="s">
        <v>101</v>
      </c>
      <c r="W11" s="130"/>
      <c r="X11" s="65" t="s">
        <v>58</v>
      </c>
    </row>
    <row r="12" spans="1:28" ht="15.75" x14ac:dyDescent="0.25">
      <c r="A12" s="65">
        <v>8</v>
      </c>
      <c r="B12" s="123" t="s">
        <v>208</v>
      </c>
      <c r="C12" s="124"/>
      <c r="D12" s="124"/>
      <c r="E12" s="124"/>
      <c r="F12" s="124"/>
      <c r="G12" s="125"/>
      <c r="H12" s="126" t="s">
        <v>93</v>
      </c>
      <c r="I12" s="127"/>
      <c r="J12" s="127"/>
      <c r="K12" s="127"/>
      <c r="L12" s="127"/>
      <c r="M12" s="128" t="s">
        <v>320</v>
      </c>
      <c r="N12" s="128"/>
      <c r="O12" s="126" t="s">
        <v>321</v>
      </c>
      <c r="P12" s="127"/>
      <c r="Q12" s="127"/>
      <c r="R12" s="129" t="s">
        <v>91</v>
      </c>
      <c r="S12" s="129"/>
      <c r="T12" s="129"/>
      <c r="U12" s="129"/>
      <c r="V12" s="129" t="s">
        <v>188</v>
      </c>
      <c r="W12" s="130"/>
      <c r="X12" s="65" t="s">
        <v>57</v>
      </c>
    </row>
    <row r="13" spans="1:28" ht="15.75" x14ac:dyDescent="0.25">
      <c r="A13" s="65">
        <v>9</v>
      </c>
      <c r="B13" s="123" t="s">
        <v>331</v>
      </c>
      <c r="C13" s="124"/>
      <c r="D13" s="124"/>
      <c r="E13" s="124"/>
      <c r="F13" s="124"/>
      <c r="G13" s="125"/>
      <c r="H13" s="126" t="s">
        <v>93</v>
      </c>
      <c r="I13" s="127"/>
      <c r="J13" s="127"/>
      <c r="K13" s="127"/>
      <c r="L13" s="127"/>
      <c r="M13" s="141" t="s">
        <v>332</v>
      </c>
      <c r="N13" s="141"/>
      <c r="O13" s="126" t="s">
        <v>333</v>
      </c>
      <c r="P13" s="127"/>
      <c r="Q13" s="127"/>
      <c r="R13" s="129" t="s">
        <v>91</v>
      </c>
      <c r="S13" s="129"/>
      <c r="T13" s="129"/>
      <c r="U13" s="129"/>
      <c r="V13" s="129" t="s">
        <v>334</v>
      </c>
      <c r="W13" s="130"/>
      <c r="X13" s="65" t="s">
        <v>57</v>
      </c>
    </row>
  </sheetData>
  <mergeCells count="59">
    <mergeCell ref="A1:AB1"/>
    <mergeCell ref="A3:A4"/>
    <mergeCell ref="B3:G4"/>
    <mergeCell ref="H3:N4"/>
    <mergeCell ref="O3:X4"/>
    <mergeCell ref="B5:G5"/>
    <mergeCell ref="H5:L5"/>
    <mergeCell ref="M5:N5"/>
    <mergeCell ref="O5:Q5"/>
    <mergeCell ref="R5:U5"/>
    <mergeCell ref="V5:W5"/>
    <mergeCell ref="H6:L6"/>
    <mergeCell ref="M6:N6"/>
    <mergeCell ref="O6:Q6"/>
    <mergeCell ref="R6:U6"/>
    <mergeCell ref="V6:W6"/>
    <mergeCell ref="B7:G7"/>
    <mergeCell ref="H7:L7"/>
    <mergeCell ref="M7:N7"/>
    <mergeCell ref="O7:Q7"/>
    <mergeCell ref="R7:U7"/>
    <mergeCell ref="V7:W7"/>
    <mergeCell ref="B6:G6"/>
    <mergeCell ref="B13:G13"/>
    <mergeCell ref="H13:L13"/>
    <mergeCell ref="M13:N13"/>
    <mergeCell ref="O13:Q13"/>
    <mergeCell ref="R13:U13"/>
    <mergeCell ref="V13:W13"/>
    <mergeCell ref="B8:G8"/>
    <mergeCell ref="H8:L8"/>
    <mergeCell ref="M8:N8"/>
    <mergeCell ref="O8:Q8"/>
    <mergeCell ref="R8:U8"/>
    <mergeCell ref="V8:W8"/>
    <mergeCell ref="B9:G9"/>
    <mergeCell ref="H9:L9"/>
    <mergeCell ref="M9:N9"/>
    <mergeCell ref="O9:Q9"/>
    <mergeCell ref="R9:U9"/>
    <mergeCell ref="V9:W9"/>
    <mergeCell ref="B10:G10"/>
    <mergeCell ref="H10:L10"/>
    <mergeCell ref="M10:N10"/>
    <mergeCell ref="O10:Q10"/>
    <mergeCell ref="R10:U10"/>
    <mergeCell ref="V10:W10"/>
    <mergeCell ref="B11:G11"/>
    <mergeCell ref="H11:L11"/>
    <mergeCell ref="M11:N11"/>
    <mergeCell ref="O11:Q11"/>
    <mergeCell ref="R11:U11"/>
    <mergeCell ref="V11:W11"/>
    <mergeCell ref="B12:G12"/>
    <mergeCell ref="H12:L12"/>
    <mergeCell ref="M12:N12"/>
    <mergeCell ref="O12:Q12"/>
    <mergeCell ref="R12:U12"/>
    <mergeCell ref="V12:W12"/>
  </mergeCells>
  <pageMargins left="0.78740157480314965" right="0" top="0" bottom="0" header="0" footer="0"/>
  <pageSetup paperSize="9" orientation="portrait" horizontalDpi="4294967293" vertic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E46"/>
  <sheetViews>
    <sheetView topLeftCell="A10" workbookViewId="0">
      <selection activeCell="B45" sqref="B45:B46"/>
    </sheetView>
  </sheetViews>
  <sheetFormatPr defaultRowHeight="15" x14ac:dyDescent="0.25"/>
  <cols>
    <col min="1" max="30" width="3.28515625" customWidth="1"/>
  </cols>
  <sheetData>
    <row r="1" spans="1:24" ht="15" customHeight="1" x14ac:dyDescent="0.25">
      <c r="A1" s="163" t="s">
        <v>105</v>
      </c>
      <c r="B1" s="163"/>
      <c r="C1" s="163"/>
      <c r="D1" s="163"/>
      <c r="E1" s="163"/>
      <c r="F1" s="163"/>
      <c r="G1" s="163"/>
      <c r="H1" s="163"/>
      <c r="I1" s="163"/>
      <c r="J1" s="163"/>
      <c r="K1" s="163"/>
      <c r="L1" s="163"/>
      <c r="M1" s="163"/>
      <c r="N1" s="163"/>
      <c r="O1" s="163"/>
      <c r="P1" s="163"/>
      <c r="Q1" s="163"/>
      <c r="R1" s="163"/>
      <c r="S1" s="163"/>
      <c r="T1" s="163"/>
      <c r="U1" s="163"/>
      <c r="V1" s="163"/>
      <c r="W1" s="163"/>
      <c r="X1" s="163"/>
    </row>
    <row r="2" spans="1:24" ht="15" customHeight="1" x14ac:dyDescent="0.25">
      <c r="A2" s="164" t="s">
        <v>106</v>
      </c>
      <c r="B2" s="164"/>
      <c r="C2" s="164"/>
      <c r="D2" s="164"/>
      <c r="E2" s="164"/>
      <c r="F2" s="164"/>
      <c r="G2" s="164"/>
      <c r="H2" s="164"/>
      <c r="I2" s="164"/>
      <c r="J2" s="164"/>
      <c r="K2" s="164"/>
      <c r="L2" s="164"/>
      <c r="M2" s="164"/>
      <c r="N2" s="164"/>
      <c r="O2" s="164"/>
      <c r="P2" s="164"/>
      <c r="Q2" s="164"/>
      <c r="R2" s="164"/>
      <c r="S2" s="164"/>
      <c r="T2" s="164"/>
      <c r="U2" s="164"/>
      <c r="V2" s="164"/>
      <c r="W2" s="164"/>
      <c r="X2" s="164"/>
    </row>
    <row r="3" spans="1:24" ht="15.75" x14ac:dyDescent="0.25">
      <c r="A3" s="163" t="s">
        <v>41</v>
      </c>
      <c r="B3" s="163"/>
      <c r="C3" s="163"/>
      <c r="D3" s="163"/>
      <c r="E3" s="163"/>
      <c r="F3" s="163"/>
      <c r="G3" s="163"/>
      <c r="H3" s="163"/>
      <c r="I3" s="163"/>
      <c r="J3" s="163"/>
      <c r="K3" s="163"/>
      <c r="L3" s="163"/>
      <c r="M3" s="163"/>
      <c r="N3" s="163"/>
      <c r="O3" s="163"/>
      <c r="P3" s="163"/>
      <c r="Q3" s="163"/>
      <c r="R3" s="163"/>
      <c r="S3" s="163"/>
      <c r="T3" s="163"/>
      <c r="U3" s="163"/>
      <c r="V3" s="163"/>
      <c r="W3" s="163"/>
      <c r="X3" s="163"/>
    </row>
    <row r="4" spans="1:24" ht="15.75" x14ac:dyDescent="0.25">
      <c r="A4" s="165" t="str">
        <f>'Акт коты PCHCh'!A4:X4</f>
        <v>20 січня 2020року</v>
      </c>
      <c r="B4" s="165"/>
      <c r="C4" s="165"/>
      <c r="D4" s="165"/>
      <c r="E4" s="165"/>
      <c r="F4" s="165"/>
      <c r="G4" s="165"/>
      <c r="H4" s="165"/>
      <c r="I4" s="165"/>
      <c r="J4" s="165"/>
      <c r="K4" s="165"/>
      <c r="L4" s="165"/>
      <c r="M4" s="165"/>
      <c r="N4" s="165"/>
      <c r="O4" s="165"/>
      <c r="P4" s="165"/>
      <c r="Q4" s="165"/>
      <c r="R4" s="165"/>
      <c r="S4" s="165"/>
      <c r="T4" s="165"/>
      <c r="U4" s="165"/>
      <c r="V4" s="165"/>
      <c r="W4" s="165"/>
      <c r="X4" s="165"/>
    </row>
    <row r="5" spans="1:24" ht="15.75" x14ac:dyDescent="0.25">
      <c r="A5" s="54"/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</row>
    <row r="6" spans="1:24" ht="15.75" x14ac:dyDescent="0.25">
      <c r="A6" s="45"/>
      <c r="B6" s="45"/>
      <c r="C6" s="166" t="s">
        <v>48</v>
      </c>
      <c r="D6" s="166"/>
      <c r="E6" s="166"/>
      <c r="F6" s="166"/>
      <c r="G6" s="166"/>
      <c r="H6" s="166"/>
      <c r="I6" s="166"/>
      <c r="J6" s="166"/>
      <c r="K6" s="166"/>
      <c r="L6" s="166"/>
      <c r="M6" s="166"/>
      <c r="N6" s="166"/>
      <c r="O6" s="166"/>
      <c r="P6" s="166"/>
      <c r="Q6" s="166"/>
      <c r="R6" s="166"/>
      <c r="S6" s="166"/>
      <c r="T6" s="166"/>
      <c r="U6" s="166"/>
      <c r="V6" s="166"/>
      <c r="W6" s="166"/>
      <c r="X6" s="166"/>
    </row>
    <row r="7" spans="1:24" ht="15.75" x14ac:dyDescent="0.25">
      <c r="A7" s="42" t="s">
        <v>158</v>
      </c>
      <c r="B7" s="45"/>
      <c r="C7" s="55"/>
      <c r="D7" s="55"/>
      <c r="E7" s="55"/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</row>
    <row r="8" spans="1:24" ht="15.75" x14ac:dyDescent="0.25">
      <c r="A8" s="42" t="s">
        <v>156</v>
      </c>
      <c r="B8" s="45"/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</row>
    <row r="9" spans="1:24" ht="15.75" x14ac:dyDescent="0.25">
      <c r="A9" s="1" t="s">
        <v>207</v>
      </c>
      <c r="B9" s="1"/>
      <c r="C9" s="1"/>
      <c r="D9" s="1"/>
      <c r="E9" s="1"/>
      <c r="F9" s="1"/>
      <c r="G9" s="195" t="s">
        <v>217</v>
      </c>
      <c r="H9" s="195"/>
      <c r="I9" s="195"/>
      <c r="J9" s="195"/>
      <c r="K9" s="195"/>
      <c r="L9" s="19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</row>
    <row r="10" spans="1:24" ht="15.75" x14ac:dyDescent="0.25">
      <c r="A10" s="45" t="s">
        <v>197</v>
      </c>
      <c r="B10" s="45"/>
      <c r="C10" s="45"/>
      <c r="D10" s="45"/>
      <c r="E10" s="45"/>
      <c r="F10" s="45"/>
      <c r="G10" s="45"/>
      <c r="H10" s="45"/>
      <c r="I10" s="45"/>
      <c r="J10" s="45"/>
      <c r="K10" s="45"/>
      <c r="L10" s="45"/>
      <c r="M10" s="45" t="str">
        <f>'Акт коты PCHCh'!L10</f>
        <v xml:space="preserve"> 20.12.2019 по 20.01.2020 року </v>
      </c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</row>
    <row r="11" spans="1:24" ht="15.75" x14ac:dyDescent="0.25">
      <c r="A11" s="45" t="s">
        <v>159</v>
      </c>
      <c r="B11" s="45"/>
      <c r="C11" s="45"/>
      <c r="D11" s="45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</row>
    <row r="12" spans="1:24" ht="18.75" x14ac:dyDescent="0.3">
      <c r="A12" s="167" t="s">
        <v>109</v>
      </c>
      <c r="B12" s="167"/>
      <c r="C12" s="167"/>
      <c r="D12" s="167"/>
      <c r="E12" s="56">
        <v>13</v>
      </c>
      <c r="F12" s="45" t="s">
        <v>110</v>
      </c>
      <c r="G12" s="45"/>
      <c r="H12" s="45"/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</row>
    <row r="13" spans="1:24" ht="15.75" x14ac:dyDescent="0.25">
      <c r="A13" s="45" t="s">
        <v>111</v>
      </c>
      <c r="B13" s="45"/>
      <c r="C13" s="45"/>
      <c r="D13" s="45"/>
      <c r="E13" s="45"/>
      <c r="F13" s="45"/>
      <c r="G13" s="45"/>
      <c r="H13" s="45"/>
      <c r="I13" s="45"/>
      <c r="J13" s="45"/>
      <c r="K13" s="45"/>
      <c r="L13" s="45"/>
      <c r="N13" s="45"/>
      <c r="O13" s="45" t="s">
        <v>112</v>
      </c>
      <c r="P13" s="45"/>
      <c r="Q13" s="45"/>
      <c r="R13" s="45"/>
      <c r="S13" s="45"/>
      <c r="T13" s="45"/>
      <c r="U13" s="45"/>
      <c r="V13" s="45"/>
      <c r="W13" s="45"/>
      <c r="X13" s="45"/>
    </row>
    <row r="14" spans="1:24" ht="15.75" x14ac:dyDescent="0.25">
      <c r="A14" s="45" t="s">
        <v>113</v>
      </c>
      <c r="B14" s="45"/>
      <c r="C14" s="45"/>
      <c r="D14" s="45"/>
      <c r="E14" s="45"/>
      <c r="F14" s="45"/>
      <c r="G14" s="45"/>
      <c r="H14" s="45"/>
      <c r="I14" s="45"/>
      <c r="J14" s="45"/>
      <c r="K14" s="57"/>
      <c r="L14" s="57"/>
      <c r="M14" s="57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</row>
    <row r="15" spans="1:24" ht="15.75" x14ac:dyDescent="0.25">
      <c r="A15" s="45"/>
      <c r="B15" s="45"/>
      <c r="C15" s="45"/>
      <c r="D15" s="45"/>
      <c r="E15" s="45"/>
      <c r="F15" s="59"/>
      <c r="G15" s="59"/>
      <c r="H15" s="59"/>
      <c r="I15" s="59"/>
      <c r="J15" s="47"/>
      <c r="K15" s="45"/>
      <c r="L15" s="45"/>
      <c r="M15" s="45"/>
      <c r="N15" s="45"/>
      <c r="O15" s="45"/>
      <c r="P15" s="47"/>
      <c r="Q15" s="47"/>
      <c r="R15" s="58"/>
      <c r="S15" s="48"/>
      <c r="T15" s="47"/>
      <c r="U15" s="45"/>
      <c r="V15" s="45"/>
      <c r="W15" s="45"/>
      <c r="X15" s="45"/>
    </row>
    <row r="16" spans="1:24" ht="15.75" x14ac:dyDescent="0.25">
      <c r="A16" s="45" t="s">
        <v>199</v>
      </c>
      <c r="B16" s="42"/>
      <c r="C16" s="45"/>
      <c r="D16" s="45"/>
      <c r="E16" s="45"/>
      <c r="F16" s="45"/>
      <c r="G16" s="47"/>
      <c r="H16" s="47"/>
      <c r="I16" s="47"/>
      <c r="J16" s="47"/>
      <c r="K16" s="47"/>
      <c r="L16" s="47"/>
      <c r="N16" s="196"/>
      <c r="O16" s="160" t="s">
        <v>338</v>
      </c>
      <c r="P16" s="160"/>
      <c r="Q16" s="160"/>
      <c r="R16" s="40"/>
      <c r="S16" s="40"/>
      <c r="T16" s="40"/>
      <c r="U16" s="45"/>
      <c r="V16" s="45"/>
      <c r="W16" s="45"/>
      <c r="X16" s="45"/>
    </row>
    <row r="17" spans="1:31" ht="18.75" x14ac:dyDescent="0.3">
      <c r="A17" s="45"/>
      <c r="B17" s="45" t="s">
        <v>148</v>
      </c>
      <c r="C17" s="45"/>
      <c r="D17" s="45"/>
      <c r="E17" s="45"/>
      <c r="F17" s="161" t="s">
        <v>89</v>
      </c>
      <c r="G17" s="162"/>
      <c r="H17" s="162"/>
      <c r="I17" s="162"/>
      <c r="J17" s="47"/>
      <c r="K17" s="45" t="s">
        <v>144</v>
      </c>
      <c r="L17" s="45"/>
      <c r="M17" s="45"/>
      <c r="N17" s="45"/>
      <c r="O17" s="45"/>
      <c r="P17" s="47"/>
      <c r="Q17" s="47"/>
      <c r="R17" s="58">
        <v>9</v>
      </c>
      <c r="S17" s="48" t="s">
        <v>119</v>
      </c>
      <c r="T17" s="47"/>
      <c r="U17" s="45"/>
      <c r="V17" s="45"/>
      <c r="W17" s="45"/>
      <c r="X17" s="45"/>
    </row>
    <row r="18" spans="1:31" ht="18.75" x14ac:dyDescent="0.3">
      <c r="A18" s="45"/>
      <c r="B18" s="45"/>
      <c r="C18" s="45"/>
      <c r="D18" s="45"/>
      <c r="E18" s="45"/>
      <c r="F18" s="75"/>
      <c r="G18" s="76"/>
      <c r="H18" s="76"/>
      <c r="I18" s="76"/>
      <c r="J18" s="47"/>
      <c r="K18" s="45"/>
      <c r="L18" s="45"/>
      <c r="M18" s="45"/>
      <c r="N18" s="45"/>
      <c r="O18" s="45"/>
      <c r="P18" s="47"/>
      <c r="Q18" s="47"/>
      <c r="R18" s="58"/>
      <c r="S18" s="48"/>
      <c r="T18" s="47"/>
      <c r="U18" s="45"/>
      <c r="V18" s="45"/>
      <c r="W18" s="45"/>
      <c r="X18" s="45"/>
    </row>
    <row r="19" spans="1:31" ht="15.75" x14ac:dyDescent="0.25">
      <c r="A19" s="45" t="s">
        <v>339</v>
      </c>
      <c r="B19" s="42"/>
      <c r="C19" s="45"/>
      <c r="D19" s="45"/>
      <c r="E19" s="45"/>
      <c r="F19" s="45"/>
      <c r="G19" s="47"/>
      <c r="H19" s="47"/>
      <c r="I19" s="47"/>
      <c r="J19" s="47"/>
      <c r="K19" s="47"/>
      <c r="L19" s="47"/>
      <c r="N19" s="196"/>
      <c r="O19" s="160" t="s">
        <v>340</v>
      </c>
      <c r="P19" s="160"/>
      <c r="Q19" s="160"/>
      <c r="R19" s="40"/>
      <c r="S19" s="40"/>
      <c r="T19" s="40"/>
      <c r="U19" s="45"/>
      <c r="V19" s="45"/>
      <c r="W19" s="45"/>
      <c r="X19" s="45"/>
    </row>
    <row r="20" spans="1:31" ht="18.75" x14ac:dyDescent="0.3">
      <c r="A20" s="45"/>
      <c r="B20" s="45" t="s">
        <v>148</v>
      </c>
      <c r="C20" s="45"/>
      <c r="D20" s="45"/>
      <c r="E20" s="45"/>
      <c r="F20" s="161" t="s">
        <v>95</v>
      </c>
      <c r="G20" s="162"/>
      <c r="H20" s="162"/>
      <c r="I20" s="162"/>
      <c r="J20" s="47"/>
      <c r="K20" s="45" t="s">
        <v>144</v>
      </c>
      <c r="L20" s="45"/>
      <c r="M20" s="45"/>
      <c r="N20" s="45"/>
      <c r="O20" s="45"/>
      <c r="P20" s="47"/>
      <c r="Q20" s="47"/>
      <c r="R20" s="58">
        <v>2</v>
      </c>
      <c r="S20" s="48" t="s">
        <v>119</v>
      </c>
      <c r="T20" s="47"/>
      <c r="U20" s="45"/>
      <c r="V20" s="45"/>
      <c r="W20" s="45"/>
      <c r="X20" s="45"/>
    </row>
    <row r="21" spans="1:31" ht="18.75" x14ac:dyDescent="0.3">
      <c r="A21" s="45"/>
      <c r="B21" s="45"/>
      <c r="C21" s="45"/>
      <c r="D21" s="45"/>
      <c r="E21" s="45"/>
      <c r="F21" s="75"/>
      <c r="G21" s="76"/>
      <c r="H21" s="76"/>
      <c r="I21" s="76"/>
      <c r="J21" s="47"/>
      <c r="K21" s="45"/>
      <c r="L21" s="45"/>
      <c r="M21" s="45"/>
      <c r="N21" s="45"/>
      <c r="O21" s="45"/>
      <c r="P21" s="47"/>
      <c r="Q21" s="47"/>
      <c r="R21" s="58"/>
      <c r="S21" s="48"/>
      <c r="T21" s="47"/>
      <c r="U21" s="45"/>
      <c r="V21" s="45"/>
      <c r="W21" s="45"/>
      <c r="X21" s="45"/>
    </row>
    <row r="22" spans="1:31" ht="15.75" x14ac:dyDescent="0.25">
      <c r="A22" s="1" t="s">
        <v>341</v>
      </c>
      <c r="B22" s="34"/>
      <c r="C22" s="11"/>
      <c r="D22" s="11"/>
      <c r="E22" s="11"/>
      <c r="F22" s="24"/>
      <c r="G22" s="24"/>
      <c r="H22" s="24"/>
      <c r="I22" s="24"/>
      <c r="J22" s="24"/>
      <c r="K22" s="24"/>
      <c r="L22" s="24"/>
      <c r="M22" s="142" t="s">
        <v>103</v>
      </c>
      <c r="N22" s="142"/>
      <c r="O22" s="142"/>
      <c r="P22" s="11" t="s">
        <v>146</v>
      </c>
      <c r="Q22" s="36"/>
      <c r="R22" s="36"/>
      <c r="S22" s="1"/>
      <c r="T22" s="143">
        <v>44096</v>
      </c>
      <c r="U22" s="143"/>
      <c r="V22" s="143"/>
      <c r="W22" s="143"/>
      <c r="X22" s="45"/>
    </row>
    <row r="23" spans="1:31" ht="18.75" x14ac:dyDescent="0.3">
      <c r="A23" s="1"/>
      <c r="B23" s="34"/>
      <c r="C23" s="11"/>
      <c r="D23" s="11"/>
      <c r="E23" s="11"/>
      <c r="F23" s="45" t="s">
        <v>144</v>
      </c>
      <c r="G23" s="45"/>
      <c r="H23" s="45"/>
      <c r="I23" s="45"/>
      <c r="J23" s="45"/>
      <c r="K23" s="47"/>
      <c r="L23" s="47"/>
      <c r="M23" s="58">
        <v>1</v>
      </c>
      <c r="N23" s="48" t="s">
        <v>119</v>
      </c>
      <c r="O23" s="71"/>
      <c r="P23" s="11"/>
      <c r="Q23" s="36"/>
      <c r="R23" s="36"/>
      <c r="S23" s="1"/>
      <c r="T23" s="73"/>
      <c r="U23" s="73"/>
      <c r="V23" s="73"/>
      <c r="W23" s="73"/>
      <c r="X23" s="45"/>
    </row>
    <row r="24" spans="1:31" ht="15.75" x14ac:dyDescent="0.25">
      <c r="A24" s="1"/>
      <c r="B24" s="34"/>
      <c r="C24" s="11"/>
      <c r="D24" s="11"/>
      <c r="E24" s="11"/>
      <c r="F24" s="45"/>
      <c r="G24" s="45"/>
      <c r="H24" s="45"/>
      <c r="I24" s="45"/>
      <c r="J24" s="45"/>
      <c r="K24" s="47"/>
      <c r="L24" s="47"/>
      <c r="M24" s="58"/>
      <c r="N24" s="48"/>
      <c r="O24" s="71"/>
      <c r="P24" s="11"/>
      <c r="Q24" s="36"/>
      <c r="R24" s="36"/>
      <c r="S24" s="1"/>
      <c r="T24" s="73"/>
      <c r="U24" s="73"/>
      <c r="V24" s="73"/>
      <c r="W24" s="73"/>
      <c r="X24" s="45"/>
    </row>
    <row r="25" spans="1:31" ht="15.75" x14ac:dyDescent="0.25">
      <c r="A25" s="45" t="s">
        <v>342</v>
      </c>
      <c r="B25" s="42"/>
      <c r="C25" s="45"/>
      <c r="D25" s="45"/>
      <c r="E25" s="45"/>
      <c r="F25" s="45"/>
      <c r="G25" s="47"/>
      <c r="H25" s="47"/>
      <c r="I25" s="47"/>
      <c r="J25" s="47"/>
      <c r="K25" s="47"/>
      <c r="L25" s="47"/>
      <c r="N25" s="196"/>
      <c r="O25" s="160" t="s">
        <v>343</v>
      </c>
      <c r="P25" s="160"/>
      <c r="Q25" s="160"/>
      <c r="R25" s="40"/>
      <c r="S25" s="40"/>
      <c r="T25" s="40"/>
      <c r="U25" s="73"/>
      <c r="V25" s="73"/>
      <c r="W25" s="73"/>
      <c r="X25" s="45"/>
    </row>
    <row r="26" spans="1:31" ht="18.75" x14ac:dyDescent="0.3">
      <c r="A26" s="45"/>
      <c r="B26" s="45" t="s">
        <v>148</v>
      </c>
      <c r="C26" s="45"/>
      <c r="D26" s="45"/>
      <c r="E26" s="45"/>
      <c r="F26" s="161" t="s">
        <v>344</v>
      </c>
      <c r="G26" s="162"/>
      <c r="H26" s="162"/>
      <c r="I26" s="162"/>
      <c r="J26" s="47"/>
      <c r="K26" s="45" t="s">
        <v>144</v>
      </c>
      <c r="L26" s="45"/>
      <c r="M26" s="45"/>
      <c r="N26" s="45"/>
      <c r="O26" s="45"/>
      <c r="P26" s="47"/>
      <c r="Q26" s="47"/>
      <c r="R26" s="58">
        <v>1</v>
      </c>
      <c r="S26" s="48" t="s">
        <v>119</v>
      </c>
      <c r="T26" s="47"/>
      <c r="U26" s="73"/>
      <c r="V26" s="73"/>
      <c r="W26" s="73"/>
      <c r="X26" s="45"/>
    </row>
    <row r="27" spans="1:31" ht="15.75" x14ac:dyDescent="0.25">
      <c r="A27" s="45"/>
      <c r="B27" s="45"/>
      <c r="C27" s="45"/>
      <c r="D27" s="45"/>
      <c r="E27" s="45"/>
      <c r="F27" s="59"/>
      <c r="G27" s="59"/>
      <c r="H27" s="59"/>
      <c r="I27" s="59"/>
      <c r="J27" s="47"/>
      <c r="K27" s="45"/>
      <c r="L27" s="45"/>
      <c r="M27" s="45"/>
      <c r="N27" s="45"/>
      <c r="O27" s="45"/>
      <c r="P27" s="47"/>
      <c r="Q27" s="47"/>
      <c r="R27" s="58"/>
      <c r="S27" s="48"/>
      <c r="T27" s="47"/>
      <c r="U27" s="45" t="s">
        <v>160</v>
      </c>
      <c r="V27" s="45"/>
      <c r="W27" s="45"/>
      <c r="X27" s="45"/>
    </row>
    <row r="28" spans="1:31" ht="15.75" x14ac:dyDescent="0.25">
      <c r="A28" s="45" t="s">
        <v>43</v>
      </c>
      <c r="B28" s="40"/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Z28" s="5"/>
      <c r="AA28" s="5"/>
      <c r="AB28" s="5"/>
      <c r="AC28" s="5"/>
      <c r="AD28" s="5"/>
      <c r="AE28" s="5"/>
    </row>
    <row r="30" spans="1:31" ht="15.75" x14ac:dyDescent="0.25">
      <c r="A30" s="45" t="s">
        <v>120</v>
      </c>
      <c r="B30" s="45"/>
      <c r="C30" s="45"/>
      <c r="D30" s="45"/>
      <c r="E30" s="169">
        <f>E12</f>
        <v>13</v>
      </c>
      <c r="F30" s="169"/>
      <c r="G30" s="45" t="s">
        <v>121</v>
      </c>
      <c r="I30" s="45"/>
      <c r="J30" s="45"/>
      <c r="K30" s="45"/>
      <c r="L30" s="45"/>
      <c r="M30" s="45"/>
      <c r="N30" s="45"/>
      <c r="O30" s="45"/>
      <c r="P30" s="170">
        <f>E30</f>
        <v>13</v>
      </c>
      <c r="Q30" s="170"/>
      <c r="R30" s="45" t="s">
        <v>122</v>
      </c>
      <c r="V30" s="45"/>
      <c r="W30" s="45"/>
      <c r="X30" s="45"/>
    </row>
    <row r="31" spans="1:31" ht="15.75" x14ac:dyDescent="0.25">
      <c r="A31" s="45"/>
      <c r="B31" s="45" t="s">
        <v>123</v>
      </c>
      <c r="C31" s="45"/>
      <c r="D31" s="45"/>
      <c r="E31" s="45"/>
      <c r="F31" s="45"/>
      <c r="G31" s="45"/>
      <c r="H31" s="169">
        <f>E30*0.5</f>
        <v>6.5</v>
      </c>
      <c r="I31" s="169"/>
      <c r="J31" s="45" t="s">
        <v>124</v>
      </c>
      <c r="K31" s="45"/>
      <c r="L31" s="45"/>
      <c r="M31" s="169">
        <f>E30*0.5</f>
        <v>6.5</v>
      </c>
      <c r="N31" s="169"/>
      <c r="O31" s="45" t="s">
        <v>125</v>
      </c>
      <c r="R31" s="45"/>
      <c r="S31" s="45"/>
      <c r="T31" s="45"/>
      <c r="U31" s="45"/>
      <c r="V31" s="45"/>
      <c r="W31" s="45"/>
      <c r="X31" s="45"/>
    </row>
    <row r="32" spans="1:31" ht="15.75" x14ac:dyDescent="0.25">
      <c r="A32" s="45"/>
      <c r="B32" s="45" t="s">
        <v>126</v>
      </c>
      <c r="C32" s="45"/>
      <c r="D32" s="45"/>
      <c r="E32" s="45"/>
      <c r="F32" s="169">
        <f>E30</f>
        <v>13</v>
      </c>
      <c r="G32" s="169"/>
      <c r="H32" s="45" t="s">
        <v>127</v>
      </c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</row>
    <row r="33" spans="1:24" ht="15.75" x14ac:dyDescent="0.25">
      <c r="A33" s="45" t="s">
        <v>142</v>
      </c>
      <c r="B33" s="45"/>
      <c r="C33" s="45"/>
      <c r="D33" s="45"/>
      <c r="E33" s="45"/>
      <c r="F33" s="45"/>
      <c r="G33" s="45"/>
      <c r="H33" s="45"/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  <c r="X33" s="45"/>
    </row>
    <row r="34" spans="1:24" ht="15.75" x14ac:dyDescent="0.25">
      <c r="A34" s="45"/>
      <c r="B34" s="45"/>
      <c r="C34" s="45" t="s">
        <v>128</v>
      </c>
      <c r="D34" s="45"/>
      <c r="E34" s="45"/>
      <c r="F34" s="45"/>
      <c r="G34" s="45"/>
      <c r="H34" s="45"/>
      <c r="I34" s="45"/>
      <c r="J34" s="169">
        <f>E30</f>
        <v>13</v>
      </c>
      <c r="K34" s="169"/>
      <c r="L34" s="45" t="s">
        <v>129</v>
      </c>
      <c r="O34" s="45"/>
      <c r="P34" s="45"/>
      <c r="Q34" s="45"/>
      <c r="R34" s="45"/>
      <c r="S34" s="45"/>
      <c r="T34" s="45"/>
      <c r="U34" s="45"/>
      <c r="V34" s="45"/>
      <c r="W34" s="45"/>
      <c r="X34" s="45"/>
    </row>
    <row r="35" spans="1:24" ht="15.75" x14ac:dyDescent="0.25">
      <c r="A35" s="45"/>
      <c r="B35" s="45"/>
      <c r="C35" s="45"/>
      <c r="D35" s="45"/>
      <c r="E35" s="45"/>
      <c r="F35" s="45"/>
      <c r="G35" s="45"/>
      <c r="H35" s="45"/>
      <c r="I35" s="45"/>
      <c r="J35" s="45"/>
      <c r="K35" s="45"/>
      <c r="L35" s="52"/>
      <c r="M35" s="52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</row>
    <row r="36" spans="1:24" ht="15.75" x14ac:dyDescent="0.25">
      <c r="A36" s="45" t="s">
        <v>130</v>
      </c>
      <c r="B36" s="45"/>
      <c r="C36" s="45"/>
      <c r="D36" s="45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45"/>
    </row>
    <row r="37" spans="1:24" ht="15.75" x14ac:dyDescent="0.25">
      <c r="A37" s="43"/>
      <c r="B37" s="45"/>
      <c r="C37" s="45"/>
      <c r="D37" s="45"/>
      <c r="E37" s="45"/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45"/>
    </row>
    <row r="38" spans="1:24" ht="15.75" x14ac:dyDescent="0.25">
      <c r="A38" s="30" t="s">
        <v>131</v>
      </c>
      <c r="B38" s="45"/>
      <c r="C38" s="45"/>
      <c r="D38" s="45"/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45"/>
    </row>
    <row r="39" spans="1:24" ht="15.75" x14ac:dyDescent="0.25">
      <c r="A39" s="30"/>
      <c r="B39" s="30" t="s">
        <v>132</v>
      </c>
      <c r="C39" s="45"/>
      <c r="D39" s="45"/>
      <c r="E39" s="45"/>
      <c r="F39" s="45"/>
      <c r="G39" s="45"/>
      <c r="H39" s="45"/>
      <c r="I39" s="45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5"/>
      <c r="X39" s="45"/>
    </row>
    <row r="40" spans="1:24" ht="15.75" x14ac:dyDescent="0.25">
      <c r="A40" s="30"/>
      <c r="B40" s="45" t="s">
        <v>133</v>
      </c>
      <c r="C40" s="45"/>
      <c r="D40" s="45"/>
      <c r="E40" s="45"/>
      <c r="F40" s="45"/>
      <c r="G40" s="45"/>
      <c r="H40" s="45"/>
      <c r="I40" s="45"/>
      <c r="J40" s="45"/>
      <c r="K40" s="45"/>
      <c r="L40" s="45"/>
      <c r="M40" s="43" t="s">
        <v>134</v>
      </c>
      <c r="N40" s="45"/>
      <c r="O40" s="45"/>
      <c r="P40" s="45"/>
      <c r="Q40" s="45"/>
      <c r="R40" s="45"/>
      <c r="S40" s="168" t="s">
        <v>135</v>
      </c>
      <c r="T40" s="168"/>
      <c r="U40" s="168"/>
      <c r="V40" s="168"/>
      <c r="W40" s="168"/>
      <c r="X40" s="45"/>
    </row>
    <row r="41" spans="1:24" ht="15.75" x14ac:dyDescent="0.25">
      <c r="A41" s="45"/>
      <c r="B41" s="45"/>
      <c r="C41" s="45"/>
      <c r="D41" s="45"/>
      <c r="E41" s="45"/>
      <c r="F41" s="45"/>
      <c r="G41" s="45"/>
      <c r="H41" s="45"/>
      <c r="I41" s="45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45"/>
      <c r="W41" s="45"/>
      <c r="X41" s="45"/>
    </row>
    <row r="42" spans="1:24" ht="15.75" x14ac:dyDescent="0.25">
      <c r="A42" s="45"/>
      <c r="B42" s="45" t="s">
        <v>136</v>
      </c>
      <c r="C42" s="45"/>
      <c r="D42" s="45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5"/>
      <c r="V42" s="45"/>
      <c r="W42" s="45"/>
      <c r="X42" s="45"/>
    </row>
    <row r="43" spans="1:24" ht="15.75" x14ac:dyDescent="0.25">
      <c r="A43" s="45"/>
      <c r="B43" s="31" t="s">
        <v>137</v>
      </c>
      <c r="C43" s="45"/>
      <c r="D43" s="45"/>
      <c r="E43" s="45"/>
      <c r="F43" s="45"/>
      <c r="G43" s="45"/>
      <c r="H43" s="45"/>
      <c r="I43" s="45"/>
      <c r="J43" s="45"/>
      <c r="K43" s="45"/>
      <c r="L43" s="45"/>
      <c r="M43" s="43" t="s">
        <v>138</v>
      </c>
      <c r="N43" s="45"/>
      <c r="O43" s="45"/>
      <c r="P43" s="45"/>
      <c r="Q43" s="45"/>
      <c r="R43" s="45"/>
      <c r="S43" s="168" t="s">
        <v>135</v>
      </c>
      <c r="T43" s="168"/>
      <c r="U43" s="168"/>
      <c r="V43" s="168"/>
      <c r="W43" s="168"/>
      <c r="X43" s="45"/>
    </row>
    <row r="45" spans="1:24" ht="15.75" x14ac:dyDescent="0.25">
      <c r="B45" s="1" t="s">
        <v>205</v>
      </c>
    </row>
    <row r="46" spans="1:24" ht="15.75" x14ac:dyDescent="0.25">
      <c r="B46" s="74" t="s">
        <v>206</v>
      </c>
      <c r="M46" s="195" t="s">
        <v>217</v>
      </c>
      <c r="N46" s="195"/>
      <c r="O46" s="195"/>
      <c r="P46" s="195"/>
      <c r="Q46" s="195"/>
      <c r="R46" s="195"/>
      <c r="S46" s="168" t="s">
        <v>135</v>
      </c>
      <c r="T46" s="168"/>
      <c r="U46" s="168"/>
      <c r="V46" s="168"/>
      <c r="W46" s="168"/>
    </row>
  </sheetData>
  <mergeCells count="25">
    <mergeCell ref="M46:R46"/>
    <mergeCell ref="S46:W46"/>
    <mergeCell ref="G9:L9"/>
    <mergeCell ref="O16:Q16"/>
    <mergeCell ref="O19:Q19"/>
    <mergeCell ref="F20:I20"/>
    <mergeCell ref="M22:O22"/>
    <mergeCell ref="T22:W22"/>
    <mergeCell ref="F26:I26"/>
    <mergeCell ref="A1:X1"/>
    <mergeCell ref="A2:X2"/>
    <mergeCell ref="A4:X4"/>
    <mergeCell ref="C6:X6"/>
    <mergeCell ref="A12:D12"/>
    <mergeCell ref="A3:X3"/>
    <mergeCell ref="S40:W40"/>
    <mergeCell ref="S43:W43"/>
    <mergeCell ref="E30:F30"/>
    <mergeCell ref="H31:I31"/>
    <mergeCell ref="M31:N31"/>
    <mergeCell ref="F32:G32"/>
    <mergeCell ref="J34:K34"/>
    <mergeCell ref="P30:Q30"/>
    <mergeCell ref="F17:I17"/>
    <mergeCell ref="O25:Q25"/>
  </mergeCells>
  <pageMargins left="0.78740157480314965" right="0.39370078740157483" top="0.39370078740157483" bottom="0.39370078740157483" header="0" footer="0"/>
  <pageSetup paperSize="9" orientation="portrait" horizontalDpi="4294967293" verticalDpi="429496729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AB17"/>
  <sheetViews>
    <sheetView topLeftCell="A4" workbookViewId="0">
      <selection activeCell="O19" sqref="O19"/>
    </sheetView>
  </sheetViews>
  <sheetFormatPr defaultRowHeight="15" x14ac:dyDescent="0.25"/>
  <cols>
    <col min="1" max="43" width="3.28515625" customWidth="1"/>
  </cols>
  <sheetData>
    <row r="1" spans="1:28" ht="18.75" x14ac:dyDescent="0.25">
      <c r="A1" s="81" t="s">
        <v>337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/>
      <c r="W1" s="81"/>
      <c r="X1" s="81"/>
      <c r="Y1" s="81"/>
      <c r="Z1" s="81"/>
      <c r="AA1" s="81"/>
      <c r="AB1" s="81"/>
    </row>
    <row r="3" spans="1:28" x14ac:dyDescent="0.25">
      <c r="A3" s="145" t="s">
        <v>79</v>
      </c>
      <c r="B3" s="147" t="s">
        <v>45</v>
      </c>
      <c r="C3" s="148"/>
      <c r="D3" s="148"/>
      <c r="E3" s="148"/>
      <c r="F3" s="148"/>
      <c r="G3" s="149"/>
      <c r="H3" s="147" t="s">
        <v>46</v>
      </c>
      <c r="I3" s="148"/>
      <c r="J3" s="148"/>
      <c r="K3" s="148"/>
      <c r="L3" s="148"/>
      <c r="M3" s="148"/>
      <c r="N3" s="149"/>
      <c r="O3" s="153" t="s">
        <v>59</v>
      </c>
      <c r="P3" s="154"/>
      <c r="Q3" s="154"/>
      <c r="R3" s="154"/>
      <c r="S3" s="154"/>
      <c r="T3" s="154"/>
      <c r="U3" s="154"/>
      <c r="V3" s="154"/>
      <c r="W3" s="154"/>
      <c r="X3" s="155"/>
    </row>
    <row r="4" spans="1:28" x14ac:dyDescent="0.25">
      <c r="A4" s="146"/>
      <c r="B4" s="150"/>
      <c r="C4" s="151"/>
      <c r="D4" s="151"/>
      <c r="E4" s="151"/>
      <c r="F4" s="151"/>
      <c r="G4" s="152"/>
      <c r="H4" s="150"/>
      <c r="I4" s="151"/>
      <c r="J4" s="151"/>
      <c r="K4" s="151"/>
      <c r="L4" s="151"/>
      <c r="M4" s="151"/>
      <c r="N4" s="152"/>
      <c r="O4" s="156"/>
      <c r="P4" s="157"/>
      <c r="Q4" s="157"/>
      <c r="R4" s="157"/>
      <c r="S4" s="157"/>
      <c r="T4" s="157"/>
      <c r="U4" s="157"/>
      <c r="V4" s="157"/>
      <c r="W4" s="157"/>
      <c r="X4" s="158"/>
    </row>
    <row r="5" spans="1:28" ht="15.75" x14ac:dyDescent="0.25">
      <c r="A5" s="68">
        <v>1</v>
      </c>
      <c r="B5" s="123" t="s">
        <v>217</v>
      </c>
      <c r="C5" s="124"/>
      <c r="D5" s="124"/>
      <c r="E5" s="124"/>
      <c r="F5" s="124"/>
      <c r="G5" s="125"/>
      <c r="H5" s="126" t="s">
        <v>87</v>
      </c>
      <c r="I5" s="127"/>
      <c r="J5" s="127"/>
      <c r="K5" s="127"/>
      <c r="L5" s="127"/>
      <c r="M5" s="139" t="s">
        <v>218</v>
      </c>
      <c r="N5" s="139"/>
      <c r="O5" s="126" t="s">
        <v>219</v>
      </c>
      <c r="P5" s="127"/>
      <c r="Q5" s="127"/>
      <c r="R5" s="129" t="s">
        <v>220</v>
      </c>
      <c r="S5" s="129"/>
      <c r="T5" s="129"/>
      <c r="U5" s="129"/>
      <c r="V5" s="129" t="s">
        <v>94</v>
      </c>
      <c r="W5" s="129"/>
      <c r="X5" s="13" t="s">
        <v>58</v>
      </c>
    </row>
    <row r="6" spans="1:28" ht="15.75" x14ac:dyDescent="0.25">
      <c r="A6" s="68">
        <v>2</v>
      </c>
      <c r="B6" s="123" t="s">
        <v>226</v>
      </c>
      <c r="C6" s="124"/>
      <c r="D6" s="124"/>
      <c r="E6" s="124"/>
      <c r="F6" s="124"/>
      <c r="G6" s="125"/>
      <c r="H6" s="126" t="s">
        <v>93</v>
      </c>
      <c r="I6" s="127"/>
      <c r="J6" s="127"/>
      <c r="K6" s="127"/>
      <c r="L6" s="127"/>
      <c r="M6" s="139" t="s">
        <v>227</v>
      </c>
      <c r="N6" s="139"/>
      <c r="O6" s="126" t="s">
        <v>228</v>
      </c>
      <c r="P6" s="127"/>
      <c r="Q6" s="127"/>
      <c r="R6" s="129" t="s">
        <v>229</v>
      </c>
      <c r="S6" s="129"/>
      <c r="T6" s="129"/>
      <c r="U6" s="129"/>
      <c r="V6" s="129" t="s">
        <v>94</v>
      </c>
      <c r="W6" s="129"/>
      <c r="X6" s="13" t="s">
        <v>58</v>
      </c>
    </row>
    <row r="7" spans="1:28" ht="15.75" x14ac:dyDescent="0.25">
      <c r="A7" s="68">
        <v>3</v>
      </c>
      <c r="B7" s="123" t="s">
        <v>230</v>
      </c>
      <c r="C7" s="124"/>
      <c r="D7" s="124"/>
      <c r="E7" s="124"/>
      <c r="F7" s="124"/>
      <c r="G7" s="125"/>
      <c r="H7" s="126" t="s">
        <v>93</v>
      </c>
      <c r="I7" s="127"/>
      <c r="J7" s="127"/>
      <c r="K7" s="127"/>
      <c r="L7" s="127"/>
      <c r="M7" s="139" t="s">
        <v>231</v>
      </c>
      <c r="N7" s="139"/>
      <c r="O7" s="126" t="s">
        <v>232</v>
      </c>
      <c r="P7" s="127"/>
      <c r="Q7" s="127"/>
      <c r="R7" s="129" t="s">
        <v>233</v>
      </c>
      <c r="S7" s="129"/>
      <c r="T7" s="129"/>
      <c r="U7" s="129"/>
      <c r="V7" s="129" t="s">
        <v>182</v>
      </c>
      <c r="W7" s="129"/>
      <c r="X7" s="13" t="s">
        <v>58</v>
      </c>
    </row>
    <row r="8" spans="1:28" ht="15.75" x14ac:dyDescent="0.25">
      <c r="A8" s="68">
        <v>4</v>
      </c>
      <c r="B8" s="123" t="s">
        <v>237</v>
      </c>
      <c r="C8" s="124"/>
      <c r="D8" s="124"/>
      <c r="E8" s="124"/>
      <c r="F8" s="124"/>
      <c r="G8" s="125"/>
      <c r="H8" s="126" t="s">
        <v>87</v>
      </c>
      <c r="I8" s="127"/>
      <c r="J8" s="127"/>
      <c r="K8" s="127"/>
      <c r="L8" s="127"/>
      <c r="M8" s="139" t="s">
        <v>238</v>
      </c>
      <c r="N8" s="139"/>
      <c r="O8" s="126" t="s">
        <v>239</v>
      </c>
      <c r="P8" s="127"/>
      <c r="Q8" s="127"/>
      <c r="R8" s="129" t="s">
        <v>240</v>
      </c>
      <c r="S8" s="129"/>
      <c r="T8" s="129"/>
      <c r="U8" s="129"/>
      <c r="V8" s="129" t="s">
        <v>98</v>
      </c>
      <c r="W8" s="129"/>
      <c r="X8" s="13" t="s">
        <v>58</v>
      </c>
    </row>
    <row r="9" spans="1:28" ht="15.75" x14ac:dyDescent="0.25">
      <c r="A9" s="68">
        <v>5</v>
      </c>
      <c r="B9" s="123" t="s">
        <v>241</v>
      </c>
      <c r="C9" s="124"/>
      <c r="D9" s="124"/>
      <c r="E9" s="124"/>
      <c r="F9" s="124"/>
      <c r="G9" s="125"/>
      <c r="H9" s="126" t="s">
        <v>83</v>
      </c>
      <c r="I9" s="127"/>
      <c r="J9" s="127"/>
      <c r="K9" s="127"/>
      <c r="L9" s="127"/>
      <c r="M9" s="139" t="s">
        <v>242</v>
      </c>
      <c r="N9" s="139"/>
      <c r="O9" s="126" t="s">
        <v>243</v>
      </c>
      <c r="P9" s="127"/>
      <c r="Q9" s="127"/>
      <c r="R9" s="129" t="s">
        <v>244</v>
      </c>
      <c r="S9" s="129"/>
      <c r="T9" s="129"/>
      <c r="U9" s="129"/>
      <c r="V9" s="129" t="s">
        <v>98</v>
      </c>
      <c r="W9" s="129"/>
      <c r="X9" s="68" t="s">
        <v>57</v>
      </c>
    </row>
    <row r="10" spans="1:28" ht="15.75" x14ac:dyDescent="0.25">
      <c r="A10" s="68">
        <v>6</v>
      </c>
      <c r="B10" s="123" t="s">
        <v>248</v>
      </c>
      <c r="C10" s="124"/>
      <c r="D10" s="124"/>
      <c r="E10" s="124"/>
      <c r="F10" s="124"/>
      <c r="G10" s="125"/>
      <c r="H10" s="126" t="s">
        <v>93</v>
      </c>
      <c r="I10" s="127"/>
      <c r="J10" s="127"/>
      <c r="K10" s="127"/>
      <c r="L10" s="127"/>
      <c r="M10" s="139" t="s">
        <v>249</v>
      </c>
      <c r="N10" s="139"/>
      <c r="O10" s="126" t="s">
        <v>250</v>
      </c>
      <c r="P10" s="127"/>
      <c r="Q10" s="127"/>
      <c r="R10" s="129" t="s">
        <v>251</v>
      </c>
      <c r="S10" s="129"/>
      <c r="T10" s="129"/>
      <c r="U10" s="129"/>
      <c r="V10" s="129" t="s">
        <v>98</v>
      </c>
      <c r="W10" s="129"/>
      <c r="X10" s="13" t="s">
        <v>58</v>
      </c>
    </row>
    <row r="11" spans="1:28" ht="15.75" x14ac:dyDescent="0.25">
      <c r="A11" s="68">
        <v>7</v>
      </c>
      <c r="B11" s="123" t="s">
        <v>256</v>
      </c>
      <c r="C11" s="124"/>
      <c r="D11" s="124"/>
      <c r="E11" s="124"/>
      <c r="F11" s="124"/>
      <c r="G11" s="125"/>
      <c r="H11" s="126" t="s">
        <v>87</v>
      </c>
      <c r="I11" s="127"/>
      <c r="J11" s="127"/>
      <c r="K11" s="127"/>
      <c r="L11" s="127"/>
      <c r="M11" s="139" t="s">
        <v>257</v>
      </c>
      <c r="N11" s="139"/>
      <c r="O11" s="126" t="s">
        <v>258</v>
      </c>
      <c r="P11" s="127"/>
      <c r="Q11" s="127"/>
      <c r="R11" s="129" t="s">
        <v>259</v>
      </c>
      <c r="S11" s="129"/>
      <c r="T11" s="129"/>
      <c r="U11" s="129"/>
      <c r="V11" s="129" t="s">
        <v>98</v>
      </c>
      <c r="W11" s="129"/>
      <c r="X11" s="68" t="s">
        <v>57</v>
      </c>
    </row>
    <row r="12" spans="1:28" ht="15.75" x14ac:dyDescent="0.25">
      <c r="A12" s="68">
        <v>8</v>
      </c>
      <c r="B12" s="123" t="s">
        <v>263</v>
      </c>
      <c r="C12" s="124"/>
      <c r="D12" s="124"/>
      <c r="E12" s="124"/>
      <c r="F12" s="124"/>
      <c r="G12" s="125"/>
      <c r="H12" s="126" t="s">
        <v>264</v>
      </c>
      <c r="I12" s="127"/>
      <c r="J12" s="127"/>
      <c r="K12" s="127"/>
      <c r="L12" s="127"/>
      <c r="M12" s="139" t="s">
        <v>265</v>
      </c>
      <c r="N12" s="139"/>
      <c r="O12" s="126" t="s">
        <v>184</v>
      </c>
      <c r="P12" s="127"/>
      <c r="Q12" s="127"/>
      <c r="R12" s="129" t="s">
        <v>185</v>
      </c>
      <c r="S12" s="129"/>
      <c r="T12" s="129"/>
      <c r="U12" s="129"/>
      <c r="V12" s="129" t="s">
        <v>182</v>
      </c>
      <c r="W12" s="130"/>
      <c r="X12" s="68" t="s">
        <v>57</v>
      </c>
    </row>
    <row r="13" spans="1:28" ht="15.75" x14ac:dyDescent="0.25">
      <c r="A13" s="68">
        <v>9</v>
      </c>
      <c r="B13" s="123" t="s">
        <v>286</v>
      </c>
      <c r="C13" s="124"/>
      <c r="D13" s="124"/>
      <c r="E13" s="124"/>
      <c r="F13" s="124"/>
      <c r="G13" s="125"/>
      <c r="H13" s="126" t="s">
        <v>87</v>
      </c>
      <c r="I13" s="127"/>
      <c r="J13" s="127"/>
      <c r="K13" s="127"/>
      <c r="L13" s="127"/>
      <c r="M13" s="139" t="s">
        <v>287</v>
      </c>
      <c r="N13" s="139"/>
      <c r="O13" s="126" t="s">
        <v>288</v>
      </c>
      <c r="P13" s="127"/>
      <c r="Q13" s="127"/>
      <c r="R13" s="129" t="s">
        <v>220</v>
      </c>
      <c r="S13" s="129"/>
      <c r="T13" s="129"/>
      <c r="U13" s="129"/>
      <c r="V13" s="129" t="s">
        <v>182</v>
      </c>
      <c r="W13" s="129"/>
      <c r="X13" s="13" t="s">
        <v>58</v>
      </c>
    </row>
    <row r="14" spans="1:28" ht="15.75" x14ac:dyDescent="0.25">
      <c r="A14" s="68">
        <v>10</v>
      </c>
      <c r="B14" s="123" t="s">
        <v>289</v>
      </c>
      <c r="C14" s="124"/>
      <c r="D14" s="124"/>
      <c r="E14" s="124"/>
      <c r="F14" s="124"/>
      <c r="G14" s="125"/>
      <c r="H14" s="126" t="s">
        <v>93</v>
      </c>
      <c r="I14" s="127"/>
      <c r="J14" s="127"/>
      <c r="K14" s="127"/>
      <c r="L14" s="127"/>
      <c r="M14" s="139" t="s">
        <v>290</v>
      </c>
      <c r="N14" s="139"/>
      <c r="O14" s="126" t="s">
        <v>291</v>
      </c>
      <c r="P14" s="127"/>
      <c r="Q14" s="127"/>
      <c r="R14" s="129" t="s">
        <v>292</v>
      </c>
      <c r="S14" s="129"/>
      <c r="T14" s="129"/>
      <c r="U14" s="129"/>
      <c r="V14" s="129" t="s">
        <v>293</v>
      </c>
      <c r="W14" s="129"/>
      <c r="X14" s="68" t="s">
        <v>57</v>
      </c>
    </row>
    <row r="15" spans="1:28" ht="15.75" x14ac:dyDescent="0.25">
      <c r="A15" s="68">
        <v>11</v>
      </c>
      <c r="B15" s="123" t="s">
        <v>297</v>
      </c>
      <c r="C15" s="124"/>
      <c r="D15" s="124"/>
      <c r="E15" s="124"/>
      <c r="F15" s="124"/>
      <c r="G15" s="125"/>
      <c r="H15" s="126" t="s">
        <v>93</v>
      </c>
      <c r="I15" s="127"/>
      <c r="J15" s="127"/>
      <c r="K15" s="127"/>
      <c r="L15" s="127"/>
      <c r="M15" s="139" t="s">
        <v>298</v>
      </c>
      <c r="N15" s="139"/>
      <c r="O15" s="126" t="s">
        <v>299</v>
      </c>
      <c r="P15" s="127"/>
      <c r="Q15" s="127"/>
      <c r="R15" s="129" t="s">
        <v>301</v>
      </c>
      <c r="S15" s="129"/>
      <c r="T15" s="129"/>
      <c r="U15" s="129"/>
      <c r="V15" s="129" t="s">
        <v>94</v>
      </c>
      <c r="W15" s="129"/>
      <c r="X15" s="68" t="s">
        <v>57</v>
      </c>
    </row>
    <row r="16" spans="1:28" ht="15.75" x14ac:dyDescent="0.25">
      <c r="A16" s="68">
        <v>12</v>
      </c>
      <c r="B16" s="123" t="s">
        <v>310</v>
      </c>
      <c r="C16" s="124"/>
      <c r="D16" s="124"/>
      <c r="E16" s="124"/>
      <c r="F16" s="124"/>
      <c r="G16" s="125"/>
      <c r="H16" s="126" t="s">
        <v>83</v>
      </c>
      <c r="I16" s="127"/>
      <c r="J16" s="127"/>
      <c r="K16" s="127"/>
      <c r="L16" s="127"/>
      <c r="M16" s="139" t="s">
        <v>311</v>
      </c>
      <c r="N16" s="139"/>
      <c r="O16" s="126" t="s">
        <v>312</v>
      </c>
      <c r="P16" s="127"/>
      <c r="Q16" s="127"/>
      <c r="R16" s="129" t="s">
        <v>91</v>
      </c>
      <c r="S16" s="129"/>
      <c r="T16" s="129"/>
      <c r="U16" s="129"/>
      <c r="V16" s="129" t="s">
        <v>92</v>
      </c>
      <c r="W16" s="129"/>
      <c r="X16" s="13" t="s">
        <v>58</v>
      </c>
    </row>
    <row r="17" spans="1:24" ht="15.75" x14ac:dyDescent="0.25">
      <c r="A17" s="68">
        <v>13</v>
      </c>
      <c r="B17" s="123" t="s">
        <v>316</v>
      </c>
      <c r="C17" s="124"/>
      <c r="D17" s="124"/>
      <c r="E17" s="124"/>
      <c r="F17" s="124"/>
      <c r="G17" s="125"/>
      <c r="H17" s="126" t="s">
        <v>87</v>
      </c>
      <c r="I17" s="127"/>
      <c r="J17" s="127"/>
      <c r="K17" s="127"/>
      <c r="L17" s="127"/>
      <c r="M17" s="159" t="s">
        <v>317</v>
      </c>
      <c r="N17" s="159"/>
      <c r="O17" s="126" t="s">
        <v>318</v>
      </c>
      <c r="P17" s="127"/>
      <c r="Q17" s="127"/>
      <c r="R17" s="129" t="s">
        <v>319</v>
      </c>
      <c r="S17" s="129"/>
      <c r="T17" s="129"/>
      <c r="U17" s="129"/>
      <c r="V17" s="129" t="s">
        <v>182</v>
      </c>
      <c r="W17" s="129"/>
      <c r="X17" s="68" t="s">
        <v>57</v>
      </c>
    </row>
  </sheetData>
  <mergeCells count="83">
    <mergeCell ref="B17:G17"/>
    <mergeCell ref="H17:L17"/>
    <mergeCell ref="M17:N17"/>
    <mergeCell ref="O17:Q17"/>
    <mergeCell ref="R17:U17"/>
    <mergeCell ref="V17:W17"/>
    <mergeCell ref="B16:G16"/>
    <mergeCell ref="H16:L16"/>
    <mergeCell ref="M16:N16"/>
    <mergeCell ref="O16:Q16"/>
    <mergeCell ref="R16:U16"/>
    <mergeCell ref="V16:W16"/>
    <mergeCell ref="B15:G15"/>
    <mergeCell ref="H15:L15"/>
    <mergeCell ref="M15:N15"/>
    <mergeCell ref="O15:Q15"/>
    <mergeCell ref="R15:U15"/>
    <mergeCell ref="V15:W15"/>
    <mergeCell ref="B14:G14"/>
    <mergeCell ref="H14:L14"/>
    <mergeCell ref="M14:N14"/>
    <mergeCell ref="O14:Q14"/>
    <mergeCell ref="R14:U14"/>
    <mergeCell ref="V14:W14"/>
    <mergeCell ref="B13:G13"/>
    <mergeCell ref="H13:L13"/>
    <mergeCell ref="M13:N13"/>
    <mergeCell ref="O13:Q13"/>
    <mergeCell ref="R13:U13"/>
    <mergeCell ref="V13:W13"/>
    <mergeCell ref="B12:G12"/>
    <mergeCell ref="H12:L12"/>
    <mergeCell ref="M12:N12"/>
    <mergeCell ref="O12:Q12"/>
    <mergeCell ref="R12:U12"/>
    <mergeCell ref="V12:W12"/>
    <mergeCell ref="B11:G11"/>
    <mergeCell ref="H11:L11"/>
    <mergeCell ref="M11:N11"/>
    <mergeCell ref="O11:Q11"/>
    <mergeCell ref="R11:U11"/>
    <mergeCell ref="V11:W11"/>
    <mergeCell ref="B10:G10"/>
    <mergeCell ref="H10:L10"/>
    <mergeCell ref="M10:N10"/>
    <mergeCell ref="O10:Q10"/>
    <mergeCell ref="R10:U10"/>
    <mergeCell ref="V10:W10"/>
    <mergeCell ref="B9:G9"/>
    <mergeCell ref="H9:L9"/>
    <mergeCell ref="M9:N9"/>
    <mergeCell ref="O9:Q9"/>
    <mergeCell ref="R9:U9"/>
    <mergeCell ref="V9:W9"/>
    <mergeCell ref="B8:G8"/>
    <mergeCell ref="H8:L8"/>
    <mergeCell ref="M8:N8"/>
    <mergeCell ref="O8:Q8"/>
    <mergeCell ref="R8:U8"/>
    <mergeCell ref="V8:W8"/>
    <mergeCell ref="B7:G7"/>
    <mergeCell ref="H7:L7"/>
    <mergeCell ref="M7:N7"/>
    <mergeCell ref="O7:Q7"/>
    <mergeCell ref="R7:U7"/>
    <mergeCell ref="V7:W7"/>
    <mergeCell ref="V5:W5"/>
    <mergeCell ref="B6:G6"/>
    <mergeCell ref="H6:L6"/>
    <mergeCell ref="M6:N6"/>
    <mergeCell ref="O6:Q6"/>
    <mergeCell ref="R6:U6"/>
    <mergeCell ref="V6:W6"/>
    <mergeCell ref="A1:AB1"/>
    <mergeCell ref="A3:A4"/>
    <mergeCell ref="B3:G4"/>
    <mergeCell ref="H3:N4"/>
    <mergeCell ref="O3:X4"/>
    <mergeCell ref="B5:G5"/>
    <mergeCell ref="H5:L5"/>
    <mergeCell ref="M5:N5"/>
    <mergeCell ref="O5:Q5"/>
    <mergeCell ref="R5:U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X73"/>
  <sheetViews>
    <sheetView topLeftCell="A58" workbookViewId="0">
      <selection activeCell="A48" sqref="A48:XFD49"/>
    </sheetView>
  </sheetViews>
  <sheetFormatPr defaultRowHeight="15" x14ac:dyDescent="0.25"/>
  <cols>
    <col min="1" max="29" width="3.7109375" customWidth="1"/>
  </cols>
  <sheetData>
    <row r="1" spans="1:24" ht="15" customHeight="1" x14ac:dyDescent="0.25">
      <c r="A1" s="172" t="s">
        <v>105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2"/>
      <c r="V1" s="172"/>
      <c r="W1" s="172"/>
      <c r="X1" s="172"/>
    </row>
    <row r="2" spans="1:24" ht="15" customHeight="1" x14ac:dyDescent="0.25">
      <c r="A2" s="173" t="s">
        <v>106</v>
      </c>
      <c r="B2" s="173"/>
      <c r="C2" s="173"/>
      <c r="D2" s="173"/>
      <c r="E2" s="173"/>
      <c r="F2" s="173"/>
      <c r="G2" s="173"/>
      <c r="H2" s="173"/>
      <c r="I2" s="173"/>
      <c r="J2" s="173"/>
      <c r="K2" s="173"/>
      <c r="L2" s="173"/>
      <c r="M2" s="173"/>
      <c r="N2" s="173"/>
      <c r="O2" s="173"/>
      <c r="P2" s="173"/>
      <c r="Q2" s="173"/>
      <c r="R2" s="173"/>
      <c r="S2" s="173"/>
      <c r="T2" s="173"/>
      <c r="U2" s="173"/>
      <c r="V2" s="173"/>
      <c r="W2" s="173"/>
      <c r="X2" s="173"/>
    </row>
    <row r="3" spans="1:24" ht="15" customHeight="1" x14ac:dyDescent="0.25">
      <c r="A3" s="172" t="s">
        <v>41</v>
      </c>
      <c r="B3" s="172"/>
      <c r="C3" s="172"/>
      <c r="D3" s="172"/>
      <c r="E3" s="172"/>
      <c r="F3" s="172"/>
      <c r="G3" s="172"/>
      <c r="H3" s="172"/>
      <c r="I3" s="172"/>
      <c r="J3" s="172"/>
      <c r="K3" s="172"/>
      <c r="L3" s="172"/>
      <c r="M3" s="172"/>
      <c r="N3" s="172"/>
      <c r="O3" s="172"/>
      <c r="P3" s="172"/>
      <c r="Q3" s="172"/>
      <c r="R3" s="172"/>
      <c r="S3" s="172"/>
      <c r="T3" s="172"/>
      <c r="U3" s="172"/>
      <c r="V3" s="172"/>
      <c r="W3" s="172"/>
      <c r="X3" s="172"/>
    </row>
    <row r="4" spans="1:24" ht="15" customHeight="1" x14ac:dyDescent="0.25">
      <c r="A4" s="174" t="str">
        <f>'Акт коты PCHCh'!A4:X4</f>
        <v>20 січня 2020року</v>
      </c>
      <c r="B4" s="174"/>
      <c r="C4" s="174"/>
      <c r="D4" s="174"/>
      <c r="E4" s="174"/>
      <c r="F4" s="174"/>
      <c r="G4" s="174"/>
      <c r="H4" s="174"/>
      <c r="I4" s="174"/>
      <c r="J4" s="174"/>
      <c r="K4" s="174"/>
      <c r="L4" s="174"/>
      <c r="M4" s="174"/>
      <c r="N4" s="174"/>
      <c r="O4" s="174"/>
      <c r="P4" s="174"/>
      <c r="Q4" s="174"/>
      <c r="R4" s="174"/>
      <c r="S4" s="174"/>
      <c r="T4" s="174"/>
      <c r="U4" s="174"/>
      <c r="V4" s="174"/>
      <c r="W4" s="174"/>
      <c r="X4" s="174"/>
    </row>
    <row r="5" spans="1:24" ht="15" customHeight="1" x14ac:dyDescent="0.25">
      <c r="A5" s="41"/>
      <c r="B5" s="41"/>
      <c r="C5" s="41"/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</row>
    <row r="6" spans="1:24" ht="15" customHeight="1" x14ac:dyDescent="0.25">
      <c r="A6" s="1"/>
      <c r="B6" s="1"/>
      <c r="C6" s="117" t="s">
        <v>48</v>
      </c>
      <c r="D6" s="117"/>
      <c r="E6" s="117"/>
      <c r="F6" s="117"/>
      <c r="G6" s="117"/>
      <c r="H6" s="117"/>
      <c r="I6" s="117"/>
      <c r="J6" s="117"/>
      <c r="K6" s="117"/>
      <c r="L6" s="117"/>
      <c r="M6" s="117"/>
      <c r="N6" s="117"/>
      <c r="O6" s="117"/>
      <c r="P6" s="117"/>
      <c r="Q6" s="117"/>
      <c r="R6" s="117"/>
      <c r="S6" s="117"/>
      <c r="T6" s="117"/>
      <c r="U6" s="117"/>
      <c r="V6" s="117"/>
      <c r="W6" s="117"/>
      <c r="X6" s="117"/>
    </row>
    <row r="7" spans="1:24" ht="15" customHeight="1" x14ac:dyDescent="0.25">
      <c r="A7" s="20" t="s">
        <v>155</v>
      </c>
      <c r="B7" s="1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</row>
    <row r="8" spans="1:24" ht="15.75" x14ac:dyDescent="0.25">
      <c r="A8" s="42" t="s">
        <v>156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 spans="1:24" ht="15.75" x14ac:dyDescent="0.25">
      <c r="A9" s="1" t="s">
        <v>207</v>
      </c>
      <c r="B9" s="1"/>
      <c r="C9" s="1"/>
      <c r="D9" s="1"/>
      <c r="E9" s="1"/>
      <c r="F9" s="1"/>
      <c r="G9" s="195" t="s">
        <v>217</v>
      </c>
      <c r="H9" s="195"/>
      <c r="I9" s="195"/>
      <c r="J9" s="195"/>
      <c r="K9" s="195"/>
      <c r="L9" s="195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spans="1:24" ht="15.75" x14ac:dyDescent="0.25">
      <c r="A10" s="1" t="s">
        <v>198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 t="str">
        <f>'Акт коты PCHCh'!L10</f>
        <v xml:space="preserve"> 20.12.2019 по 20.01.2020 року </v>
      </c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1:24" ht="15.75" x14ac:dyDescent="0.25">
      <c r="A11" s="1" t="s">
        <v>157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 spans="1:24" ht="15.75" x14ac:dyDescent="0.25">
      <c r="A12" s="1"/>
      <c r="B12" s="43" t="s">
        <v>345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 spans="1:24" ht="18.75" x14ac:dyDescent="0.3">
      <c r="A13" s="171" t="s">
        <v>109</v>
      </c>
      <c r="B13" s="171"/>
      <c r="C13" s="171"/>
      <c r="D13" s="171"/>
      <c r="E13" s="22">
        <v>24</v>
      </c>
      <c r="F13" s="1" t="s">
        <v>110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 spans="1:24" ht="15.75" x14ac:dyDescent="0.25">
      <c r="A14" s="1" t="s">
        <v>111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 t="s">
        <v>112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spans="1:24" ht="15.75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spans="1:24" ht="15.75" x14ac:dyDescent="0.25">
      <c r="A16" s="1" t="s">
        <v>113</v>
      </c>
      <c r="B16" s="1"/>
      <c r="C16" s="1"/>
      <c r="D16" s="1"/>
      <c r="E16" s="1"/>
      <c r="F16" s="1"/>
      <c r="G16" s="1"/>
      <c r="H16" s="1"/>
      <c r="I16" s="1"/>
      <c r="J16" s="1"/>
      <c r="K16" s="11"/>
      <c r="L16" s="11"/>
      <c r="M16" s="1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 spans="1:24" ht="15.75" x14ac:dyDescent="0.25">
      <c r="A17" s="1" t="s">
        <v>150</v>
      </c>
      <c r="B17" s="20"/>
      <c r="C17" s="1"/>
      <c r="D17" s="1"/>
      <c r="E17" s="1"/>
      <c r="F17" s="1"/>
      <c r="G17" s="23"/>
      <c r="H17" s="23"/>
      <c r="I17" s="23"/>
      <c r="J17" s="24"/>
      <c r="K17" s="24"/>
      <c r="L17" s="24"/>
      <c r="M17" s="24"/>
      <c r="N17" s="1"/>
      <c r="O17" s="25"/>
      <c r="P17" s="26"/>
      <c r="S17" s="142" t="s">
        <v>346</v>
      </c>
      <c r="T17" s="142"/>
      <c r="U17" s="142"/>
    </row>
    <row r="18" spans="1:24" ht="15.75" x14ac:dyDescent="0.25">
      <c r="A18" s="1"/>
      <c r="B18" s="1" t="s">
        <v>148</v>
      </c>
      <c r="C18" s="1"/>
      <c r="D18" s="1"/>
      <c r="E18" s="1"/>
      <c r="F18" s="144" t="s">
        <v>349</v>
      </c>
      <c r="G18" s="144"/>
      <c r="H18" s="144"/>
      <c r="I18" s="23"/>
      <c r="J18" s="24"/>
      <c r="K18" s="37" t="s">
        <v>151</v>
      </c>
      <c r="L18" s="24"/>
      <c r="M18" s="24"/>
      <c r="N18" s="1"/>
      <c r="O18" s="25"/>
      <c r="P18" s="26"/>
      <c r="Q18" s="44" t="s">
        <v>347</v>
      </c>
      <c r="R18" s="26" t="s">
        <v>119</v>
      </c>
      <c r="S18" s="1"/>
      <c r="T18" s="1"/>
      <c r="U18" s="1"/>
      <c r="V18" s="1"/>
      <c r="W18" s="1"/>
      <c r="X18" s="1"/>
    </row>
    <row r="19" spans="1:24" ht="15.75" x14ac:dyDescent="0.25">
      <c r="A19" s="1"/>
      <c r="B19" s="1"/>
      <c r="C19" s="1"/>
      <c r="D19" s="1"/>
      <c r="E19" s="1"/>
      <c r="F19" s="15"/>
      <c r="G19" s="15"/>
      <c r="H19" s="15"/>
      <c r="I19" s="23"/>
      <c r="J19" s="24"/>
      <c r="K19" s="37"/>
      <c r="L19" s="24"/>
      <c r="M19" s="24"/>
      <c r="N19" s="1"/>
      <c r="O19" s="25"/>
      <c r="P19" s="26"/>
      <c r="Q19" s="44"/>
      <c r="R19" s="26"/>
      <c r="S19" s="1"/>
      <c r="T19" s="1"/>
      <c r="U19" s="1"/>
      <c r="V19" s="1"/>
      <c r="W19" s="1"/>
      <c r="X19" s="1"/>
    </row>
    <row r="20" spans="1:24" ht="15.75" x14ac:dyDescent="0.25">
      <c r="A20" s="1" t="s">
        <v>348</v>
      </c>
      <c r="B20" s="20"/>
      <c r="C20" s="1"/>
      <c r="D20" s="1"/>
      <c r="E20" s="1"/>
      <c r="F20" s="1"/>
      <c r="G20" s="23"/>
      <c r="H20" s="23"/>
      <c r="I20" s="23"/>
      <c r="J20" s="24"/>
      <c r="K20" s="24"/>
      <c r="L20" s="24"/>
      <c r="M20" s="24"/>
      <c r="N20" s="1"/>
      <c r="O20" s="25"/>
      <c r="P20" s="26"/>
      <c r="S20" s="142" t="s">
        <v>338</v>
      </c>
      <c r="T20" s="142"/>
      <c r="U20" s="142"/>
      <c r="V20" s="1"/>
      <c r="W20" s="1"/>
      <c r="X20" s="1"/>
    </row>
    <row r="21" spans="1:24" ht="15.75" x14ac:dyDescent="0.25">
      <c r="A21" s="1"/>
      <c r="B21" s="1" t="s">
        <v>148</v>
      </c>
      <c r="C21" s="1"/>
      <c r="D21" s="1"/>
      <c r="E21" s="1"/>
      <c r="F21" s="144" t="s">
        <v>89</v>
      </c>
      <c r="G21" s="144"/>
      <c r="H21" s="144"/>
      <c r="I21" s="23"/>
      <c r="J21" s="24"/>
      <c r="K21" s="37" t="s">
        <v>151</v>
      </c>
      <c r="L21" s="24"/>
      <c r="M21" s="24"/>
      <c r="N21" s="1"/>
      <c r="O21" s="25"/>
      <c r="P21" s="26"/>
      <c r="Q21" s="44" t="s">
        <v>350</v>
      </c>
      <c r="R21" s="26" t="s">
        <v>119</v>
      </c>
      <c r="S21" s="1"/>
      <c r="T21" s="1"/>
      <c r="U21" s="1"/>
      <c r="V21" s="1"/>
      <c r="W21" s="1"/>
      <c r="X21" s="1"/>
    </row>
    <row r="22" spans="1:24" ht="15.75" x14ac:dyDescent="0.25">
      <c r="A22" s="1"/>
      <c r="B22" s="1"/>
      <c r="C22" s="1"/>
      <c r="D22" s="1"/>
      <c r="E22" s="1"/>
      <c r="F22" s="70"/>
      <c r="G22" s="70"/>
      <c r="H22" s="70"/>
      <c r="I22" s="23"/>
      <c r="J22" s="24"/>
      <c r="K22" s="37"/>
      <c r="L22" s="24"/>
      <c r="M22" s="24"/>
      <c r="N22" s="1"/>
      <c r="O22" s="25"/>
      <c r="P22" s="26"/>
      <c r="Q22" s="44"/>
      <c r="R22" s="26"/>
      <c r="S22" s="1"/>
      <c r="T22" s="1"/>
      <c r="U22" s="1"/>
      <c r="V22" s="1"/>
      <c r="W22" s="1"/>
      <c r="X22" s="1"/>
    </row>
    <row r="23" spans="1:24" ht="15.75" x14ac:dyDescent="0.25">
      <c r="A23" s="1" t="s">
        <v>351</v>
      </c>
      <c r="B23" s="20"/>
      <c r="C23" s="1"/>
      <c r="D23" s="1"/>
      <c r="E23" s="1"/>
      <c r="F23" s="1"/>
      <c r="G23" s="23"/>
      <c r="H23" s="23"/>
      <c r="I23" s="23"/>
      <c r="J23" s="24"/>
      <c r="K23" s="24"/>
      <c r="L23" s="24"/>
      <c r="M23" s="24"/>
      <c r="N23" s="1"/>
      <c r="O23" s="25"/>
      <c r="P23" s="26"/>
      <c r="Q23" s="142" t="s">
        <v>352</v>
      </c>
      <c r="R23" s="142"/>
      <c r="S23" s="142"/>
      <c r="T23" s="1"/>
      <c r="U23" s="1"/>
      <c r="V23" s="1"/>
      <c r="W23" s="1"/>
      <c r="X23" s="1"/>
    </row>
    <row r="24" spans="1:24" ht="15.75" x14ac:dyDescent="0.25">
      <c r="A24" s="1"/>
      <c r="B24" s="1" t="s">
        <v>148</v>
      </c>
      <c r="C24" s="1"/>
      <c r="D24" s="1"/>
      <c r="E24" s="1"/>
      <c r="F24" s="120" t="s">
        <v>81</v>
      </c>
      <c r="G24" s="120"/>
      <c r="H24" s="120"/>
      <c r="I24" s="23"/>
      <c r="J24" s="24"/>
      <c r="K24" s="37" t="s">
        <v>151</v>
      </c>
      <c r="L24" s="24"/>
      <c r="M24" s="24"/>
      <c r="N24" s="1"/>
      <c r="O24" s="25"/>
      <c r="P24" s="26"/>
      <c r="Q24" s="44" t="s">
        <v>353</v>
      </c>
      <c r="R24" s="26" t="s">
        <v>119</v>
      </c>
      <c r="S24" s="1"/>
      <c r="T24" s="1"/>
      <c r="U24" s="1"/>
      <c r="V24" s="1"/>
      <c r="W24" s="1"/>
      <c r="X24" s="1"/>
    </row>
    <row r="25" spans="1:24" ht="15.75" x14ac:dyDescent="0.25">
      <c r="A25" s="1"/>
      <c r="B25" s="1"/>
      <c r="C25" s="1"/>
      <c r="D25" s="1"/>
      <c r="E25" s="1"/>
      <c r="F25" s="70"/>
      <c r="G25" s="70"/>
      <c r="H25" s="70"/>
      <c r="I25" s="23"/>
      <c r="J25" s="24"/>
      <c r="K25" s="37"/>
      <c r="L25" s="24"/>
      <c r="M25" s="24"/>
      <c r="N25" s="1"/>
      <c r="O25" s="25"/>
      <c r="P25" s="26"/>
      <c r="Q25" s="44"/>
      <c r="R25" s="26"/>
      <c r="S25" s="1"/>
      <c r="T25" s="1"/>
      <c r="U25" s="1"/>
      <c r="V25" s="1"/>
      <c r="W25" s="1"/>
      <c r="X25" s="1"/>
    </row>
    <row r="26" spans="1:24" ht="15.75" x14ac:dyDescent="0.25">
      <c r="A26" s="1" t="s">
        <v>354</v>
      </c>
      <c r="B26" s="20"/>
      <c r="C26" s="1"/>
      <c r="D26" s="1"/>
      <c r="E26" s="1"/>
      <c r="F26" s="1"/>
      <c r="G26" s="23"/>
      <c r="H26" s="23"/>
      <c r="I26" s="23"/>
      <c r="J26" s="24"/>
      <c r="K26" s="24"/>
      <c r="L26" s="24"/>
      <c r="M26" s="24" t="s">
        <v>355</v>
      </c>
      <c r="N26" s="1"/>
      <c r="O26" s="25"/>
      <c r="P26" s="26"/>
      <c r="Q26" s="142" t="s">
        <v>356</v>
      </c>
      <c r="R26" s="142"/>
      <c r="S26" s="142"/>
      <c r="U26" s="1"/>
      <c r="V26" s="1"/>
      <c r="W26" s="1"/>
      <c r="X26" s="1"/>
    </row>
    <row r="27" spans="1:24" ht="15.75" x14ac:dyDescent="0.25">
      <c r="A27" s="1"/>
      <c r="B27" s="1" t="s">
        <v>148</v>
      </c>
      <c r="C27" s="1"/>
      <c r="D27" s="1"/>
      <c r="E27" s="1"/>
      <c r="F27" s="119">
        <v>43998</v>
      </c>
      <c r="G27" s="120"/>
      <c r="H27" s="120"/>
      <c r="I27" s="23"/>
      <c r="J27" s="24"/>
      <c r="K27" s="37" t="s">
        <v>151</v>
      </c>
      <c r="L27" s="24"/>
      <c r="M27" s="24"/>
      <c r="N27" s="1"/>
      <c r="O27" s="25"/>
      <c r="P27" s="26"/>
      <c r="Q27" s="44" t="s">
        <v>152</v>
      </c>
      <c r="R27" s="26" t="s">
        <v>119</v>
      </c>
      <c r="S27" s="1"/>
      <c r="T27" s="1"/>
      <c r="U27" s="1"/>
      <c r="V27" s="1"/>
      <c r="W27" s="1"/>
      <c r="X27" s="1"/>
    </row>
    <row r="28" spans="1:24" ht="15.75" x14ac:dyDescent="0.25">
      <c r="A28" s="1"/>
      <c r="B28" s="1"/>
      <c r="C28" s="1"/>
      <c r="D28" s="1"/>
      <c r="E28" s="1"/>
      <c r="F28" s="70"/>
      <c r="G28" s="70"/>
      <c r="H28" s="70"/>
      <c r="I28" s="23"/>
      <c r="J28" s="24"/>
      <c r="K28" s="37"/>
      <c r="L28" s="24"/>
      <c r="M28" s="24"/>
      <c r="N28" s="1"/>
      <c r="O28" s="25"/>
      <c r="P28" s="26"/>
      <c r="Q28" s="44"/>
      <c r="R28" s="26"/>
      <c r="S28" s="1"/>
      <c r="T28" s="1"/>
      <c r="U28" s="1"/>
      <c r="V28" s="1"/>
      <c r="W28" s="1"/>
      <c r="X28" s="1"/>
    </row>
    <row r="29" spans="1:24" ht="15.75" x14ac:dyDescent="0.25">
      <c r="A29" s="1" t="s">
        <v>358</v>
      </c>
      <c r="B29" s="20"/>
      <c r="C29" s="1"/>
      <c r="D29" s="1"/>
      <c r="E29" s="1"/>
      <c r="F29" s="1"/>
      <c r="G29" s="23"/>
      <c r="H29" s="23"/>
      <c r="I29" s="23"/>
      <c r="J29" s="24"/>
      <c r="K29" s="24"/>
      <c r="L29" s="24"/>
      <c r="N29" s="24" t="s">
        <v>355</v>
      </c>
      <c r="O29" s="25"/>
      <c r="P29" s="26"/>
      <c r="Q29" s="142" t="s">
        <v>357</v>
      </c>
      <c r="R29" s="142"/>
      <c r="S29" s="142"/>
      <c r="T29" s="1"/>
      <c r="U29" s="1"/>
      <c r="V29" s="1"/>
      <c r="W29" s="1"/>
      <c r="X29" s="1"/>
    </row>
    <row r="30" spans="1:24" ht="15.75" x14ac:dyDescent="0.25">
      <c r="A30" s="1"/>
      <c r="B30" s="1" t="s">
        <v>148</v>
      </c>
      <c r="C30" s="1"/>
      <c r="D30" s="1"/>
      <c r="E30" s="1"/>
      <c r="F30" s="119">
        <v>44328</v>
      </c>
      <c r="G30" s="120"/>
      <c r="H30" s="120"/>
      <c r="I30" s="23"/>
      <c r="J30" s="24"/>
      <c r="K30" s="37" t="s">
        <v>151</v>
      </c>
      <c r="L30" s="24"/>
      <c r="M30" s="24"/>
      <c r="N30" s="1"/>
      <c r="O30" s="25"/>
      <c r="P30" s="26"/>
      <c r="Q30" s="44" t="s">
        <v>152</v>
      </c>
      <c r="R30" s="26" t="s">
        <v>119</v>
      </c>
      <c r="S30" s="1"/>
      <c r="T30" s="1"/>
      <c r="U30" s="1"/>
      <c r="V30" s="1"/>
      <c r="W30" s="1"/>
      <c r="X30" s="1"/>
    </row>
    <row r="31" spans="1:24" ht="15.75" x14ac:dyDescent="0.25">
      <c r="A31" s="1"/>
      <c r="B31" s="1"/>
      <c r="C31" s="1"/>
      <c r="D31" s="1"/>
      <c r="E31" s="1"/>
      <c r="F31" s="69"/>
      <c r="G31" s="70"/>
      <c r="H31" s="70"/>
      <c r="I31" s="23"/>
      <c r="J31" s="24"/>
      <c r="K31" s="37"/>
      <c r="L31" s="24"/>
      <c r="M31" s="24"/>
      <c r="N31" s="1"/>
      <c r="O31" s="25"/>
      <c r="P31" s="26"/>
      <c r="Q31" s="44"/>
      <c r="R31" s="26"/>
      <c r="S31" s="1"/>
      <c r="T31" s="1"/>
      <c r="U31" s="1"/>
      <c r="V31" s="1"/>
      <c r="W31" s="1"/>
      <c r="X31" s="1"/>
    </row>
    <row r="32" spans="1:24" ht="15.75" x14ac:dyDescent="0.25">
      <c r="A32" s="1" t="s">
        <v>359</v>
      </c>
      <c r="B32" s="20"/>
      <c r="C32" s="1"/>
      <c r="D32" s="1"/>
      <c r="E32" s="1"/>
      <c r="F32" s="1"/>
      <c r="G32" s="23"/>
      <c r="H32" s="23"/>
      <c r="I32" s="23"/>
      <c r="J32" s="24"/>
      <c r="K32" s="24"/>
      <c r="L32" s="24"/>
      <c r="M32" s="24"/>
      <c r="N32" s="1"/>
      <c r="O32" s="25"/>
      <c r="P32" s="26"/>
      <c r="R32" s="142" t="s">
        <v>360</v>
      </c>
      <c r="S32" s="142"/>
      <c r="T32" s="142"/>
      <c r="U32" s="1"/>
      <c r="V32" s="1"/>
      <c r="W32" s="1"/>
      <c r="X32" s="1"/>
    </row>
    <row r="33" spans="1:24" ht="15.75" x14ac:dyDescent="0.25">
      <c r="A33" s="1"/>
      <c r="B33" s="1" t="s">
        <v>148</v>
      </c>
      <c r="C33" s="1"/>
      <c r="D33" s="1"/>
      <c r="E33" s="1"/>
      <c r="F33" s="144" t="s">
        <v>361</v>
      </c>
      <c r="G33" s="144"/>
      <c r="H33" s="144"/>
      <c r="I33" s="23"/>
      <c r="J33" s="24"/>
      <c r="K33" s="37" t="s">
        <v>151</v>
      </c>
      <c r="L33" s="24"/>
      <c r="M33" s="24"/>
      <c r="N33" s="1"/>
      <c r="O33" s="25"/>
      <c r="P33" s="26"/>
      <c r="Q33" s="44" t="s">
        <v>21</v>
      </c>
      <c r="R33" s="26" t="s">
        <v>119</v>
      </c>
      <c r="S33" s="1"/>
      <c r="T33" s="1"/>
      <c r="U33" s="1"/>
      <c r="V33" s="1"/>
      <c r="W33" s="1"/>
      <c r="X33" s="1"/>
    </row>
    <row r="34" spans="1:24" ht="15.75" x14ac:dyDescent="0.25">
      <c r="A34" s="1"/>
      <c r="B34" s="1"/>
      <c r="C34" s="1"/>
      <c r="D34" s="1"/>
      <c r="E34" s="1"/>
      <c r="F34" s="72"/>
      <c r="G34" s="72"/>
      <c r="H34" s="72"/>
      <c r="I34" s="23"/>
      <c r="J34" s="24"/>
      <c r="K34" s="37"/>
      <c r="L34" s="24"/>
      <c r="M34" s="24"/>
      <c r="N34" s="1"/>
      <c r="O34" s="25"/>
      <c r="P34" s="26"/>
      <c r="Q34" s="44"/>
      <c r="R34" s="26"/>
      <c r="S34" s="1"/>
      <c r="T34" s="1"/>
      <c r="U34" s="1"/>
      <c r="V34" s="1"/>
      <c r="W34" s="1"/>
      <c r="X34" s="1"/>
    </row>
    <row r="35" spans="1:24" ht="15.75" x14ac:dyDescent="0.25">
      <c r="A35" s="1" t="s">
        <v>362</v>
      </c>
      <c r="B35" s="20"/>
      <c r="C35" s="1"/>
      <c r="D35" s="1"/>
      <c r="E35" s="1"/>
      <c r="F35" s="1"/>
      <c r="G35" s="23"/>
      <c r="H35" s="23"/>
      <c r="I35" s="23"/>
      <c r="J35" s="24"/>
      <c r="K35" s="24"/>
      <c r="L35" s="24"/>
      <c r="M35" s="24"/>
      <c r="N35" s="1"/>
      <c r="O35" s="25"/>
      <c r="P35" s="26"/>
      <c r="S35" s="142" t="s">
        <v>363</v>
      </c>
      <c r="T35" s="142"/>
      <c r="U35" s="142"/>
      <c r="V35" s="1"/>
      <c r="W35" s="1"/>
      <c r="X35" s="1"/>
    </row>
    <row r="36" spans="1:24" ht="15.75" x14ac:dyDescent="0.25">
      <c r="A36" s="1"/>
      <c r="B36" s="1" t="s">
        <v>148</v>
      </c>
      <c r="C36" s="1"/>
      <c r="D36" s="1"/>
      <c r="E36" s="1"/>
      <c r="F36" s="144" t="s">
        <v>364</v>
      </c>
      <c r="G36" s="144"/>
      <c r="H36" s="144"/>
      <c r="I36" s="23"/>
      <c r="J36" s="24"/>
      <c r="K36" s="37" t="s">
        <v>151</v>
      </c>
      <c r="L36" s="24"/>
      <c r="M36" s="24"/>
      <c r="N36" s="1"/>
      <c r="O36" s="25"/>
      <c r="P36" s="26"/>
      <c r="Q36" s="44" t="s">
        <v>365</v>
      </c>
      <c r="R36" s="26" t="s">
        <v>119</v>
      </c>
      <c r="S36" s="1"/>
      <c r="T36" s="1"/>
      <c r="U36" s="1"/>
      <c r="V36" s="1"/>
      <c r="W36" s="1"/>
      <c r="X36" s="1"/>
    </row>
    <row r="37" spans="1:24" ht="15.75" x14ac:dyDescent="0.25">
      <c r="A37" s="1"/>
      <c r="B37" s="1"/>
      <c r="C37" s="1"/>
      <c r="D37" s="1"/>
      <c r="E37" s="1"/>
      <c r="F37" s="72"/>
      <c r="G37" s="72"/>
      <c r="H37" s="72"/>
      <c r="I37" s="23"/>
      <c r="J37" s="24"/>
      <c r="K37" s="37"/>
      <c r="L37" s="24"/>
      <c r="M37" s="24"/>
      <c r="N37" s="1"/>
      <c r="O37" s="25"/>
      <c r="P37" s="26"/>
      <c r="Q37" s="44"/>
      <c r="R37" s="26"/>
      <c r="S37" s="1"/>
      <c r="T37" s="1"/>
      <c r="U37" s="1"/>
      <c r="V37" s="1"/>
      <c r="W37" s="1"/>
      <c r="X37" s="1"/>
    </row>
    <row r="38" spans="1:24" ht="15.75" x14ac:dyDescent="0.25">
      <c r="A38" s="1" t="s">
        <v>367</v>
      </c>
      <c r="B38" s="20"/>
      <c r="C38" s="1"/>
      <c r="D38" s="1"/>
      <c r="E38" s="1"/>
      <c r="F38" s="1"/>
      <c r="G38" s="23"/>
      <c r="H38" s="23"/>
      <c r="I38" s="23"/>
      <c r="J38" s="24"/>
      <c r="K38" s="24"/>
      <c r="L38" s="24"/>
      <c r="M38" s="24"/>
      <c r="N38" s="1"/>
      <c r="O38" s="25"/>
      <c r="P38" s="26"/>
      <c r="Q38" s="142" t="s">
        <v>99</v>
      </c>
      <c r="R38" s="142"/>
      <c r="S38" s="142"/>
      <c r="T38" s="1"/>
      <c r="U38" s="1"/>
      <c r="V38" s="1"/>
      <c r="W38" s="1"/>
      <c r="X38" s="1"/>
    </row>
    <row r="39" spans="1:24" ht="15.75" x14ac:dyDescent="0.25">
      <c r="A39" s="1"/>
      <c r="B39" s="1" t="s">
        <v>148</v>
      </c>
      <c r="C39" s="1"/>
      <c r="D39" s="1"/>
      <c r="E39" s="1"/>
      <c r="F39" s="120" t="s">
        <v>81</v>
      </c>
      <c r="G39" s="120"/>
      <c r="H39" s="120"/>
      <c r="I39" s="23"/>
      <c r="J39" s="24"/>
      <c r="K39" s="37" t="s">
        <v>151</v>
      </c>
      <c r="L39" s="24"/>
      <c r="M39" s="24"/>
      <c r="N39" s="1"/>
      <c r="O39" s="25"/>
      <c r="P39" s="26"/>
      <c r="Q39" s="44" t="s">
        <v>366</v>
      </c>
      <c r="R39" s="26" t="s">
        <v>119</v>
      </c>
      <c r="S39" s="1"/>
      <c r="T39" s="1"/>
      <c r="U39" s="1"/>
      <c r="V39" s="1"/>
      <c r="W39" s="1"/>
      <c r="X39" s="1"/>
    </row>
    <row r="40" spans="1:24" ht="15.75" x14ac:dyDescent="0.25">
      <c r="A40" s="1"/>
      <c r="B40" s="1"/>
      <c r="C40" s="1"/>
      <c r="D40" s="1"/>
      <c r="E40" s="1"/>
      <c r="F40" s="70"/>
      <c r="G40" s="70"/>
      <c r="H40" s="70"/>
      <c r="I40" s="23"/>
      <c r="J40" s="24"/>
      <c r="K40" s="37"/>
      <c r="L40" s="24"/>
      <c r="M40" s="24"/>
      <c r="N40" s="1"/>
      <c r="O40" s="25"/>
      <c r="P40" s="26"/>
      <c r="Q40" s="44"/>
      <c r="R40" s="26"/>
      <c r="S40" s="1"/>
      <c r="T40" s="1"/>
      <c r="U40" s="1"/>
      <c r="V40" s="1"/>
      <c r="W40" s="1"/>
      <c r="X40" s="1"/>
    </row>
    <row r="41" spans="1:24" ht="15.75" x14ac:dyDescent="0.25">
      <c r="A41" s="40" t="s">
        <v>368</v>
      </c>
      <c r="B41" s="197"/>
      <c r="C41" s="40"/>
      <c r="D41" s="40"/>
      <c r="E41" s="40"/>
      <c r="F41" s="40"/>
      <c r="G41" s="198"/>
      <c r="H41" s="198"/>
      <c r="I41" s="198"/>
      <c r="J41" s="198"/>
      <c r="K41" s="198"/>
      <c r="L41" s="198"/>
      <c r="M41" s="199"/>
      <c r="N41" s="200"/>
      <c r="O41" s="201" t="s">
        <v>343</v>
      </c>
      <c r="P41" s="201"/>
      <c r="Q41" s="201"/>
      <c r="R41" s="40"/>
      <c r="S41" s="40"/>
      <c r="T41" s="1"/>
      <c r="U41" s="1"/>
      <c r="V41" s="1"/>
      <c r="W41" s="1"/>
      <c r="X41" s="1"/>
    </row>
    <row r="42" spans="1:24" ht="18.75" x14ac:dyDescent="0.3">
      <c r="A42" s="40"/>
      <c r="B42" s="40" t="s">
        <v>148</v>
      </c>
      <c r="C42" s="40"/>
      <c r="D42" s="40"/>
      <c r="E42" s="40"/>
      <c r="F42" s="202" t="s">
        <v>344</v>
      </c>
      <c r="G42" s="203"/>
      <c r="H42" s="203"/>
      <c r="I42" s="203"/>
      <c r="J42" s="198"/>
      <c r="K42" s="40" t="s">
        <v>144</v>
      </c>
      <c r="L42" s="40"/>
      <c r="M42" s="40"/>
      <c r="N42" s="40"/>
      <c r="O42" s="40"/>
      <c r="P42" s="198"/>
      <c r="Q42" s="198"/>
      <c r="R42" s="204">
        <v>1</v>
      </c>
      <c r="S42" s="205" t="s">
        <v>119</v>
      </c>
      <c r="T42" s="1"/>
      <c r="U42" s="1"/>
      <c r="V42" s="1"/>
      <c r="W42" s="1"/>
      <c r="X42" s="1"/>
    </row>
    <row r="43" spans="1:24" ht="15.75" x14ac:dyDescent="0.25">
      <c r="A43" s="1"/>
      <c r="B43" s="1"/>
      <c r="C43" s="1"/>
      <c r="D43" s="1"/>
      <c r="E43" s="1"/>
      <c r="F43" s="70"/>
      <c r="G43" s="70"/>
      <c r="H43" s="70"/>
      <c r="I43" s="23"/>
      <c r="J43" s="24"/>
      <c r="K43" s="37"/>
      <c r="L43" s="24"/>
      <c r="M43" s="24"/>
      <c r="N43" s="1"/>
      <c r="O43" s="25"/>
      <c r="P43" s="26"/>
      <c r="Q43" s="44"/>
      <c r="R43" s="26"/>
      <c r="S43" s="1"/>
      <c r="T43" s="1"/>
      <c r="U43" s="1"/>
      <c r="V43" s="1"/>
      <c r="W43" s="1"/>
      <c r="X43" s="1"/>
    </row>
    <row r="44" spans="1:24" ht="15.75" x14ac:dyDescent="0.25">
      <c r="A44" s="1" t="s">
        <v>369</v>
      </c>
      <c r="B44" s="20"/>
      <c r="C44" s="1"/>
      <c r="D44" s="1"/>
      <c r="E44" s="1"/>
      <c r="F44" s="1"/>
      <c r="G44" s="23"/>
      <c r="H44" s="23"/>
      <c r="I44" s="23"/>
      <c r="J44" s="24"/>
      <c r="K44" s="24"/>
      <c r="L44" s="24"/>
      <c r="M44" s="24"/>
      <c r="N44" s="1"/>
      <c r="O44" s="25"/>
      <c r="P44" s="26"/>
      <c r="S44" s="142" t="s">
        <v>80</v>
      </c>
      <c r="T44" s="142"/>
      <c r="U44" s="142"/>
      <c r="V44" s="1"/>
      <c r="W44" s="1"/>
      <c r="X44" s="1"/>
    </row>
    <row r="45" spans="1:24" ht="15.75" x14ac:dyDescent="0.25">
      <c r="A45" s="1"/>
      <c r="B45" s="1" t="s">
        <v>148</v>
      </c>
      <c r="C45" s="1"/>
      <c r="D45" s="1"/>
      <c r="E45" s="1"/>
      <c r="F45" s="144" t="s">
        <v>81</v>
      </c>
      <c r="G45" s="144"/>
      <c r="H45" s="144"/>
      <c r="I45" s="23"/>
      <c r="J45" s="24"/>
      <c r="K45" s="37" t="s">
        <v>151</v>
      </c>
      <c r="L45" s="24"/>
      <c r="M45" s="24"/>
      <c r="N45" s="1"/>
      <c r="O45" s="25"/>
      <c r="P45" s="26"/>
      <c r="Q45" s="44" t="s">
        <v>152</v>
      </c>
      <c r="R45" s="26" t="s">
        <v>119</v>
      </c>
      <c r="S45" s="1"/>
      <c r="T45" s="1"/>
      <c r="U45" s="1"/>
      <c r="V45" s="1"/>
      <c r="W45" s="1"/>
      <c r="X45" s="1"/>
    </row>
    <row r="46" spans="1:24" ht="15.75" x14ac:dyDescent="0.25">
      <c r="A46" s="45"/>
      <c r="B46" s="45"/>
      <c r="C46" s="45"/>
      <c r="D46" s="45"/>
      <c r="E46" s="45"/>
      <c r="F46" s="46"/>
      <c r="G46" s="46"/>
      <c r="H46" s="46"/>
      <c r="I46" s="47"/>
      <c r="J46" s="47"/>
      <c r="K46" s="48"/>
      <c r="L46" s="47"/>
      <c r="M46" s="47"/>
      <c r="N46" s="45"/>
      <c r="O46" s="49"/>
      <c r="P46" s="50"/>
      <c r="Q46" s="51"/>
      <c r="R46" s="50"/>
      <c r="S46" s="45"/>
      <c r="T46" s="45"/>
      <c r="U46" s="45"/>
      <c r="V46" s="45"/>
      <c r="W46" s="45"/>
      <c r="X46" s="45"/>
    </row>
    <row r="47" spans="1:24" ht="15.75" x14ac:dyDescent="0.25">
      <c r="A47" s="45" t="s">
        <v>43</v>
      </c>
      <c r="B47" s="45"/>
      <c r="C47" s="45"/>
      <c r="D47" s="45"/>
      <c r="E47" s="45"/>
      <c r="F47" s="45"/>
      <c r="G47" s="45"/>
      <c r="H47" s="45"/>
      <c r="I47" s="45"/>
      <c r="J47" s="45"/>
      <c r="K47" s="45"/>
      <c r="L47" s="45"/>
      <c r="M47" s="45"/>
      <c r="N47" s="45"/>
      <c r="O47" s="45"/>
      <c r="P47" s="45"/>
      <c r="Q47" s="45"/>
      <c r="R47" s="45"/>
      <c r="S47" s="45"/>
      <c r="T47" s="45"/>
      <c r="U47" s="45"/>
      <c r="V47" s="45"/>
      <c r="W47" s="45"/>
      <c r="X47" s="45"/>
    </row>
    <row r="48" spans="1:24" ht="15.75" x14ac:dyDescent="0.25">
      <c r="A48" s="45"/>
      <c r="B48" s="45"/>
      <c r="C48" s="45"/>
      <c r="D48" s="45"/>
      <c r="E48" s="45"/>
      <c r="F48" s="45"/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5"/>
    </row>
    <row r="49" spans="1:24" ht="15.75" x14ac:dyDescent="0.25">
      <c r="A49" s="45"/>
      <c r="B49" s="45"/>
      <c r="C49" s="45"/>
      <c r="D49" s="45"/>
      <c r="E49" s="45"/>
      <c r="F49" s="45"/>
      <c r="G49" s="45"/>
      <c r="H49" s="45"/>
      <c r="I49" s="45"/>
      <c r="J49" s="45"/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45"/>
      <c r="V49" s="45"/>
      <c r="W49" s="45"/>
      <c r="X49" s="45"/>
    </row>
    <row r="50" spans="1:24" ht="15.75" x14ac:dyDescent="0.25">
      <c r="A50" s="45"/>
      <c r="B50" s="45"/>
      <c r="C50" s="45"/>
      <c r="D50" s="45"/>
      <c r="E50" s="45"/>
      <c r="F50" s="45"/>
      <c r="G50" s="45"/>
      <c r="H50" s="45"/>
      <c r="I50" s="45"/>
      <c r="J50" s="45"/>
      <c r="K50" s="45"/>
      <c r="L50" s="45"/>
      <c r="M50" s="45"/>
      <c r="N50" s="45"/>
      <c r="O50" s="45"/>
      <c r="P50" s="45"/>
      <c r="Q50" s="45"/>
      <c r="R50" s="45"/>
      <c r="S50" s="45"/>
      <c r="T50" s="45"/>
      <c r="U50" s="45"/>
      <c r="V50" s="45"/>
      <c r="W50" s="45"/>
      <c r="X50" s="45"/>
    </row>
    <row r="51" spans="1:24" ht="15.75" x14ac:dyDescent="0.25">
      <c r="A51" s="45"/>
      <c r="B51" s="45"/>
      <c r="C51" s="45"/>
      <c r="D51" s="45"/>
      <c r="E51" s="45"/>
      <c r="F51" s="45"/>
      <c r="G51" s="45"/>
      <c r="H51" s="45"/>
      <c r="I51" s="45"/>
      <c r="J51" s="45"/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45"/>
      <c r="V51" s="45"/>
      <c r="W51" s="45"/>
      <c r="X51" s="45"/>
    </row>
    <row r="52" spans="1:24" ht="15.75" x14ac:dyDescent="0.25">
      <c r="A52" s="45"/>
      <c r="B52" s="45"/>
      <c r="C52" s="45"/>
      <c r="D52" s="45"/>
      <c r="E52" s="45"/>
      <c r="F52" s="45"/>
      <c r="G52" s="45"/>
      <c r="H52" s="45"/>
      <c r="I52" s="45"/>
      <c r="J52" s="45"/>
      <c r="K52" s="45"/>
      <c r="L52" s="45"/>
      <c r="M52" s="45"/>
      <c r="N52" s="45"/>
      <c r="O52" s="45"/>
      <c r="P52" s="45"/>
      <c r="Q52" s="45"/>
      <c r="R52" s="45"/>
      <c r="S52" s="45"/>
      <c r="T52" s="45"/>
      <c r="U52" s="45"/>
      <c r="V52" s="45"/>
      <c r="W52" s="45"/>
      <c r="X52" s="45"/>
    </row>
    <row r="53" spans="1:24" ht="15.75" x14ac:dyDescent="0.25">
      <c r="A53" s="45"/>
      <c r="B53" s="45"/>
      <c r="C53" s="45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45"/>
      <c r="X53" s="45"/>
    </row>
    <row r="54" spans="1:24" ht="15.75" x14ac:dyDescent="0.25">
      <c r="A54" s="45" t="s">
        <v>120</v>
      </c>
      <c r="B54" s="45"/>
      <c r="C54" s="45"/>
      <c r="D54" s="45"/>
      <c r="E54" s="45"/>
      <c r="F54" s="170">
        <f>E13</f>
        <v>24</v>
      </c>
      <c r="G54" s="170"/>
      <c r="H54" s="45" t="s">
        <v>121</v>
      </c>
      <c r="I54" s="45"/>
      <c r="J54" s="45"/>
      <c r="K54" s="45"/>
      <c r="L54" s="45"/>
      <c r="M54" s="45"/>
      <c r="N54" s="45"/>
      <c r="O54" s="45"/>
      <c r="P54" s="45"/>
      <c r="Q54" s="170">
        <f>F54</f>
        <v>24</v>
      </c>
      <c r="R54" s="170"/>
      <c r="S54" s="45" t="s">
        <v>122</v>
      </c>
      <c r="V54" s="45"/>
      <c r="W54" s="45"/>
      <c r="X54" s="45"/>
    </row>
    <row r="55" spans="1:24" ht="15.75" x14ac:dyDescent="0.25">
      <c r="A55" s="45"/>
      <c r="B55" s="45" t="s">
        <v>123</v>
      </c>
      <c r="C55" s="45"/>
      <c r="D55" s="45"/>
      <c r="E55" s="45"/>
      <c r="F55" s="45"/>
      <c r="G55" s="45"/>
      <c r="H55" s="169">
        <f>F54*0.5</f>
        <v>12</v>
      </c>
      <c r="I55" s="169"/>
      <c r="J55" s="45" t="s">
        <v>124</v>
      </c>
      <c r="L55" s="45"/>
      <c r="M55" s="170">
        <f>F54*0.5</f>
        <v>12</v>
      </c>
      <c r="N55" s="170"/>
      <c r="O55" s="45" t="s">
        <v>125</v>
      </c>
      <c r="R55" s="45"/>
      <c r="S55" s="45"/>
      <c r="T55" s="45"/>
      <c r="U55" s="45"/>
      <c r="V55" s="45"/>
      <c r="W55" s="45"/>
      <c r="X55" s="45"/>
    </row>
    <row r="56" spans="1:24" ht="15.75" x14ac:dyDescent="0.25">
      <c r="A56" s="45"/>
      <c r="B56" s="45" t="s">
        <v>126</v>
      </c>
      <c r="C56" s="45"/>
      <c r="D56" s="45"/>
      <c r="E56" s="45"/>
      <c r="F56" s="169">
        <f>F54</f>
        <v>24</v>
      </c>
      <c r="G56" s="169"/>
      <c r="H56" s="45" t="s">
        <v>127</v>
      </c>
      <c r="J56" s="45"/>
      <c r="K56" s="45"/>
      <c r="L56" s="45"/>
      <c r="M56" s="45"/>
      <c r="N56" s="45"/>
      <c r="O56" s="45"/>
      <c r="P56" s="45"/>
      <c r="Q56" s="45"/>
      <c r="R56" s="45"/>
      <c r="S56" s="45"/>
      <c r="T56" s="45"/>
      <c r="U56" s="45"/>
      <c r="V56" s="45"/>
      <c r="W56" s="45"/>
      <c r="X56" s="45"/>
    </row>
    <row r="57" spans="1:24" ht="15.75" x14ac:dyDescent="0.25">
      <c r="A57" s="45"/>
      <c r="B57" s="45"/>
      <c r="C57" s="45"/>
      <c r="D57" s="45"/>
      <c r="E57" s="45"/>
      <c r="F57" s="45"/>
      <c r="G57" s="52"/>
      <c r="H57" s="52"/>
      <c r="I57" s="45"/>
      <c r="J57" s="45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5"/>
      <c r="X57" s="45"/>
    </row>
    <row r="58" spans="1:24" ht="15.75" x14ac:dyDescent="0.25">
      <c r="A58" s="45" t="s">
        <v>142</v>
      </c>
      <c r="B58" s="45"/>
      <c r="C58" s="45"/>
      <c r="D58" s="45"/>
      <c r="E58" s="45"/>
      <c r="F58" s="45"/>
      <c r="G58" s="45"/>
      <c r="H58" s="45"/>
      <c r="I58" s="45"/>
      <c r="J58" s="45"/>
      <c r="K58" s="45"/>
      <c r="L58" s="45"/>
      <c r="M58" s="45"/>
      <c r="N58" s="45"/>
      <c r="O58" s="45"/>
      <c r="P58" s="45"/>
      <c r="Q58" s="45"/>
      <c r="R58" s="45"/>
      <c r="S58" s="45"/>
      <c r="T58" s="45"/>
      <c r="U58" s="45"/>
      <c r="V58" s="45"/>
      <c r="W58" s="45"/>
      <c r="X58" s="45"/>
    </row>
    <row r="59" spans="1:24" ht="15.75" x14ac:dyDescent="0.25">
      <c r="A59" s="45"/>
      <c r="B59" s="45"/>
      <c r="C59" s="45" t="s">
        <v>128</v>
      </c>
      <c r="D59" s="45"/>
      <c r="E59" s="45"/>
      <c r="F59" s="45"/>
      <c r="G59" s="45"/>
      <c r="H59" s="45"/>
      <c r="I59" s="45"/>
      <c r="J59" s="170">
        <f>F54</f>
        <v>24</v>
      </c>
      <c r="K59" s="170"/>
      <c r="L59" s="45" t="s">
        <v>129</v>
      </c>
      <c r="O59" s="45"/>
      <c r="P59" s="45"/>
      <c r="Q59" s="45"/>
      <c r="R59" s="45"/>
      <c r="S59" s="45"/>
      <c r="T59" s="45"/>
      <c r="U59" s="45"/>
      <c r="V59" s="45"/>
      <c r="W59" s="45"/>
      <c r="X59" s="45"/>
    </row>
    <row r="60" spans="1:24" ht="15.75" x14ac:dyDescent="0.25">
      <c r="A60" s="45"/>
      <c r="B60" s="45"/>
      <c r="C60" s="45"/>
      <c r="D60" s="45"/>
      <c r="E60" s="45"/>
      <c r="F60" s="45"/>
      <c r="G60" s="45"/>
      <c r="H60" s="45"/>
      <c r="I60" s="45"/>
      <c r="J60" s="45"/>
      <c r="K60" s="45"/>
      <c r="L60" s="52"/>
      <c r="M60" s="52"/>
      <c r="N60" s="45"/>
      <c r="O60" s="45"/>
      <c r="P60" s="45"/>
      <c r="Q60" s="45"/>
      <c r="R60" s="45"/>
      <c r="S60" s="45"/>
      <c r="T60" s="45"/>
      <c r="U60" s="45"/>
      <c r="V60" s="45"/>
      <c r="W60" s="45"/>
      <c r="X60" s="45"/>
    </row>
    <row r="61" spans="1:24" ht="15.75" x14ac:dyDescent="0.25">
      <c r="A61" s="45" t="s">
        <v>130</v>
      </c>
      <c r="B61" s="45"/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O61" s="45"/>
      <c r="P61" s="45"/>
      <c r="Q61" s="45"/>
      <c r="R61" s="45"/>
      <c r="S61" s="45"/>
      <c r="T61" s="45"/>
      <c r="U61" s="45"/>
      <c r="V61" s="45"/>
      <c r="W61" s="45"/>
      <c r="X61" s="45"/>
    </row>
    <row r="62" spans="1:24" ht="15.75" x14ac:dyDescent="0.25">
      <c r="A62" s="45"/>
      <c r="B62" s="45"/>
      <c r="C62" s="45"/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O62" s="45"/>
      <c r="P62" s="45"/>
      <c r="Q62" s="45"/>
      <c r="R62" s="45"/>
      <c r="S62" s="45"/>
      <c r="T62" s="45"/>
      <c r="U62" s="45"/>
      <c r="V62" s="45"/>
      <c r="W62" s="45"/>
      <c r="X62" s="45"/>
    </row>
    <row r="63" spans="1:24" ht="15.75" x14ac:dyDescent="0.25">
      <c r="A63" s="43" t="s">
        <v>153</v>
      </c>
      <c r="B63" s="45"/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45"/>
      <c r="N63" s="45"/>
      <c r="O63" s="45"/>
      <c r="P63" s="45"/>
      <c r="Q63" s="45"/>
      <c r="R63" s="45"/>
      <c r="S63" s="45"/>
      <c r="T63" s="45"/>
      <c r="U63" s="45"/>
      <c r="V63" s="45"/>
      <c r="W63" s="45"/>
      <c r="X63" s="45"/>
    </row>
    <row r="64" spans="1:24" ht="15.75" x14ac:dyDescent="0.25">
      <c r="A64" s="43"/>
      <c r="B64" s="45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5"/>
      <c r="W64" s="45"/>
      <c r="X64" s="45"/>
    </row>
    <row r="65" spans="1:24" ht="15.75" x14ac:dyDescent="0.25">
      <c r="A65" s="30" t="s">
        <v>131</v>
      </c>
      <c r="B65" s="45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5"/>
      <c r="W65" s="45"/>
      <c r="X65" s="45"/>
    </row>
    <row r="66" spans="1:24" ht="15.75" x14ac:dyDescent="0.25">
      <c r="A66" s="30"/>
      <c r="B66" s="30" t="s">
        <v>132</v>
      </c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5"/>
      <c r="W66" s="45"/>
      <c r="X66" s="45"/>
    </row>
    <row r="67" spans="1:24" ht="15.75" x14ac:dyDescent="0.25">
      <c r="A67" s="30"/>
      <c r="B67" s="45" t="s">
        <v>133</v>
      </c>
      <c r="C67" s="45"/>
      <c r="D67" s="45"/>
      <c r="E67" s="45"/>
      <c r="F67" s="45"/>
      <c r="G67" s="45"/>
      <c r="H67" s="45"/>
      <c r="I67" s="45"/>
      <c r="J67" s="45"/>
      <c r="K67" s="45"/>
      <c r="L67" s="45"/>
      <c r="M67" s="43" t="s">
        <v>134</v>
      </c>
      <c r="N67" s="45"/>
      <c r="O67" s="45"/>
      <c r="P67" s="45"/>
      <c r="Q67" s="45"/>
      <c r="R67" s="45"/>
      <c r="S67" s="168" t="s">
        <v>135</v>
      </c>
      <c r="T67" s="168"/>
      <c r="U67" s="168"/>
      <c r="V67" s="168"/>
      <c r="W67" s="168"/>
      <c r="X67" s="45"/>
    </row>
    <row r="68" spans="1:24" ht="15.75" x14ac:dyDescent="0.25">
      <c r="A68" s="45"/>
      <c r="B68" s="45"/>
      <c r="C68" s="45"/>
      <c r="D68" s="45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  <c r="U68" s="45"/>
      <c r="V68" s="45"/>
      <c r="W68" s="45"/>
      <c r="X68" s="45"/>
    </row>
    <row r="69" spans="1:24" ht="15.75" x14ac:dyDescent="0.25">
      <c r="A69" s="45"/>
      <c r="B69" s="45" t="s">
        <v>136</v>
      </c>
      <c r="C69" s="45"/>
      <c r="D69" s="45"/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  <c r="U69" s="45"/>
      <c r="V69" s="45"/>
      <c r="W69" s="45"/>
      <c r="X69" s="45"/>
    </row>
    <row r="70" spans="1:24" ht="15.75" x14ac:dyDescent="0.25">
      <c r="A70" s="45"/>
      <c r="B70" s="31" t="s">
        <v>137</v>
      </c>
      <c r="C70" s="45"/>
      <c r="D70" s="45"/>
      <c r="E70" s="45"/>
      <c r="F70" s="45"/>
      <c r="G70" s="45"/>
      <c r="H70" s="45"/>
      <c r="I70" s="45"/>
      <c r="J70" s="45"/>
      <c r="K70" s="45"/>
      <c r="L70" s="45"/>
      <c r="M70" s="43" t="s">
        <v>138</v>
      </c>
      <c r="N70" s="45"/>
      <c r="O70" s="45"/>
      <c r="P70" s="45"/>
      <c r="Q70" s="45"/>
      <c r="R70" s="45"/>
      <c r="S70" s="168" t="s">
        <v>135</v>
      </c>
      <c r="T70" s="168"/>
      <c r="U70" s="168"/>
      <c r="V70" s="168"/>
      <c r="W70" s="168"/>
      <c r="X70" s="45"/>
    </row>
    <row r="71" spans="1:24" ht="15.75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</row>
    <row r="72" spans="1:24" ht="15.75" x14ac:dyDescent="0.25">
      <c r="B72" s="1" t="s">
        <v>205</v>
      </c>
      <c r="M72" s="21" t="str">
        <f>'Акт бешенство собаки'!M46:R46</f>
        <v>Гринченко К.А.</v>
      </c>
      <c r="S72" s="168" t="s">
        <v>135</v>
      </c>
      <c r="T72" s="168"/>
      <c r="U72" s="168"/>
      <c r="V72" s="168"/>
      <c r="W72" s="168"/>
    </row>
    <row r="73" spans="1:24" ht="15.75" x14ac:dyDescent="0.25">
      <c r="B73" s="74" t="s">
        <v>206</v>
      </c>
    </row>
  </sheetData>
  <mergeCells count="36">
    <mergeCell ref="O41:Q41"/>
    <mergeCell ref="F42:I42"/>
    <mergeCell ref="S44:U44"/>
    <mergeCell ref="F45:H45"/>
    <mergeCell ref="S72:W72"/>
    <mergeCell ref="G9:L9"/>
    <mergeCell ref="S20:U20"/>
    <mergeCell ref="F21:H21"/>
    <mergeCell ref="Q23:S23"/>
    <mergeCell ref="F24:H24"/>
    <mergeCell ref="S70:W70"/>
    <mergeCell ref="H55:I55"/>
    <mergeCell ref="F56:G56"/>
    <mergeCell ref="F54:G54"/>
    <mergeCell ref="Q54:R54"/>
    <mergeCell ref="M55:N55"/>
    <mergeCell ref="J59:K59"/>
    <mergeCell ref="S67:W67"/>
    <mergeCell ref="A1:X1"/>
    <mergeCell ref="A2:X2"/>
    <mergeCell ref="A3:X3"/>
    <mergeCell ref="A4:X4"/>
    <mergeCell ref="C6:X6"/>
    <mergeCell ref="A13:D13"/>
    <mergeCell ref="S17:U17"/>
    <mergeCell ref="F18:H18"/>
    <mergeCell ref="Q26:S26"/>
    <mergeCell ref="F27:H27"/>
    <mergeCell ref="Q29:S29"/>
    <mergeCell ref="F30:H30"/>
    <mergeCell ref="F33:H33"/>
    <mergeCell ref="R32:T32"/>
    <mergeCell ref="S35:U35"/>
    <mergeCell ref="F36:H36"/>
    <mergeCell ref="Q38:S38"/>
    <mergeCell ref="F39:H39"/>
  </mergeCells>
  <pageMargins left="0.78740157480314965" right="0" top="0" bottom="0" header="0" footer="0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12</vt:i4>
      </vt:variant>
    </vt:vector>
  </HeadingPairs>
  <TitlesOfParts>
    <vt:vector size="12" baseType="lpstr">
      <vt:lpstr>1-я страница 1-ВЕТ</vt:lpstr>
      <vt:lpstr>2-я 1-ВЕТ</vt:lpstr>
      <vt:lpstr>Акт коты PCHCh</vt:lpstr>
      <vt:lpstr>Список котів PCHCh</vt:lpstr>
      <vt:lpstr>Акт сказ коты</vt:lpstr>
      <vt:lpstr>Список котів сказ</vt:lpstr>
      <vt:lpstr>Акт бешенство собаки</vt:lpstr>
      <vt:lpstr>Списки собак бешенство</vt:lpstr>
      <vt:lpstr>Акт Лепто собаки</vt:lpstr>
      <vt:lpstr>Список Лепто</vt:lpstr>
      <vt:lpstr>Пояснювальна до формы</vt:lpstr>
      <vt:lpstr>♂  ♀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2020-01-21T15:52:03Z</dcterms:modified>
</cp:coreProperties>
</file>