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781679\Desktop\"/>
    </mc:Choice>
  </mc:AlternateContent>
  <bookViews>
    <workbookView xWindow="0" yWindow="0" windowWidth="28800" windowHeight="106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5" i="1" l="1"/>
  <c r="E26" i="1"/>
  <c r="E27" i="1"/>
  <c r="E30" i="1" s="1"/>
  <c r="E28" i="1"/>
  <c r="E29" i="1"/>
  <c r="E24" i="1"/>
  <c r="P24" i="1"/>
  <c r="P25" i="1"/>
  <c r="P26" i="1"/>
  <c r="P23" i="1"/>
  <c r="O24" i="1"/>
  <c r="O23" i="1"/>
  <c r="N24" i="1"/>
  <c r="N25" i="1" s="1"/>
  <c r="N23" i="1"/>
  <c r="M24" i="1"/>
  <c r="M29" i="1" s="1"/>
  <c r="M25" i="1"/>
  <c r="M26" i="1"/>
  <c r="M27" i="1"/>
  <c r="M28" i="1"/>
  <c r="M23" i="1"/>
  <c r="L24" i="1"/>
  <c r="L23" i="1"/>
  <c r="K24" i="1"/>
  <c r="K25" i="1" s="1"/>
  <c r="K23" i="1"/>
  <c r="J24" i="1"/>
  <c r="J29" i="1" s="1"/>
  <c r="J25" i="1"/>
  <c r="J26" i="1"/>
  <c r="J30" i="1" s="1"/>
  <c r="J27" i="1"/>
  <c r="J28" i="1"/>
  <c r="J23" i="1"/>
  <c r="I24" i="1"/>
  <c r="I25" i="1"/>
  <c r="I26" i="1"/>
  <c r="I27" i="1"/>
  <c r="I23" i="1"/>
  <c r="H24" i="1"/>
  <c r="H23" i="1"/>
  <c r="G24" i="1"/>
  <c r="G25" i="1" s="1"/>
  <c r="G23" i="1"/>
  <c r="F24" i="1"/>
  <c r="F29" i="1" s="1"/>
  <c r="F25" i="1"/>
  <c r="F26" i="1"/>
  <c r="F27" i="1"/>
  <c r="F28" i="1"/>
  <c r="F23" i="1"/>
  <c r="D24" i="1"/>
  <c r="D23" i="1"/>
  <c r="C24" i="1"/>
  <c r="C29" i="1" s="1"/>
  <c r="C25" i="1"/>
  <c r="C26" i="1"/>
  <c r="C27" i="1"/>
  <c r="C28" i="1"/>
  <c r="C23" i="1"/>
  <c r="E31" i="1" l="1"/>
  <c r="E32" i="1"/>
  <c r="P27" i="1"/>
  <c r="O25" i="1"/>
  <c r="N26" i="1"/>
  <c r="M30" i="1"/>
  <c r="M31" i="1" s="1"/>
  <c r="L26" i="1"/>
  <c r="L25" i="1"/>
  <c r="L27" i="1"/>
  <c r="K27" i="1"/>
  <c r="K26" i="1"/>
  <c r="J31" i="1"/>
  <c r="I28" i="1"/>
  <c r="H25" i="1"/>
  <c r="G27" i="1"/>
  <c r="G26" i="1"/>
  <c r="F31" i="1"/>
  <c r="F30" i="1"/>
  <c r="D25" i="1"/>
  <c r="C30" i="1"/>
  <c r="E33" i="1" l="1"/>
  <c r="P29" i="1"/>
  <c r="P28" i="1"/>
  <c r="O26" i="1"/>
  <c r="N28" i="1"/>
  <c r="N27" i="1"/>
  <c r="M32" i="1"/>
  <c r="L29" i="1"/>
  <c r="L28" i="1"/>
  <c r="K29" i="1"/>
  <c r="K31" i="1" s="1"/>
  <c r="K30" i="1"/>
  <c r="K28" i="1"/>
  <c r="J32" i="1"/>
  <c r="I29" i="1"/>
  <c r="H26" i="1"/>
  <c r="G28" i="1"/>
  <c r="F32" i="1"/>
  <c r="D26" i="1"/>
  <c r="D28" i="1" s="1"/>
  <c r="D27" i="1"/>
  <c r="C31" i="1"/>
  <c r="E34" i="1" l="1"/>
  <c r="P30" i="1"/>
  <c r="O27" i="1"/>
  <c r="N29" i="1"/>
  <c r="N30" i="1"/>
  <c r="M33" i="1"/>
  <c r="L30" i="1"/>
  <c r="K32" i="1"/>
  <c r="K33" i="1"/>
  <c r="K34" i="1" s="1"/>
  <c r="J33" i="1"/>
  <c r="J34" i="1" s="1"/>
  <c r="I30" i="1"/>
  <c r="H27" i="1"/>
  <c r="H28" i="1"/>
  <c r="G29" i="1"/>
  <c r="F34" i="1"/>
  <c r="F35" i="1" s="1"/>
  <c r="F33" i="1"/>
  <c r="D29" i="1"/>
  <c r="C32" i="1"/>
  <c r="C33" i="1"/>
  <c r="E35" i="1" l="1"/>
  <c r="P31" i="1"/>
  <c r="O28" i="1"/>
  <c r="N31" i="1"/>
  <c r="M34" i="1"/>
  <c r="L31" i="1"/>
  <c r="K35" i="1"/>
  <c r="J35" i="1"/>
  <c r="J36" i="1" s="1"/>
  <c r="J37" i="1" s="1"/>
  <c r="I31" i="1"/>
  <c r="I32" i="1" s="1"/>
  <c r="I33" i="1" s="1"/>
  <c r="H29" i="1"/>
  <c r="G31" i="1"/>
  <c r="G30" i="1"/>
  <c r="F36" i="1"/>
  <c r="F37" i="1" s="1"/>
  <c r="F38" i="1" s="1"/>
  <c r="D30" i="1"/>
  <c r="C34" i="1"/>
  <c r="C35" i="1"/>
  <c r="C36" i="1" s="1"/>
  <c r="C37" i="1" s="1"/>
  <c r="E36" i="1" l="1"/>
  <c r="E37" i="1" s="1"/>
  <c r="E38" i="1" s="1"/>
  <c r="P32" i="1"/>
  <c r="O29" i="1"/>
  <c r="N32" i="1"/>
  <c r="M35" i="1"/>
  <c r="M36" i="1"/>
  <c r="M37" i="1" s="1"/>
  <c r="L32" i="1"/>
  <c r="L33" i="1" s="1"/>
  <c r="K36" i="1"/>
  <c r="K37" i="1" s="1"/>
  <c r="K38" i="1" s="1"/>
  <c r="K39" i="1" s="1"/>
  <c r="K40" i="1" s="1"/>
  <c r="K41" i="1" s="1"/>
  <c r="K42" i="1" s="1"/>
  <c r="K43" i="1" s="1"/>
  <c r="K44" i="1" s="1"/>
  <c r="J38" i="1"/>
  <c r="J39" i="1"/>
  <c r="J40" i="1" s="1"/>
  <c r="J41" i="1" s="1"/>
  <c r="J42" i="1" s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H30" i="1"/>
  <c r="G32" i="1"/>
  <c r="G33" i="1"/>
  <c r="F39" i="1"/>
  <c r="F40" i="1" s="1"/>
  <c r="F41" i="1" s="1"/>
  <c r="F42" i="1" s="1"/>
  <c r="F43" i="1" s="1"/>
  <c r="D31" i="1"/>
  <c r="C38" i="1"/>
  <c r="C39" i="1" s="1"/>
  <c r="C40" i="1" s="1"/>
  <c r="C41" i="1" s="1"/>
  <c r="C42" i="1" s="1"/>
  <c r="C43" i="1" s="1"/>
  <c r="C44" i="1" s="1"/>
  <c r="E39" i="1" l="1"/>
  <c r="E40" i="1"/>
  <c r="E41" i="1" s="1"/>
  <c r="E42" i="1" s="1"/>
  <c r="E43" i="1" s="1"/>
  <c r="E44" i="1" s="1"/>
  <c r="P33" i="1"/>
  <c r="O30" i="1"/>
  <c r="N33" i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M38" i="1"/>
  <c r="M39" i="1" s="1"/>
  <c r="M40" i="1" s="1"/>
  <c r="M41" i="1" s="1"/>
  <c r="M42" i="1" s="1"/>
  <c r="M43" i="1" s="1"/>
  <c r="M44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J43" i="1"/>
  <c r="J44" i="1" s="1"/>
  <c r="H31" i="1"/>
  <c r="H32" i="1" s="1"/>
  <c r="H33" i="1" s="1"/>
  <c r="H34" i="1" s="1"/>
  <c r="H35" i="1" s="1"/>
  <c r="H36" i="1" s="1"/>
  <c r="H37" i="1" s="1"/>
  <c r="H38" i="1" s="1"/>
  <c r="G34" i="1"/>
  <c r="G35" i="1" s="1"/>
  <c r="G36" i="1" s="1"/>
  <c r="G37" i="1" s="1"/>
  <c r="G38" i="1" s="1"/>
  <c r="G39" i="1" s="1"/>
  <c r="F44" i="1"/>
  <c r="D34" i="1"/>
  <c r="D35" i="1" s="1"/>
  <c r="D36" i="1" s="1"/>
  <c r="D37" i="1" s="1"/>
  <c r="D38" i="1" s="1"/>
  <c r="D39" i="1" s="1"/>
  <c r="D40" i="1" s="1"/>
  <c r="D41" i="1" s="1"/>
  <c r="D32" i="1"/>
  <c r="D33" i="1" s="1"/>
  <c r="P34" i="1" l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O31" i="1"/>
  <c r="O32" i="1" s="1"/>
  <c r="O33" i="1" s="1"/>
  <c r="O34" i="1" s="1"/>
  <c r="O35" i="1" s="1"/>
  <c r="O36" i="1" s="1"/>
  <c r="H39" i="1"/>
  <c r="H40" i="1" s="1"/>
  <c r="H41" i="1" s="1"/>
  <c r="H42" i="1" s="1"/>
  <c r="H43" i="1" s="1"/>
  <c r="H44" i="1" s="1"/>
  <c r="G40" i="1"/>
  <c r="G41" i="1" s="1"/>
  <c r="G42" i="1" s="1"/>
  <c r="G43" i="1" s="1"/>
  <c r="G44" i="1" s="1"/>
  <c r="D42" i="1"/>
  <c r="D43" i="1" s="1"/>
  <c r="D44" i="1" s="1"/>
  <c r="O37" i="1" l="1"/>
  <c r="O38" i="1" s="1"/>
  <c r="O39" i="1" s="1"/>
  <c r="O40" i="1" s="1"/>
  <c r="O41" i="1" s="1"/>
  <c r="O42" i="1" s="1"/>
  <c r="O43" i="1" s="1"/>
  <c r="O44" i="1" s="1"/>
</calcChain>
</file>

<file path=xl/sharedStrings.xml><?xml version="1.0" encoding="utf-8"?>
<sst xmlns="http://schemas.openxmlformats.org/spreadsheetml/2006/main" count="37" uniqueCount="17">
  <si>
    <t>week_start</t>
  </si>
  <si>
    <t>week_end</t>
  </si>
  <si>
    <t>dialing_fact</t>
  </si>
  <si>
    <t>avg_wait_time_fact</t>
  </si>
  <si>
    <t>calls_plan</t>
  </si>
  <si>
    <t>calls_fact</t>
  </si>
  <si>
    <t>chats_plan</t>
  </si>
  <si>
    <t>chats_fact</t>
  </si>
  <si>
    <t>chatbot_plan</t>
  </si>
  <si>
    <t>chatbot_fact</t>
  </si>
  <si>
    <t>people_ottok_fact_fl</t>
  </si>
  <si>
    <t>people_plan_fl</t>
  </si>
  <si>
    <t>sr_plan</t>
  </si>
  <si>
    <t>sr_fact</t>
  </si>
  <si>
    <t>people_back_fact</t>
  </si>
  <si>
    <t>people_back_plan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</si>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</sst>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19]d\ mmm;@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H1" workbookViewId="0">
      <selection activeCell="G39" sqref="G39"/>
    </sheetView>
  </sheetViews>
  <sheetFormatPr defaultRowHeight="14.4" x14ac:dyDescent="0.3"/>
  <cols>
    <col min="1" max="1" width="18.33203125" bestFit="1" customWidth="1"/>
    <col min="2" max="4" width="20" customWidth="1"/>
    <col min="5" max="5" width="24" customWidth="1"/>
    <col min="6" max="11" width="20" customWidth="1"/>
    <col min="12" max="12" width="26.6640625" customWidth="1"/>
    <col min="13" max="15" width="20" customWidth="1"/>
    <col min="16" max="17" width="21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2">
        <v>43892</v>
      </c>
      <c r="B2" s="2">
        <v>43898</v>
      </c>
      <c r="C2">
        <v>91</v>
      </c>
      <c r="D2">
        <v>110</v>
      </c>
      <c r="E2">
        <v>22875.084267693299</v>
      </c>
      <c r="F2">
        <v>17638</v>
      </c>
      <c r="G2">
        <v>21307.379944243199</v>
      </c>
      <c r="H2">
        <v>20008</v>
      </c>
      <c r="I2">
        <v>8221.5686518185994</v>
      </c>
      <c r="J2">
        <v>5809</v>
      </c>
      <c r="K2">
        <v>124</v>
      </c>
      <c r="L2">
        <v>117.6068456329</v>
      </c>
      <c r="M2">
        <v>3584.8486965955999</v>
      </c>
      <c r="N2">
        <v>3724</v>
      </c>
      <c r="O2">
        <v>48</v>
      </c>
      <c r="P2">
        <v>41.890770441100003</v>
      </c>
    </row>
    <row r="3" spans="1:16" x14ac:dyDescent="0.3">
      <c r="A3" s="2">
        <v>43899</v>
      </c>
      <c r="B3" s="2">
        <v>43905</v>
      </c>
      <c r="C3">
        <v>92</v>
      </c>
      <c r="D3">
        <v>86</v>
      </c>
      <c r="E3">
        <v>22470.3287763763</v>
      </c>
      <c r="F3">
        <v>17197</v>
      </c>
      <c r="G3">
        <v>21163.987267679899</v>
      </c>
      <c r="H3">
        <v>18898</v>
      </c>
      <c r="I3">
        <v>8131.5793386832001</v>
      </c>
      <c r="J3">
        <v>5974</v>
      </c>
      <c r="K3">
        <v>124</v>
      </c>
      <c r="L3">
        <v>116.1240289463</v>
      </c>
      <c r="M3">
        <v>3607.9277266785998</v>
      </c>
      <c r="N3">
        <v>3618</v>
      </c>
      <c r="O3">
        <v>48</v>
      </c>
      <c r="P3">
        <v>41.827155677699999</v>
      </c>
    </row>
    <row r="4" spans="1:16" x14ac:dyDescent="0.3">
      <c r="A4" s="2">
        <v>43906</v>
      </c>
      <c r="B4" s="2">
        <v>43912</v>
      </c>
      <c r="C4">
        <v>84</v>
      </c>
      <c r="D4">
        <v>385</v>
      </c>
      <c r="E4">
        <v>22574.326279078101</v>
      </c>
      <c r="F4">
        <v>19987</v>
      </c>
      <c r="G4">
        <v>21608.116650489599</v>
      </c>
      <c r="H4">
        <v>24718</v>
      </c>
      <c r="I4">
        <v>8134.9498546192999</v>
      </c>
      <c r="J4">
        <v>8185</v>
      </c>
      <c r="K4">
        <v>133</v>
      </c>
      <c r="L4">
        <v>117.5477827572</v>
      </c>
      <c r="M4">
        <v>3602.4487759176</v>
      </c>
      <c r="N4">
        <v>4147</v>
      </c>
      <c r="O4">
        <v>48</v>
      </c>
      <c r="P4">
        <v>42.1551640486</v>
      </c>
    </row>
    <row r="5" spans="1:16" x14ac:dyDescent="0.3">
      <c r="A5" s="2">
        <v>43913</v>
      </c>
      <c r="B5" s="2">
        <v>43919</v>
      </c>
      <c r="C5">
        <v>92</v>
      </c>
      <c r="D5">
        <v>111</v>
      </c>
      <c r="E5">
        <v>21964.7615652569</v>
      </c>
      <c r="F5">
        <v>18272</v>
      </c>
      <c r="G5">
        <v>21849.779991834501</v>
      </c>
      <c r="H5">
        <v>23503</v>
      </c>
      <c r="I5">
        <v>7878.4162094769999</v>
      </c>
      <c r="J5">
        <v>8537</v>
      </c>
      <c r="K5">
        <v>133</v>
      </c>
      <c r="L5">
        <v>116.48626213439999</v>
      </c>
      <c r="M5">
        <v>3630.6991633716002</v>
      </c>
      <c r="N5">
        <v>3874</v>
      </c>
      <c r="O5">
        <v>48</v>
      </c>
      <c r="P5">
        <v>46.504649713399999</v>
      </c>
    </row>
    <row r="6" spans="1:16" x14ac:dyDescent="0.3">
      <c r="A6" s="2">
        <v>43920</v>
      </c>
      <c r="B6" s="2">
        <v>43926</v>
      </c>
      <c r="C6">
        <v>92</v>
      </c>
      <c r="D6">
        <v>93</v>
      </c>
      <c r="E6">
        <v>17478.485957009299</v>
      </c>
      <c r="F6">
        <v>17561</v>
      </c>
      <c r="G6">
        <v>17860.526788900199</v>
      </c>
      <c r="H6">
        <v>21257</v>
      </c>
      <c r="I6">
        <v>7439.4047512923999</v>
      </c>
      <c r="J6">
        <v>7059</v>
      </c>
      <c r="K6">
        <v>133</v>
      </c>
      <c r="L6">
        <v>93.906467211500001</v>
      </c>
      <c r="M6">
        <v>4005.3074544517999</v>
      </c>
      <c r="N6">
        <v>3328</v>
      </c>
      <c r="O6">
        <v>48</v>
      </c>
      <c r="P6">
        <v>46.3179497641</v>
      </c>
    </row>
    <row r="7" spans="1:16" x14ac:dyDescent="0.3">
      <c r="A7" s="2">
        <v>43927</v>
      </c>
      <c r="B7" s="2">
        <v>43933</v>
      </c>
      <c r="C7">
        <v>93</v>
      </c>
      <c r="D7">
        <v>64</v>
      </c>
      <c r="E7">
        <v>19200.711225351599</v>
      </c>
      <c r="F7">
        <v>17034</v>
      </c>
      <c r="G7">
        <v>24852.6251714969</v>
      </c>
      <c r="H7">
        <v>25342</v>
      </c>
      <c r="I7">
        <v>7620.2564425068003</v>
      </c>
      <c r="J7">
        <v>7139</v>
      </c>
      <c r="K7">
        <v>132</v>
      </c>
      <c r="L7">
        <v>116.55533635880001</v>
      </c>
      <c r="M7">
        <v>3989.2275419386001</v>
      </c>
      <c r="N7">
        <v>3231</v>
      </c>
      <c r="O7">
        <v>47</v>
      </c>
      <c r="P7">
        <v>46.270340638699999</v>
      </c>
    </row>
    <row r="8" spans="1:16" x14ac:dyDescent="0.3">
      <c r="A8" s="2">
        <v>43934</v>
      </c>
      <c r="B8" s="2">
        <v>43940</v>
      </c>
      <c r="C8">
        <v>94</v>
      </c>
      <c r="D8">
        <v>62</v>
      </c>
      <c r="E8">
        <v>20706.219738444201</v>
      </c>
      <c r="F8">
        <v>17621</v>
      </c>
      <c r="G8">
        <v>23353.6056193195</v>
      </c>
      <c r="H8">
        <v>26091</v>
      </c>
      <c r="I8">
        <v>7793.3320857840999</v>
      </c>
      <c r="J8">
        <v>7699</v>
      </c>
      <c r="K8">
        <v>130</v>
      </c>
      <c r="L8">
        <v>116.8673289308</v>
      </c>
      <c r="M8">
        <v>3985.1271092758002</v>
      </c>
      <c r="N8">
        <v>3754</v>
      </c>
      <c r="O8">
        <v>47</v>
      </c>
      <c r="P8">
        <v>42.262278276499998</v>
      </c>
    </row>
    <row r="9" spans="1:16" x14ac:dyDescent="0.3">
      <c r="A9" s="2">
        <v>43941</v>
      </c>
      <c r="B9" s="2">
        <v>43947</v>
      </c>
      <c r="C9">
        <v>93</v>
      </c>
      <c r="D9">
        <v>70</v>
      </c>
      <c r="E9">
        <v>19594.256102253701</v>
      </c>
      <c r="F9">
        <v>18919</v>
      </c>
      <c r="G9">
        <v>26536.403699562601</v>
      </c>
      <c r="H9">
        <v>25902</v>
      </c>
      <c r="I9">
        <v>8109.4437717561004</v>
      </c>
      <c r="J9">
        <v>8528</v>
      </c>
      <c r="K9">
        <v>131</v>
      </c>
      <c r="L9">
        <v>121.9510460746</v>
      </c>
      <c r="M9">
        <v>3639.9245939118</v>
      </c>
      <c r="N9">
        <v>3625</v>
      </c>
      <c r="O9">
        <v>47</v>
      </c>
      <c r="P9">
        <v>41.238830684200003</v>
      </c>
    </row>
    <row r="10" spans="1:16" x14ac:dyDescent="0.3">
      <c r="A10" s="2">
        <v>43948</v>
      </c>
      <c r="B10" s="2">
        <v>43954</v>
      </c>
      <c r="C10">
        <v>92</v>
      </c>
      <c r="D10">
        <v>72</v>
      </c>
      <c r="E10">
        <v>19878.6809983411</v>
      </c>
      <c r="F10">
        <v>18939</v>
      </c>
      <c r="G10">
        <v>27760.923821308501</v>
      </c>
      <c r="H10">
        <v>26976</v>
      </c>
      <c r="I10">
        <v>8231.0616408238002</v>
      </c>
      <c r="J10">
        <v>8910</v>
      </c>
      <c r="K10">
        <v>125</v>
      </c>
      <c r="L10">
        <v>125.8701477613</v>
      </c>
      <c r="M10">
        <v>3551.7780903708999</v>
      </c>
      <c r="N10">
        <v>3397</v>
      </c>
      <c r="O10">
        <v>47</v>
      </c>
      <c r="P10">
        <v>39.870555807099997</v>
      </c>
    </row>
    <row r="11" spans="1:16" x14ac:dyDescent="0.3">
      <c r="A11" s="2">
        <v>43955</v>
      </c>
      <c r="B11" s="2">
        <v>43961</v>
      </c>
      <c r="C11">
        <v>91</v>
      </c>
      <c r="D11">
        <v>131</v>
      </c>
      <c r="E11">
        <v>20273.230654047398</v>
      </c>
      <c r="F11">
        <v>19203</v>
      </c>
      <c r="G11">
        <v>28148.6075874895</v>
      </c>
      <c r="H11">
        <v>27145</v>
      </c>
      <c r="I11">
        <v>8318.1865520822994</v>
      </c>
      <c r="J11">
        <v>8761</v>
      </c>
      <c r="K11">
        <v>125</v>
      </c>
      <c r="L11">
        <v>127.9502821582</v>
      </c>
      <c r="M11">
        <v>3433.9326362305001</v>
      </c>
      <c r="N11">
        <v>3394</v>
      </c>
      <c r="O11">
        <v>41</v>
      </c>
      <c r="P11">
        <v>40.970925639999997</v>
      </c>
    </row>
    <row r="12" spans="1:16" x14ac:dyDescent="0.3">
      <c r="A12" s="2">
        <v>43962</v>
      </c>
      <c r="B12" s="2">
        <v>43968</v>
      </c>
      <c r="C12">
        <v>87</v>
      </c>
      <c r="D12">
        <v>216</v>
      </c>
      <c r="E12">
        <v>22988.525862942901</v>
      </c>
      <c r="F12">
        <v>22532</v>
      </c>
      <c r="G12">
        <v>23613.580067098501</v>
      </c>
      <c r="H12">
        <v>26038</v>
      </c>
      <c r="I12">
        <v>8514.2885873492996</v>
      </c>
      <c r="J12">
        <v>8551</v>
      </c>
      <c r="K12">
        <v>125</v>
      </c>
      <c r="L12">
        <v>123.82402469749999</v>
      </c>
      <c r="M12">
        <v>3528.704224052</v>
      </c>
      <c r="N12">
        <v>3564</v>
      </c>
      <c r="O12">
        <v>41</v>
      </c>
      <c r="P12">
        <v>40.730193732499998</v>
      </c>
    </row>
    <row r="13" spans="1:16" x14ac:dyDescent="0.3">
      <c r="A13" s="2">
        <v>43969</v>
      </c>
      <c r="B13" s="2">
        <v>43975</v>
      </c>
      <c r="C13">
        <v>90</v>
      </c>
      <c r="D13">
        <v>202</v>
      </c>
      <c r="E13">
        <v>22914.6888434221</v>
      </c>
      <c r="F13">
        <v>19056</v>
      </c>
      <c r="G13">
        <v>26548.5736047436</v>
      </c>
      <c r="H13">
        <v>26464</v>
      </c>
      <c r="I13">
        <v>8921.4052267247007</v>
      </c>
      <c r="J13">
        <v>8234</v>
      </c>
      <c r="K13">
        <v>125</v>
      </c>
      <c r="L13">
        <v>131.13485441770001</v>
      </c>
      <c r="M13">
        <v>3507.9706993465002</v>
      </c>
      <c r="N13">
        <v>3784</v>
      </c>
      <c r="O13">
        <v>41</v>
      </c>
      <c r="P13">
        <v>43.4119400716</v>
      </c>
    </row>
    <row r="14" spans="1:16" x14ac:dyDescent="0.3">
      <c r="A14" s="2">
        <v>43976</v>
      </c>
      <c r="B14" s="2">
        <v>43982</v>
      </c>
      <c r="C14">
        <v>90</v>
      </c>
      <c r="D14">
        <v>261</v>
      </c>
      <c r="E14">
        <v>21405.928205333599</v>
      </c>
      <c r="F14">
        <v>18926</v>
      </c>
      <c r="G14">
        <v>23074.3776516178</v>
      </c>
      <c r="H14">
        <v>26791</v>
      </c>
      <c r="I14">
        <v>8394.0765916580003</v>
      </c>
      <c r="J14">
        <v>8328</v>
      </c>
      <c r="K14">
        <v>125</v>
      </c>
      <c r="L14">
        <v>118.0811521122</v>
      </c>
      <c r="M14">
        <v>3738.9415521368001</v>
      </c>
      <c r="N14">
        <v>3847</v>
      </c>
      <c r="O14">
        <v>41</v>
      </c>
      <c r="P14">
        <v>43.415308838400001</v>
      </c>
    </row>
    <row r="15" spans="1:16" x14ac:dyDescent="0.3">
      <c r="A15" s="2">
        <v>43983</v>
      </c>
      <c r="B15" s="2">
        <v>43989</v>
      </c>
      <c r="C15">
        <v>92</v>
      </c>
      <c r="D15">
        <v>187</v>
      </c>
      <c r="E15">
        <v>18223.779236398899</v>
      </c>
      <c r="F15">
        <v>19791</v>
      </c>
      <c r="G15">
        <v>24376.977054661598</v>
      </c>
      <c r="H15">
        <v>28672</v>
      </c>
      <c r="I15">
        <v>7894.9721086965001</v>
      </c>
      <c r="J15">
        <v>9289</v>
      </c>
      <c r="K15">
        <v>123</v>
      </c>
      <c r="L15">
        <v>112.6446746041</v>
      </c>
      <c r="M15">
        <v>3739.2316940209998</v>
      </c>
      <c r="N15">
        <v>4022</v>
      </c>
      <c r="O15">
        <v>41</v>
      </c>
      <c r="P15">
        <v>43.431732544900001</v>
      </c>
    </row>
    <row r="16" spans="1:16" x14ac:dyDescent="0.3">
      <c r="A16" s="2">
        <v>43990</v>
      </c>
      <c r="B16" s="2">
        <v>43996</v>
      </c>
      <c r="C16">
        <v>94</v>
      </c>
      <c r="D16">
        <v>88</v>
      </c>
      <c r="E16">
        <v>20046.7007450032</v>
      </c>
      <c r="F16">
        <v>18119</v>
      </c>
      <c r="G16">
        <v>26700.614420300299</v>
      </c>
      <c r="H16">
        <v>24125</v>
      </c>
      <c r="I16">
        <v>8265.3252457757008</v>
      </c>
      <c r="J16">
        <v>8320</v>
      </c>
      <c r="K16">
        <v>123</v>
      </c>
      <c r="L16">
        <v>123.6186158373</v>
      </c>
      <c r="M16">
        <v>3740.6462191178998</v>
      </c>
      <c r="N16">
        <v>3695</v>
      </c>
      <c r="O16">
        <v>41</v>
      </c>
      <c r="P16">
        <v>43.901505264999997</v>
      </c>
    </row>
    <row r="17" spans="1:16" x14ac:dyDescent="0.3">
      <c r="A17" s="2">
        <v>43997</v>
      </c>
      <c r="B17" s="2">
        <v>44003</v>
      </c>
      <c r="C17">
        <v>90</v>
      </c>
      <c r="D17">
        <v>178</v>
      </c>
      <c r="E17">
        <v>20100.582740354901</v>
      </c>
      <c r="F17">
        <v>18301</v>
      </c>
      <c r="G17">
        <v>26469.1890433177</v>
      </c>
      <c r="H17">
        <v>24864</v>
      </c>
      <c r="I17">
        <v>8241.1306239531004</v>
      </c>
      <c r="J17">
        <v>8529</v>
      </c>
      <c r="K17">
        <v>123</v>
      </c>
      <c r="L17">
        <v>123.17462947049999</v>
      </c>
      <c r="M17">
        <v>3781.1063492228</v>
      </c>
      <c r="N17">
        <v>4329</v>
      </c>
      <c r="O17">
        <v>41</v>
      </c>
      <c r="P17">
        <v>44.304845009499999</v>
      </c>
    </row>
    <row r="18" spans="1:16" x14ac:dyDescent="0.3">
      <c r="A18" s="2">
        <v>44004</v>
      </c>
      <c r="B18" s="2">
        <v>44010</v>
      </c>
      <c r="C18">
        <v>94</v>
      </c>
      <c r="D18">
        <v>103</v>
      </c>
      <c r="E18">
        <v>20824.4278353757</v>
      </c>
      <c r="F18">
        <v>18158</v>
      </c>
      <c r="G18">
        <v>26729.526405259599</v>
      </c>
      <c r="H18">
        <v>24906</v>
      </c>
      <c r="I18">
        <v>8268.3478811986006</v>
      </c>
      <c r="J18">
        <v>8684</v>
      </c>
      <c r="K18">
        <v>121</v>
      </c>
      <c r="L18">
        <v>125.83641414589999</v>
      </c>
      <c r="M18">
        <v>3815.8448043060998</v>
      </c>
      <c r="N18">
        <v>4088</v>
      </c>
      <c r="O18">
        <v>41</v>
      </c>
      <c r="P18">
        <v>45.0678224129</v>
      </c>
    </row>
    <row r="19" spans="1:16" x14ac:dyDescent="0.3">
      <c r="A19" s="2">
        <v>44011</v>
      </c>
      <c r="B19" s="2">
        <v>44017</v>
      </c>
      <c r="C19">
        <v>91</v>
      </c>
      <c r="D19">
        <v>333</v>
      </c>
      <c r="E19">
        <v>19930.364561116199</v>
      </c>
      <c r="F19">
        <v>18713</v>
      </c>
      <c r="G19">
        <v>26574.479791406498</v>
      </c>
      <c r="H19">
        <v>26622</v>
      </c>
      <c r="I19">
        <v>8398.3624858799994</v>
      </c>
      <c r="J19">
        <v>9398</v>
      </c>
      <c r="K19">
        <v>121</v>
      </c>
      <c r="L19">
        <v>122.97500147620001</v>
      </c>
      <c r="M19">
        <v>3881.5577835484</v>
      </c>
      <c r="N19">
        <v>3807</v>
      </c>
      <c r="O19">
        <v>40</v>
      </c>
      <c r="P19">
        <v>45.695640393300003</v>
      </c>
    </row>
    <row r="20" spans="1:16" x14ac:dyDescent="0.3">
      <c r="A20" s="2">
        <v>44018</v>
      </c>
      <c r="B20" s="2">
        <v>44024</v>
      </c>
      <c r="C20">
        <v>92</v>
      </c>
      <c r="D20">
        <v>274</v>
      </c>
      <c r="E20">
        <v>20164.1087853565</v>
      </c>
      <c r="F20">
        <v>18163</v>
      </c>
      <c r="G20">
        <v>26472.314769563</v>
      </c>
      <c r="H20">
        <v>26156</v>
      </c>
      <c r="I20">
        <v>8387.1193752190993</v>
      </c>
      <c r="J20">
        <v>9229</v>
      </c>
      <c r="K20">
        <v>121</v>
      </c>
      <c r="L20">
        <v>123.3577393513</v>
      </c>
      <c r="M20">
        <v>3935.6298828430999</v>
      </c>
      <c r="N20">
        <v>3845</v>
      </c>
      <c r="O20">
        <v>40</v>
      </c>
      <c r="P20">
        <v>46.362376303799998</v>
      </c>
    </row>
    <row r="21" spans="1:16" x14ac:dyDescent="0.3">
      <c r="A21" s="2">
        <v>44025</v>
      </c>
      <c r="B21" s="2">
        <v>44031</v>
      </c>
      <c r="C21">
        <v>92</v>
      </c>
      <c r="D21">
        <v>215</v>
      </c>
      <c r="E21">
        <v>21030.633668232</v>
      </c>
      <c r="F21">
        <v>17787</v>
      </c>
      <c r="G21">
        <v>26677.198781214302</v>
      </c>
      <c r="H21">
        <v>25078</v>
      </c>
      <c r="I21">
        <v>8409.6665599020998</v>
      </c>
      <c r="J21">
        <v>9147</v>
      </c>
      <c r="K21">
        <v>121</v>
      </c>
      <c r="L21">
        <v>126.27084036559999</v>
      </c>
      <c r="M21">
        <v>3993.0538679504998</v>
      </c>
      <c r="N21">
        <v>3777</v>
      </c>
      <c r="O21">
        <v>40</v>
      </c>
      <c r="P21">
        <v>46.937840810099999</v>
      </c>
    </row>
    <row r="22" spans="1:16" x14ac:dyDescent="0.3">
      <c r="A22" s="2">
        <v>44032</v>
      </c>
      <c r="B22" s="2">
        <v>44038</v>
      </c>
      <c r="C22">
        <v>93</v>
      </c>
      <c r="D22">
        <v>201</v>
      </c>
      <c r="E22">
        <v>21790.820088938701</v>
      </c>
      <c r="F22">
        <v>17648</v>
      </c>
      <c r="G22">
        <v>27125.221847353099</v>
      </c>
      <c r="H22">
        <v>23062</v>
      </c>
      <c r="I22">
        <v>8458.9708405682995</v>
      </c>
      <c r="J22">
        <v>9347</v>
      </c>
      <c r="K22">
        <v>121</v>
      </c>
      <c r="L22">
        <v>129.51332354249999</v>
      </c>
      <c r="M22">
        <v>4042.6169179033</v>
      </c>
      <c r="N22">
        <v>4011</v>
      </c>
      <c r="O22">
        <v>40</v>
      </c>
      <c r="P22">
        <v>47.537892628199998</v>
      </c>
    </row>
    <row r="23" spans="1:16" x14ac:dyDescent="0.3">
      <c r="A23" s="2">
        <v>44039</v>
      </c>
      <c r="B23" s="2">
        <v>44045</v>
      </c>
      <c r="C23" s="3">
        <f>FORECAST(B23,C2:C22,B2:B22)</f>
        <v>92.323809523809587</v>
      </c>
      <c r="D23" s="3">
        <f>FORECAST(B23,D2:D22,B2:B22)</f>
        <v>224.9190476190488</v>
      </c>
      <c r="E23">
        <v>21687.664347918901</v>
      </c>
      <c r="F23" s="3">
        <f>FORECAST(B23,F2:F22,B2:B22)</f>
        <v>18668.671428571441</v>
      </c>
      <c r="G23">
        <f>FORECAST(B23,G2:G22,B2:B22)</f>
        <v>28090.913601948414</v>
      </c>
      <c r="H23" s="3">
        <f>FORECAST(B23,H2:H22,B2:B22)</f>
        <v>26863.65714285709</v>
      </c>
      <c r="I23">
        <f>FORECAST(B23,I2:I22,B2:B22)</f>
        <v>8488.931033015484</v>
      </c>
      <c r="J23" s="3">
        <f>FORECAST(B23,J2:J22,B2:B22)</f>
        <v>9670.6952380952425</v>
      </c>
      <c r="K23" s="3">
        <f>FORECAST(B23,K2:K22,B2:B22)</f>
        <v>119.86666666666633</v>
      </c>
      <c r="L23">
        <f>FORECAST(B23,L2:L22,B2:B22)</f>
        <v>127.87588092350143</v>
      </c>
      <c r="M23">
        <f>FORECAST(B23,M2:M22,B2:B22)</f>
        <v>3893.0191926718107</v>
      </c>
      <c r="N23" s="3">
        <f>FORECAST(B23,N2:N22,B2:B22)</f>
        <v>3951.1571428571333</v>
      </c>
      <c r="O23" s="3">
        <f>FORECAST(B23,O2:O22,B2:B22)</f>
        <v>37.933333333333394</v>
      </c>
      <c r="P23">
        <f>FORECAST(B23,P2:P22,B2:B22)</f>
        <v>45.75455678541789</v>
      </c>
    </row>
    <row r="24" spans="1:16" x14ac:dyDescent="0.3">
      <c r="A24" s="2">
        <v>44046</v>
      </c>
      <c r="B24" s="2">
        <v>44052</v>
      </c>
      <c r="C24" s="3">
        <f t="shared" ref="C24:C44" si="0">FORECAST(B24,C3:C23,B3:B23)</f>
        <v>92.461678004535202</v>
      </c>
      <c r="D24" s="3">
        <f t="shared" ref="D24:D44" si="1">FORECAST(B24,D3:D23,B3:B23)</f>
        <v>230.63696145124413</v>
      </c>
      <c r="E24">
        <f>FORECAST(B24,E2:E23,B2:B23)</f>
        <v>20508.263343084254</v>
      </c>
      <c r="F24" s="3">
        <f t="shared" ref="F24:F44" si="2">FORECAST(B24,F3:F23,B3:B23)</f>
        <v>18591.175510204088</v>
      </c>
      <c r="G24">
        <f t="shared" ref="G24:G44" si="3">FORECAST(B24,G3:G23,B3:B23)</f>
        <v>28363.743377467152</v>
      </c>
      <c r="H24" s="3">
        <f t="shared" ref="H24:H44" si="4">FORECAST(B24,H3:H23,B3:B23)</f>
        <v>26705.925170068047</v>
      </c>
      <c r="I24">
        <f t="shared" ref="I24:I44" si="5">FORECAST(B24,I3:I23,B3:B23)</f>
        <v>8548.7297274685407</v>
      </c>
      <c r="J24" s="3">
        <f t="shared" ref="J24:J44" si="6">FORECAST(B24,J3:J23,B3:B23)</f>
        <v>9668.141950113466</v>
      </c>
      <c r="K24" s="3">
        <f t="shared" ref="K24:K44" si="7">FORECAST(B24,K3:K23,B3:B23)</f>
        <v>118.57936507936483</v>
      </c>
      <c r="L24">
        <f t="shared" ref="L24:L44" si="8">FORECAST(B24,L3:L23,B3:B23)</f>
        <v>128.95255850700778</v>
      </c>
      <c r="M24">
        <f t="shared" ref="M24:M44" si="9">FORECAST(B24,M3:M23,B3:B23)</f>
        <v>3902.3654325718089</v>
      </c>
      <c r="N24" s="3">
        <f t="shared" ref="N24:N44" si="10">FORECAST(B24,N3:N23,B3:B23)</f>
        <v>3985.0394557823165</v>
      </c>
      <c r="O24" s="3">
        <f t="shared" ref="O24:O44" si="11">FORECAST(B24,O3:O23,B3:B23)</f>
        <v>37.330158730158473</v>
      </c>
      <c r="P24">
        <f t="shared" ref="P24:P44" si="12">FORECAST(B24,P3:P23,B3:B23)</f>
        <v>45.913379811404866</v>
      </c>
    </row>
    <row r="25" spans="1:16" x14ac:dyDescent="0.3">
      <c r="A25" s="2">
        <v>44053</v>
      </c>
      <c r="B25" s="2">
        <v>44059</v>
      </c>
      <c r="C25" s="3">
        <f t="shared" si="0"/>
        <v>92.716419393154183</v>
      </c>
      <c r="D25" s="3">
        <f t="shared" si="1"/>
        <v>233.17372961883302</v>
      </c>
      <c r="E25">
        <f t="shared" ref="E25:E44" si="13">FORECAST(B25,E3:E24,B3:B24)</f>
        <v>20664.004258155437</v>
      </c>
      <c r="F25" s="3">
        <f t="shared" si="2"/>
        <v>18435.894586977665</v>
      </c>
      <c r="G25">
        <f t="shared" si="3"/>
        <v>28575.928193398518</v>
      </c>
      <c r="H25" s="3">
        <f t="shared" si="4"/>
        <v>26298.63962423068</v>
      </c>
      <c r="I25">
        <f t="shared" si="5"/>
        <v>8606.2432144568884</v>
      </c>
      <c r="J25" s="3">
        <f t="shared" si="6"/>
        <v>9628.0066753050778</v>
      </c>
      <c r="K25" s="3">
        <f t="shared" si="7"/>
        <v>117.10591080876839</v>
      </c>
      <c r="L25">
        <f t="shared" si="8"/>
        <v>129.92521329849842</v>
      </c>
      <c r="M25">
        <f t="shared" si="9"/>
        <v>3911.6171762797894</v>
      </c>
      <c r="N25" s="3">
        <f t="shared" si="10"/>
        <v>4010.5209167476569</v>
      </c>
      <c r="O25" s="3">
        <f t="shared" si="11"/>
        <v>36.755903250189021</v>
      </c>
      <c r="P25">
        <f t="shared" si="12"/>
        <v>46.04029056333593</v>
      </c>
    </row>
    <row r="26" spans="1:16" x14ac:dyDescent="0.3">
      <c r="A26" s="2">
        <v>44060</v>
      </c>
      <c r="B26" s="2">
        <v>44066</v>
      </c>
      <c r="C26" s="3">
        <f t="shared" si="0"/>
        <v>92.136897074778531</v>
      </c>
      <c r="D26" s="3">
        <f t="shared" si="1"/>
        <v>266.87506846427277</v>
      </c>
      <c r="E26">
        <f t="shared" si="13"/>
        <v>20836.747118746993</v>
      </c>
      <c r="F26" s="3">
        <f t="shared" si="2"/>
        <v>18536.690980609939</v>
      </c>
      <c r="G26">
        <f t="shared" si="3"/>
        <v>28774.318247961346</v>
      </c>
      <c r="H26" s="3">
        <f t="shared" si="4"/>
        <v>26339.662662470888</v>
      </c>
      <c r="I26">
        <f t="shared" si="5"/>
        <v>8669.1215118248074</v>
      </c>
      <c r="J26" s="3">
        <f t="shared" si="6"/>
        <v>9769.6102726745885</v>
      </c>
      <c r="K26" s="3">
        <f t="shared" si="7"/>
        <v>116.41495050930462</v>
      </c>
      <c r="L26">
        <f t="shared" si="8"/>
        <v>131.0558059025052</v>
      </c>
      <c r="M26">
        <f t="shared" si="9"/>
        <v>3917.8248283836729</v>
      </c>
      <c r="N26" s="3">
        <f t="shared" si="10"/>
        <v>4093.5506637666258</v>
      </c>
      <c r="O26" s="3">
        <f t="shared" si="11"/>
        <v>36.224692077889358</v>
      </c>
      <c r="P26">
        <f t="shared" si="12"/>
        <v>46.168924887680646</v>
      </c>
    </row>
    <row r="27" spans="1:16" x14ac:dyDescent="0.3">
      <c r="A27" s="2">
        <v>44067</v>
      </c>
      <c r="B27" s="2">
        <v>44073</v>
      </c>
      <c r="C27" s="3">
        <f t="shared" si="0"/>
        <v>92.198659752048272</v>
      </c>
      <c r="D27" s="3">
        <f t="shared" si="1"/>
        <v>279.15513285714405</v>
      </c>
      <c r="E27">
        <f t="shared" si="13"/>
        <v>21075.161467495898</v>
      </c>
      <c r="F27" s="3">
        <f t="shared" si="2"/>
        <v>18491.012002739168</v>
      </c>
      <c r="G27">
        <f t="shared" si="3"/>
        <v>28937.424609213136</v>
      </c>
      <c r="H27" s="3">
        <f t="shared" si="4"/>
        <v>26232.847618125001</v>
      </c>
      <c r="I27">
        <f t="shared" si="5"/>
        <v>8709.1473233686411</v>
      </c>
      <c r="J27" s="3">
        <f t="shared" si="6"/>
        <v>9956.1239837051835</v>
      </c>
      <c r="K27" s="3">
        <f t="shared" si="7"/>
        <v>115.81943714124645</v>
      </c>
      <c r="L27">
        <f t="shared" si="8"/>
        <v>132.10866725990127</v>
      </c>
      <c r="M27">
        <f t="shared" si="9"/>
        <v>3923.8922890328467</v>
      </c>
      <c r="N27" s="3">
        <f t="shared" si="10"/>
        <v>4164.4453018833301</v>
      </c>
      <c r="O27" s="3">
        <f t="shared" si="11"/>
        <v>35.752927778720277</v>
      </c>
      <c r="P27">
        <f t="shared" si="12"/>
        <v>46.742931420215655</v>
      </c>
    </row>
    <row r="28" spans="1:16" x14ac:dyDescent="0.3">
      <c r="A28" s="2">
        <v>44074</v>
      </c>
      <c r="B28" s="2">
        <v>44080</v>
      </c>
      <c r="C28" s="3">
        <f t="shared" si="0"/>
        <v>92.270231076301144</v>
      </c>
      <c r="D28" s="3">
        <f t="shared" si="1"/>
        <v>289.57604187059769</v>
      </c>
      <c r="E28">
        <f t="shared" si="13"/>
        <v>21316.15844393638</v>
      </c>
      <c r="F28" s="3">
        <f t="shared" si="2"/>
        <v>18354.979538884305</v>
      </c>
      <c r="G28">
        <f t="shared" si="3"/>
        <v>28595.758665770525</v>
      </c>
      <c r="H28" s="3">
        <f t="shared" si="4"/>
        <v>25819.172622535101</v>
      </c>
      <c r="I28">
        <f t="shared" si="5"/>
        <v>8697.4191016574914</v>
      </c>
      <c r="J28" s="3">
        <f t="shared" si="6"/>
        <v>9998.6792072273092</v>
      </c>
      <c r="K28" s="3">
        <f t="shared" si="7"/>
        <v>115.34742193390048</v>
      </c>
      <c r="L28">
        <f t="shared" si="8"/>
        <v>130.6809121399865</v>
      </c>
      <c r="M28">
        <f t="shared" si="9"/>
        <v>3968.0421883761737</v>
      </c>
      <c r="N28" s="3">
        <f t="shared" si="10"/>
        <v>4185.9072425398335</v>
      </c>
      <c r="O28" s="3">
        <f t="shared" si="11"/>
        <v>35.359522297644617</v>
      </c>
      <c r="P28">
        <f t="shared" si="12"/>
        <v>47.410620509630007</v>
      </c>
    </row>
    <row r="29" spans="1:16" x14ac:dyDescent="0.3">
      <c r="A29" s="2">
        <v>44081</v>
      </c>
      <c r="B29" s="2">
        <v>44087</v>
      </c>
      <c r="C29" s="3">
        <f t="shared" si="0"/>
        <v>92.462120846810933</v>
      </c>
      <c r="D29" s="3">
        <f t="shared" si="1"/>
        <v>296.14633641723049</v>
      </c>
      <c r="E29">
        <f t="shared" si="13"/>
        <v>21146.419743778679</v>
      </c>
      <c r="F29" s="3">
        <f t="shared" si="2"/>
        <v>18122.031196160824</v>
      </c>
      <c r="G29">
        <f t="shared" si="3"/>
        <v>28796.573348999955</v>
      </c>
      <c r="H29" s="3">
        <f t="shared" si="4"/>
        <v>25703.023614192964</v>
      </c>
      <c r="I29">
        <f t="shared" si="5"/>
        <v>8685.1253195332829</v>
      </c>
      <c r="J29" s="3">
        <f t="shared" si="6"/>
        <v>10016.714606891037</v>
      </c>
      <c r="K29" s="3">
        <f t="shared" si="7"/>
        <v>114.92141187075867</v>
      </c>
      <c r="L29">
        <f t="shared" si="8"/>
        <v>130.91604837933983</v>
      </c>
      <c r="M29">
        <f t="shared" si="9"/>
        <v>4020.0035328727827</v>
      </c>
      <c r="N29" s="3">
        <f t="shared" si="10"/>
        <v>4188.8841437707015</v>
      </c>
      <c r="O29" s="3">
        <f t="shared" si="11"/>
        <v>34.956616804287478</v>
      </c>
      <c r="P29">
        <f t="shared" si="12"/>
        <v>48.19420297392071</v>
      </c>
    </row>
    <row r="30" spans="1:16" x14ac:dyDescent="0.3">
      <c r="A30" s="2">
        <v>44088</v>
      </c>
      <c r="B30" s="2">
        <v>44094</v>
      </c>
      <c r="C30" s="3">
        <f t="shared" si="0"/>
        <v>92.810510129661225</v>
      </c>
      <c r="D30" s="3">
        <f t="shared" si="1"/>
        <v>300.52655313649302</v>
      </c>
      <c r="E30">
        <f t="shared" si="13"/>
        <v>21074.912054758752</v>
      </c>
      <c r="F30" s="3">
        <f t="shared" si="2"/>
        <v>17890.131080458348</v>
      </c>
      <c r="G30">
        <f t="shared" si="3"/>
        <v>28817.986780544627</v>
      </c>
      <c r="H30" s="3">
        <f t="shared" si="4"/>
        <v>25639.967566797073</v>
      </c>
      <c r="I30">
        <f t="shared" si="5"/>
        <v>8674.057730423141</v>
      </c>
      <c r="J30" s="3">
        <f t="shared" si="6"/>
        <v>10058.666094006679</v>
      </c>
      <c r="K30" s="3">
        <f t="shared" si="7"/>
        <v>114.43310338700849</v>
      </c>
      <c r="L30">
        <f t="shared" si="8"/>
        <v>131.028349149105</v>
      </c>
      <c r="M30">
        <f t="shared" si="9"/>
        <v>4081.7158292232489</v>
      </c>
      <c r="N30" s="3">
        <f t="shared" si="10"/>
        <v>4236.0674941521429</v>
      </c>
      <c r="O30" s="3">
        <f t="shared" si="11"/>
        <v>34.643259946038143</v>
      </c>
      <c r="P30">
        <f t="shared" si="12"/>
        <v>48.671771269773672</v>
      </c>
    </row>
    <row r="31" spans="1:16" x14ac:dyDescent="0.3">
      <c r="A31" s="2">
        <v>44095</v>
      </c>
      <c r="B31" s="2">
        <v>44101</v>
      </c>
      <c r="C31" s="3">
        <f t="shared" si="0"/>
        <v>93.13770516857619</v>
      </c>
      <c r="D31" s="3">
        <f t="shared" si="1"/>
        <v>303.27233966299536</v>
      </c>
      <c r="E31">
        <f t="shared" si="13"/>
        <v>21121.550494830124</v>
      </c>
      <c r="F31" s="3">
        <f t="shared" si="2"/>
        <v>17749.063830391155</v>
      </c>
      <c r="G31">
        <f t="shared" si="3"/>
        <v>29114.314449795755</v>
      </c>
      <c r="H31" s="3">
        <f t="shared" si="4"/>
        <v>25549.743363503891</v>
      </c>
      <c r="I31">
        <f t="shared" si="5"/>
        <v>8682.7638818449632</v>
      </c>
      <c r="J31" s="3">
        <f t="shared" si="6"/>
        <v>10166.29336999834</v>
      </c>
      <c r="K31" s="3">
        <f t="shared" si="7"/>
        <v>114.17671597486697</v>
      </c>
      <c r="L31">
        <f t="shared" si="8"/>
        <v>131.51813261769075</v>
      </c>
      <c r="M31">
        <f t="shared" si="9"/>
        <v>4116.8767195253749</v>
      </c>
      <c r="N31" s="3">
        <f t="shared" si="10"/>
        <v>4271.8969473142643</v>
      </c>
      <c r="O31" s="3">
        <f t="shared" si="11"/>
        <v>34.442264398537645</v>
      </c>
      <c r="P31">
        <f t="shared" si="12"/>
        <v>49.043471294765823</v>
      </c>
    </row>
    <row r="32" spans="1:16" x14ac:dyDescent="0.3">
      <c r="A32" s="2">
        <v>44102</v>
      </c>
      <c r="B32" s="2">
        <v>44108</v>
      </c>
      <c r="C32" s="3">
        <f t="shared" si="0"/>
        <v>93.42040626067012</v>
      </c>
      <c r="D32" s="3">
        <f t="shared" si="1"/>
        <v>303.46694429258787</v>
      </c>
      <c r="E32">
        <f t="shared" si="13"/>
        <v>21056.351749903668</v>
      </c>
      <c r="F32" s="3">
        <f t="shared" si="2"/>
        <v>17598.015231542755</v>
      </c>
      <c r="G32">
        <f t="shared" si="3"/>
        <v>29568.605549176922</v>
      </c>
      <c r="H32" s="3">
        <f t="shared" si="4"/>
        <v>25563.705489581655</v>
      </c>
      <c r="I32">
        <f t="shared" si="5"/>
        <v>8698.3824864545168</v>
      </c>
      <c r="J32" s="3">
        <f t="shared" si="6"/>
        <v>10314.392516264343</v>
      </c>
      <c r="K32" s="3">
        <f t="shared" si="7"/>
        <v>113.45101995964615</v>
      </c>
      <c r="L32">
        <f t="shared" si="8"/>
        <v>132.40076736396259</v>
      </c>
      <c r="M32">
        <f t="shared" si="9"/>
        <v>4142.7694780403981</v>
      </c>
      <c r="N32" s="3">
        <f t="shared" si="10"/>
        <v>4280.850094019348</v>
      </c>
      <c r="O32" s="3">
        <f t="shared" si="11"/>
        <v>34.379508842759606</v>
      </c>
      <c r="P32">
        <f t="shared" si="12"/>
        <v>49.229927781993865</v>
      </c>
    </row>
    <row r="33" spans="1:16" x14ac:dyDescent="0.3">
      <c r="A33" s="2">
        <v>44109</v>
      </c>
      <c r="B33" s="2">
        <v>44115</v>
      </c>
      <c r="C33" s="3">
        <f t="shared" si="0"/>
        <v>93.631178439326277</v>
      </c>
      <c r="D33" s="3">
        <f t="shared" si="1"/>
        <v>306.85663066597044</v>
      </c>
      <c r="E33">
        <f t="shared" si="13"/>
        <v>20989.014334160933</v>
      </c>
      <c r="F33" s="3">
        <f t="shared" si="2"/>
        <v>17464.10884486034</v>
      </c>
      <c r="G33">
        <f t="shared" si="3"/>
        <v>30132.554737662431</v>
      </c>
      <c r="H33" s="3">
        <f t="shared" si="4"/>
        <v>25619.211686862254</v>
      </c>
      <c r="I33">
        <f t="shared" si="5"/>
        <v>8720.0654263986653</v>
      </c>
      <c r="J33" s="3">
        <f t="shared" si="6"/>
        <v>10456.434927962138</v>
      </c>
      <c r="K33" s="3">
        <f t="shared" si="7"/>
        <v>112.74171447521849</v>
      </c>
      <c r="L33">
        <f t="shared" si="8"/>
        <v>133.59866175980778</v>
      </c>
      <c r="M33">
        <f t="shared" si="9"/>
        <v>4152.6144699264551</v>
      </c>
      <c r="N33" s="3">
        <f t="shared" si="10"/>
        <v>4278.681502754247</v>
      </c>
      <c r="O33" s="3">
        <f t="shared" si="11"/>
        <v>33.827053213521594</v>
      </c>
      <c r="P33">
        <f t="shared" si="12"/>
        <v>49.441374836759223</v>
      </c>
    </row>
    <row r="34" spans="1:16" x14ac:dyDescent="0.3">
      <c r="A34" s="2">
        <v>44116</v>
      </c>
      <c r="B34" s="2">
        <v>44122</v>
      </c>
      <c r="C34" s="3">
        <f t="shared" si="0"/>
        <v>93.409425229240696</v>
      </c>
      <c r="D34" s="3">
        <f t="shared" si="1"/>
        <v>317.73768190629198</v>
      </c>
      <c r="E34">
        <f t="shared" si="13"/>
        <v>20935.131498596016</v>
      </c>
      <c r="F34" s="3">
        <f t="shared" si="2"/>
        <v>17692.229595502315</v>
      </c>
      <c r="G34">
        <f t="shared" si="3"/>
        <v>30286.943643697305</v>
      </c>
      <c r="H34" s="3">
        <f t="shared" si="4"/>
        <v>25586.637557583221</v>
      </c>
      <c r="I34">
        <f t="shared" si="5"/>
        <v>8761.9249216084718</v>
      </c>
      <c r="J34" s="3">
        <f t="shared" si="6"/>
        <v>10580.341715465183</v>
      </c>
      <c r="K34" s="3">
        <f t="shared" si="7"/>
        <v>112.0622886133815</v>
      </c>
      <c r="L34">
        <f t="shared" si="8"/>
        <v>134.50922472051252</v>
      </c>
      <c r="M34">
        <f t="shared" si="9"/>
        <v>4164.5882030977518</v>
      </c>
      <c r="N34" s="3">
        <f t="shared" si="10"/>
        <v>4282.0496070479276</v>
      </c>
      <c r="O34" s="3">
        <f t="shared" si="11"/>
        <v>33.263946385722647</v>
      </c>
      <c r="P34">
        <f t="shared" si="12"/>
        <v>49.548745900534641</v>
      </c>
    </row>
    <row r="35" spans="1:16" x14ac:dyDescent="0.3">
      <c r="A35" s="2">
        <v>44123</v>
      </c>
      <c r="B35" s="2">
        <v>44129</v>
      </c>
      <c r="C35" s="3">
        <f t="shared" si="0"/>
        <v>93.379273620481683</v>
      </c>
      <c r="D35" s="3">
        <f t="shared" si="1"/>
        <v>327.8600291352559</v>
      </c>
      <c r="E35">
        <f t="shared" si="13"/>
        <v>21144.264485019958</v>
      </c>
      <c r="F35" s="3">
        <f t="shared" si="2"/>
        <v>17655.495600863709</v>
      </c>
      <c r="G35">
        <f t="shared" si="3"/>
        <v>30699.063423996791</v>
      </c>
      <c r="H35" s="3">
        <f t="shared" si="4"/>
        <v>25600.498665295847</v>
      </c>
      <c r="I35">
        <f t="shared" si="5"/>
        <v>8853.406950136763</v>
      </c>
      <c r="J35" s="3">
        <f t="shared" si="6"/>
        <v>10665.91024923604</v>
      </c>
      <c r="K35" s="3">
        <f t="shared" si="7"/>
        <v>111.42856666630996</v>
      </c>
      <c r="L35">
        <f t="shared" si="8"/>
        <v>136.25430049457736</v>
      </c>
      <c r="M35">
        <f t="shared" si="9"/>
        <v>4167.6588292262313</v>
      </c>
      <c r="N35" s="3">
        <f t="shared" si="10"/>
        <v>4299.9447573582001</v>
      </c>
      <c r="O35" s="3">
        <f t="shared" si="11"/>
        <v>32.696051782911582</v>
      </c>
      <c r="P35">
        <f t="shared" si="12"/>
        <v>49.845838226393653</v>
      </c>
    </row>
    <row r="36" spans="1:16" x14ac:dyDescent="0.3">
      <c r="A36" s="2">
        <v>44130</v>
      </c>
      <c r="B36" s="2">
        <v>44136</v>
      </c>
      <c r="C36" s="3">
        <f t="shared" si="0"/>
        <v>93.294672773446109</v>
      </c>
      <c r="D36" s="3">
        <f t="shared" si="1"/>
        <v>344.71895180916908</v>
      </c>
      <c r="E36">
        <f t="shared" si="13"/>
        <v>21410.41773141938</v>
      </c>
      <c r="F36" s="3">
        <f t="shared" si="2"/>
        <v>17617.008993977215</v>
      </c>
      <c r="G36">
        <f t="shared" si="3"/>
        <v>30755.769747977844</v>
      </c>
      <c r="H36" s="3">
        <f t="shared" si="4"/>
        <v>25665.348018893063</v>
      </c>
      <c r="I36">
        <f t="shared" si="5"/>
        <v>8906.8373760457325</v>
      </c>
      <c r="J36" s="3">
        <f t="shared" si="6"/>
        <v>10744.553622075706</v>
      </c>
      <c r="K36" s="3">
        <f t="shared" si="7"/>
        <v>110.85896022531915</v>
      </c>
      <c r="L36">
        <f t="shared" si="8"/>
        <v>136.85387515925049</v>
      </c>
      <c r="M36">
        <f t="shared" si="9"/>
        <v>4187.230894155</v>
      </c>
      <c r="N36" s="3">
        <f t="shared" si="10"/>
        <v>4321.0335133411281</v>
      </c>
      <c r="O36" s="3">
        <f t="shared" si="11"/>
        <v>32.130501831197307</v>
      </c>
      <c r="P36">
        <f t="shared" si="12"/>
        <v>50.112219872176411</v>
      </c>
    </row>
    <row r="37" spans="1:16" x14ac:dyDescent="0.3">
      <c r="A37" s="2">
        <v>44137</v>
      </c>
      <c r="B37" s="2">
        <v>44143</v>
      </c>
      <c r="C37" s="3">
        <f t="shared" si="0"/>
        <v>93.364729760968316</v>
      </c>
      <c r="D37" s="3">
        <f t="shared" si="1"/>
        <v>355.72919267142424</v>
      </c>
      <c r="E37">
        <f t="shared" si="13"/>
        <v>21591.200649290113</v>
      </c>
      <c r="F37" s="3">
        <f t="shared" si="2"/>
        <v>17684.079762909503</v>
      </c>
      <c r="G37">
        <f t="shared" si="3"/>
        <v>30857.018842969555</v>
      </c>
      <c r="H37" s="3">
        <f t="shared" si="4"/>
        <v>25965.571077956934</v>
      </c>
      <c r="I37">
        <f t="shared" si="5"/>
        <v>8909.2193393490452</v>
      </c>
      <c r="J37" s="3">
        <f t="shared" si="6"/>
        <v>10910.030348086148</v>
      </c>
      <c r="K37" s="3">
        <f t="shared" si="7"/>
        <v>110.15568731938311</v>
      </c>
      <c r="L37">
        <f t="shared" si="8"/>
        <v>136.71261438941747</v>
      </c>
      <c r="M37">
        <f t="shared" si="9"/>
        <v>4204.4382163657428</v>
      </c>
      <c r="N37" s="3">
        <f t="shared" si="10"/>
        <v>4358.8352025014465</v>
      </c>
      <c r="O37" s="3">
        <f t="shared" si="11"/>
        <v>31.575855910829432</v>
      </c>
      <c r="P37">
        <f t="shared" si="12"/>
        <v>50.339274960419971</v>
      </c>
    </row>
    <row r="38" spans="1:16" x14ac:dyDescent="0.3">
      <c r="A38" s="2">
        <v>44144</v>
      </c>
      <c r="B38" s="2">
        <v>44150</v>
      </c>
      <c r="C38" s="3">
        <f t="shared" si="0"/>
        <v>93.648683230302709</v>
      </c>
      <c r="D38" s="3">
        <f t="shared" si="1"/>
        <v>355.7406372434998</v>
      </c>
      <c r="E38">
        <f t="shared" si="13"/>
        <v>21474.182003168971</v>
      </c>
      <c r="F38" s="3">
        <f t="shared" si="2"/>
        <v>17611.85912124833</v>
      </c>
      <c r="G38">
        <f t="shared" si="3"/>
        <v>31140.921486196108</v>
      </c>
      <c r="H38" s="3">
        <f t="shared" si="4"/>
        <v>25867.926890858274</v>
      </c>
      <c r="I38">
        <f t="shared" si="5"/>
        <v>8938.162278285221</v>
      </c>
      <c r="J38" s="3">
        <f t="shared" si="6"/>
        <v>10980.104255878367</v>
      </c>
      <c r="K38" s="3">
        <f t="shared" si="7"/>
        <v>109.49190109481196</v>
      </c>
      <c r="L38">
        <f t="shared" si="8"/>
        <v>137.4005089334164</v>
      </c>
      <c r="M38">
        <f t="shared" si="9"/>
        <v>4218.6780593634467</v>
      </c>
      <c r="N38" s="3">
        <f t="shared" si="10"/>
        <v>4363.7510203588463</v>
      </c>
      <c r="O38" s="3">
        <f t="shared" si="11"/>
        <v>31.04227026518447</v>
      </c>
      <c r="P38">
        <f t="shared" si="12"/>
        <v>50.56559440156957</v>
      </c>
    </row>
    <row r="39" spans="1:16" x14ac:dyDescent="0.3">
      <c r="A39" s="2">
        <v>44151</v>
      </c>
      <c r="B39" s="2">
        <v>44157</v>
      </c>
      <c r="C39" s="3">
        <f t="shared" si="0"/>
        <v>93.557703125782098</v>
      </c>
      <c r="D39" s="3">
        <f t="shared" si="1"/>
        <v>361.78670183876238</v>
      </c>
      <c r="E39">
        <f t="shared" si="13"/>
        <v>21481.548936401698</v>
      </c>
      <c r="F39" s="3">
        <f t="shared" si="2"/>
        <v>17552.028646467254</v>
      </c>
      <c r="G39">
        <f t="shared" si="3"/>
        <v>31394.177028425038</v>
      </c>
      <c r="H39" s="3">
        <f t="shared" si="4"/>
        <v>25806.328033674803</v>
      </c>
      <c r="I39">
        <f t="shared" si="5"/>
        <v>8960.7697837681626</v>
      </c>
      <c r="J39" s="3">
        <f t="shared" si="6"/>
        <v>11049.41561732511</v>
      </c>
      <c r="K39" s="3">
        <f t="shared" si="7"/>
        <v>108.88516958004584</v>
      </c>
      <c r="L39">
        <f t="shared" si="8"/>
        <v>137.98374680916413</v>
      </c>
      <c r="M39">
        <f t="shared" si="9"/>
        <v>4233.436001030539</v>
      </c>
      <c r="N39" s="3">
        <f t="shared" si="10"/>
        <v>4429.5579196771432</v>
      </c>
      <c r="O39" s="3">
        <f t="shared" si="11"/>
        <v>30.541679888308863</v>
      </c>
      <c r="P39">
        <f t="shared" si="12"/>
        <v>50.787229474543665</v>
      </c>
    </row>
    <row r="40" spans="1:16" x14ac:dyDescent="0.3">
      <c r="A40" s="2">
        <v>44158</v>
      </c>
      <c r="B40" s="2">
        <v>44164</v>
      </c>
      <c r="C40" s="3">
        <f t="shared" si="0"/>
        <v>93.835364669491469</v>
      </c>
      <c r="D40" s="3">
        <f t="shared" si="1"/>
        <v>358.23096011058806</v>
      </c>
      <c r="E40">
        <f t="shared" si="13"/>
        <v>21477.314723789023</v>
      </c>
      <c r="F40" s="3">
        <f t="shared" si="2"/>
        <v>17474.984855710005</v>
      </c>
      <c r="G40">
        <f t="shared" si="3"/>
        <v>31657.445826297859</v>
      </c>
      <c r="H40" s="3">
        <f t="shared" si="4"/>
        <v>25723.254248110796</v>
      </c>
      <c r="I40">
        <f t="shared" si="5"/>
        <v>8980.7068234080216</v>
      </c>
      <c r="J40" s="3">
        <f t="shared" si="6"/>
        <v>11113.889558249153</v>
      </c>
      <c r="K40" s="3">
        <f t="shared" si="7"/>
        <v>108.13679538015958</v>
      </c>
      <c r="L40">
        <f t="shared" si="8"/>
        <v>138.7663795619369</v>
      </c>
      <c r="M40">
        <f t="shared" si="9"/>
        <v>4248.558642712771</v>
      </c>
      <c r="N40" s="3">
        <f t="shared" si="10"/>
        <v>4481.0077852414397</v>
      </c>
      <c r="O40" s="3">
        <f t="shared" si="11"/>
        <v>30.087992245383248</v>
      </c>
      <c r="P40">
        <f t="shared" si="12"/>
        <v>51.045205666665879</v>
      </c>
    </row>
    <row r="41" spans="1:16" x14ac:dyDescent="0.3">
      <c r="A41" s="2">
        <v>44165</v>
      </c>
      <c r="B41" s="2">
        <v>44171</v>
      </c>
      <c r="C41" s="3">
        <f t="shared" si="0"/>
        <v>93.843661224491314</v>
      </c>
      <c r="D41" s="3">
        <f t="shared" si="1"/>
        <v>375.49145755077916</v>
      </c>
      <c r="E41">
        <f t="shared" si="13"/>
        <v>21529.580713611969</v>
      </c>
      <c r="F41" s="3">
        <f t="shared" si="2"/>
        <v>17452.708505097195</v>
      </c>
      <c r="G41">
        <f t="shared" si="3"/>
        <v>31887.24190001213</v>
      </c>
      <c r="H41" s="3">
        <f t="shared" si="4"/>
        <v>25799.437912434463</v>
      </c>
      <c r="I41">
        <f t="shared" si="5"/>
        <v>9008.7893477410253</v>
      </c>
      <c r="J41" s="3">
        <f t="shared" si="6"/>
        <v>11235.052598149283</v>
      </c>
      <c r="K41" s="3">
        <f t="shared" si="7"/>
        <v>107.41894271962883</v>
      </c>
      <c r="L41">
        <f t="shared" si="8"/>
        <v>139.21115908003412</v>
      </c>
      <c r="M41">
        <f t="shared" si="9"/>
        <v>4267.7933348697406</v>
      </c>
      <c r="N41" s="3">
        <f t="shared" si="10"/>
        <v>4506.6020358702226</v>
      </c>
      <c r="O41" s="3">
        <f t="shared" si="11"/>
        <v>29.587768672067341</v>
      </c>
      <c r="P41">
        <f t="shared" si="12"/>
        <v>51.339375382830895</v>
      </c>
    </row>
    <row r="42" spans="1:16" x14ac:dyDescent="0.3">
      <c r="A42" s="2">
        <v>44172</v>
      </c>
      <c r="B42" s="2">
        <v>44178</v>
      </c>
      <c r="C42" s="3">
        <f t="shared" si="0"/>
        <v>93.92255667564126</v>
      </c>
      <c r="D42" s="3">
        <f t="shared" si="1"/>
        <v>389.2173217399104</v>
      </c>
      <c r="E42">
        <f t="shared" si="13"/>
        <v>21489.980869344407</v>
      </c>
      <c r="F42" s="3">
        <f t="shared" si="2"/>
        <v>17383.636875476514</v>
      </c>
      <c r="G42">
        <f t="shared" si="3"/>
        <v>32077.005351543427</v>
      </c>
      <c r="H42" s="3">
        <f t="shared" si="4"/>
        <v>25851.933880703931</v>
      </c>
      <c r="I42">
        <f t="shared" si="5"/>
        <v>9032.6703311956371</v>
      </c>
      <c r="J42" s="3">
        <f t="shared" si="6"/>
        <v>11336.272080531577</v>
      </c>
      <c r="K42" s="3">
        <f t="shared" si="7"/>
        <v>106.74811628499447</v>
      </c>
      <c r="L42">
        <f t="shared" si="8"/>
        <v>139.55698630095912</v>
      </c>
      <c r="M42">
        <f t="shared" si="9"/>
        <v>4291.3710908007924</v>
      </c>
      <c r="N42" s="3">
        <f t="shared" si="10"/>
        <v>4531.6046039724606</v>
      </c>
      <c r="O42" s="3">
        <f t="shared" si="11"/>
        <v>29.133864528899267</v>
      </c>
      <c r="P42">
        <f t="shared" si="12"/>
        <v>51.686178521701095</v>
      </c>
    </row>
    <row r="43" spans="1:16" x14ac:dyDescent="0.3">
      <c r="A43" s="2">
        <v>44179</v>
      </c>
      <c r="B43" s="2">
        <v>44185</v>
      </c>
      <c r="C43" s="3">
        <f t="shared" si="0"/>
        <v>93.990141814279355</v>
      </c>
      <c r="D43" s="3">
        <f t="shared" si="1"/>
        <v>397.64585352386348</v>
      </c>
      <c r="E43">
        <f t="shared" si="13"/>
        <v>21446.697126657105</v>
      </c>
      <c r="F43" s="3">
        <f t="shared" si="2"/>
        <v>17270.374813950446</v>
      </c>
      <c r="G43">
        <f t="shared" si="3"/>
        <v>32247.997798016993</v>
      </c>
      <c r="H43" s="3">
        <f t="shared" si="4"/>
        <v>25801.456158466121</v>
      </c>
      <c r="I43">
        <f t="shared" si="5"/>
        <v>9054.6885273565713</v>
      </c>
      <c r="J43" s="3">
        <f t="shared" si="6"/>
        <v>11419.13261767989</v>
      </c>
      <c r="K43" s="3">
        <f t="shared" si="7"/>
        <v>106.14352849062379</v>
      </c>
      <c r="L43">
        <f t="shared" si="8"/>
        <v>140.06126186940674</v>
      </c>
      <c r="M43">
        <f t="shared" si="9"/>
        <v>4320.9839492967731</v>
      </c>
      <c r="N43" s="3">
        <f t="shared" si="10"/>
        <v>4544.4704892959853</v>
      </c>
      <c r="O43" s="3">
        <f t="shared" si="11"/>
        <v>28.742248615527387</v>
      </c>
      <c r="P43">
        <f t="shared" si="12"/>
        <v>52.090966479440795</v>
      </c>
    </row>
    <row r="44" spans="1:16" x14ac:dyDescent="0.3">
      <c r="A44" s="2">
        <v>44186</v>
      </c>
      <c r="B44" s="2">
        <v>44192</v>
      </c>
      <c r="C44" s="3">
        <f t="shared" si="0"/>
        <v>94.152659026815854</v>
      </c>
      <c r="D44" s="3">
        <f t="shared" si="1"/>
        <v>403.65766771799827</v>
      </c>
      <c r="E44">
        <f t="shared" si="13"/>
        <v>21468.353053858067</v>
      </c>
      <c r="F44" s="3">
        <f t="shared" si="2"/>
        <v>17126.07754724595</v>
      </c>
      <c r="G44">
        <f t="shared" si="3"/>
        <v>32423.48933339119</v>
      </c>
      <c r="H44" s="3">
        <f t="shared" si="4"/>
        <v>25509.507433696766</v>
      </c>
      <c r="I44">
        <f t="shared" si="5"/>
        <v>9077.4006044121634</v>
      </c>
      <c r="J44" s="3">
        <f t="shared" si="6"/>
        <v>11508.405560753657</v>
      </c>
      <c r="K44" s="3">
        <f t="shared" si="7"/>
        <v>105.62737945516074</v>
      </c>
      <c r="L44">
        <f t="shared" si="8"/>
        <v>140.82691695214271</v>
      </c>
      <c r="M44">
        <f t="shared" si="9"/>
        <v>4357.4040116984688</v>
      </c>
      <c r="N44" s="3">
        <f t="shared" si="10"/>
        <v>4574.6355251006025</v>
      </c>
      <c r="O44" s="3">
        <f t="shared" si="11"/>
        <v>28.431269701576639</v>
      </c>
      <c r="P44">
        <f t="shared" si="12"/>
        <v>52.570743470471598</v>
      </c>
    </row>
    <row r="45" spans="1:16" x14ac:dyDescent="0.3">
      <c r="B45" s="1"/>
      <c r="C45" t="s">
        <v>16</v>
      </c>
    </row>
    <row r="46" spans="1:16" x14ac:dyDescent="0.3">
      <c r="C46" t="s">
        <v>16</v>
      </c>
    </row>
    <row r="47" spans="1:16" x14ac:dyDescent="0.3">
      <c r="C47" t="s">
        <v>16</v>
      </c>
    </row>
    <row r="48" spans="1:16" x14ac:dyDescent="0.3">
      <c r="C48" t="s">
        <v>16</v>
      </c>
    </row>
    <row r="49" spans="3:3" x14ac:dyDescent="0.3">
      <c r="C49" t="s">
        <v>16</v>
      </c>
    </row>
    <row r="50" spans="3:3" x14ac:dyDescent="0.3">
      <c r="C50" t="s">
        <v>16</v>
      </c>
    </row>
    <row r="51" spans="3:3" x14ac:dyDescent="0.3">
      <c r="C51" t="s">
        <v>16</v>
      </c>
    </row>
    <row r="52" spans="3:3" x14ac:dyDescent="0.3">
      <c r="C52" t="s">
        <v>16</v>
      </c>
    </row>
    <row r="53" spans="3:3" x14ac:dyDescent="0.3">
      <c r="C53" t="s">
        <v>16</v>
      </c>
    </row>
    <row r="54" spans="3:3" x14ac:dyDescent="0.3">
      <c r="C54" t="s">
        <v>16</v>
      </c>
    </row>
    <row r="55" spans="3:3" x14ac:dyDescent="0.3">
      <c r="C55" t="s">
        <v>16</v>
      </c>
    </row>
    <row r="56" spans="3:3" x14ac:dyDescent="0.3">
      <c r="C56" t="s">
        <v>16</v>
      </c>
    </row>
    <row r="57" spans="3:3" x14ac:dyDescent="0.3">
      <c r="C57" t="s">
        <v>16</v>
      </c>
    </row>
    <row r="58" spans="3:3" x14ac:dyDescent="0.3">
      <c r="C58" t="s">
        <v>16</v>
      </c>
    </row>
    <row r="59" spans="3:3" x14ac:dyDescent="0.3">
      <c r="C59" t="s">
        <v>16</v>
      </c>
    </row>
    <row r="60" spans="3:3" x14ac:dyDescent="0.3">
      <c r="C60" t="s">
        <v>16</v>
      </c>
    </row>
    <row r="61" spans="3:3" x14ac:dyDescent="0.3">
      <c r="C61" t="s">
        <v>16</v>
      </c>
    </row>
    <row r="62" spans="3:3" x14ac:dyDescent="0.3">
      <c r="C62" t="s">
        <v>16</v>
      </c>
    </row>
    <row r="63" spans="3:3" x14ac:dyDescent="0.3">
      <c r="C63" t="s">
        <v>16</v>
      </c>
    </row>
    <row r="64" spans="3:3" x14ac:dyDescent="0.3">
      <c r="C64" t="s">
        <v>16</v>
      </c>
    </row>
    <row r="65" spans="3:3" x14ac:dyDescent="0.3">
      <c r="C65" t="s">
        <v>16</v>
      </c>
    </row>
  </sheetData>
  <sortState ref="A2:P44">
    <sortCondition ref="A2:A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Dolmatov Denis</dc:creator>
  <cp:lastModifiedBy>Дюгуров Сергей Михайлович</cp:lastModifiedBy>
  <dcterms:created xsi:type="dcterms:W3CDTF">2020-07-28T08:39:17Z</dcterms:created>
  <dcterms:modified xsi:type="dcterms:W3CDTF">2020-08-04T19:48:33Z</dcterms:modified>
</cp:coreProperties>
</file>