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6.xml" ContentType="application/vnd.openxmlformats-officedocument.drawingml.chart+xml"/>
  <Override PartName="/xl/charts/chart5.xml" ContentType="application/vnd.openxmlformats-officedocument.drawingml.chart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52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<sst xmlns="http://schemas.openxmlformats.org/spreadsheetml/2006/main" count="26" uniqueCount="17">
  <si>
    <t>Distance (feet)</t>
  </si>
  <si>
    <t>Left ticks</t>
  </si>
  <si>
    <t>Right ticks</t>
  </si>
  <si>
    <t>From plot trendlines:</t>
  </si>
  <si>
    <t>COMMON SENSE CHECK</t>
  </si>
  <si>
    <t>Measured diameter</t>
  </si>
  <si>
    <t>Left ticks per foot =</t>
  </si>
  <si>
    <t>Ticks per rotation =</t>
  </si>
  <si>
    <t>L =</t>
  </si>
  <si>
    <t>cm</t>
  </si>
  <si>
    <t>Right ticks per foot =</t>
  </si>
  <si>
    <t>R =</t>
  </si>
  <si>
    <t>cm per foot =</t>
  </si>
  <si>
    <t>Circumference from ticks/cm</t>
  </si>
  <si>
    <t>Circumference from measurement</t>
  </si>
  <si>
    <t>L ticks/cm =</t>
  </si>
  <si>
    <t>R ticks/cm =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</si>
</sst>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  <font>
      <name val="Arial"/>
      <charset val="1"/>
      <family val="2"/>
      <b val="true"/>
      <sz val="10"/>
      <u val="single"/>
    </font>
    <font>
      <name val="Arial"/>
      <family val="2"/>
      <b val="true"/>
      <sz val="13"/>
    </font>
    <font>
      <name val="Arial"/>
      <family val="2"/>
      <sz val="10"/>
    </font>
    <font>
      <name val="Arial"/>
      <family val="2"/>
      <b val="true"/>
      <sz val="9"/>
    </font>
  </fonts>
  <fills count="2">
    <fill>
      <patternFill patternType="none"/>
    </fill>
    <fill>
      <patternFill patternType="gray125"/>
    </fill>
  </fills>
  <borders count="9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  <border diagonalDown="false" diagonalUp="false">
      <left/>
      <right/>
      <top style="hair"/>
      <bottom/>
      <diagonal/>
    </border>
    <border diagonalDown="false" diagonalUp="false">
      <left/>
      <right style="hair"/>
      <top style="hair"/>
      <bottom/>
      <diagonal/>
    </border>
    <border diagonalDown="false" diagonalUp="false">
      <left style="hair"/>
      <right/>
      <top/>
      <bottom/>
      <diagonal/>
    </border>
    <border diagonalDown="false" diagonalUp="false">
      <left/>
      <right style="hair"/>
      <top/>
      <bottom/>
      <diagonal/>
    </border>
    <border diagonalDown="false" diagonalUp="false">
      <left style="hair"/>
      <right/>
      <top/>
      <bottom style="hair"/>
      <diagonal/>
    </border>
    <border diagonalDown="false" diagonalUp="false">
      <left/>
      <right style="hair"/>
      <top/>
      <bottom style="hair"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9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false" applyBorder="true" applyFont="true" applyProtection="false" borderId="2" fillId="0" fontId="0" numFmtId="164" xfId="0"/>
    <xf applyAlignment="false" applyBorder="true" applyFont="false" applyProtection="false" borderId="3" fillId="0" fontId="0" numFmtId="164" xfId="0"/>
    <xf applyAlignment="true" applyBorder="false" applyFont="true" applyProtection="false" borderId="0" fillId="0" fontId="0" numFmtId="164" xfId="0">
      <alignment horizontal="right" indent="0" shrinkToFit="false" textRotation="0" vertical="bottom" wrapText="fals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</xf>
    <xf applyAlignment="true" applyBorder="true" applyFont="true" applyProtection="false" borderId="4" fillId="0" fontId="0" numFmtId="164" xfId="0">
      <alignment horizontal="right" indent="0" shrinkToFit="false" textRotation="0" vertical="bottom" wrapText="false"/>
    </xf>
    <xf applyAlignment="false" applyBorder="true" applyFont="false" applyProtection="false" borderId="0" fillId="0" fontId="0" numFmtId="164" xfId="0"/>
    <xf applyAlignment="true" applyBorder="true" applyFont="true" applyProtection="false" borderId="0" fillId="0" fontId="0" numFmtId="164" xfId="0">
      <alignment horizontal="right" indent="0" shrinkToFit="false" textRotation="0" vertical="bottom" wrapText="false"/>
    </xf>
    <xf applyAlignment="true" applyBorder="true" applyFont="false" applyProtection="false" borderId="0" fillId="0" fontId="0" numFmtId="164" xfId="0">
      <alignment horizontal="left" indent="0" shrinkToFit="false" textRotation="0" vertical="bottom" wrapText="false"/>
    </xf>
    <xf applyAlignment="false" applyBorder="true" applyFont="false" applyProtection="false" borderId="5" fillId="0" fontId="0" numFmtId="164" xfId="0"/>
    <xf applyAlignment="false" applyBorder="true" applyFont="false" applyProtection="false" borderId="4" fillId="0" fontId="0" numFmtId="164" xfId="0"/>
    <xf applyAlignment="true" applyBorder="true" applyFont="true" applyProtection="false" borderId="4" fillId="0" fontId="5" numFmtId="164" xfId="0">
      <alignment horizontal="left" indent="0" shrinkToFit="false" textRotation="0" vertical="center" wrapText="false"/>
    </xf>
    <xf applyAlignment="false" applyBorder="true" applyFont="true" applyProtection="false" borderId="0" fillId="0" fontId="5" numFmtId="164" xfId="0"/>
    <xf applyAlignment="true" applyBorder="true" applyFont="true" applyProtection="false" borderId="5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right" indent="0" shrinkToFit="false" textRotation="0" vertical="bottom" wrapText="false"/>
    </xf>
    <xf applyAlignment="true" applyBorder="true" applyFont="true" applyProtection="false" borderId="3" fillId="0" fontId="4" numFmtId="164" xfId="0">
      <alignment horizontal="left" indent="0" shrinkToFit="false" textRotation="0" vertical="bottom" wrapText="false"/>
    </xf>
    <xf applyAlignment="true" applyBorder="true" applyFont="true" applyProtection="false" borderId="4" fillId="0" fontId="4" numFmtId="164" xfId="0">
      <alignment horizontal="right" indent="0" shrinkToFit="false" textRotation="0" vertical="bottom" wrapText="false"/>
    </xf>
    <xf applyAlignment="false" applyBorder="false" applyFont="true" applyProtection="false" borderId="0" fillId="0" fontId="4" numFmtId="164" xfId="0"/>
    <xf applyAlignment="false" applyBorder="true" applyFont="true" applyProtection="false" borderId="0" fillId="0" fontId="4" numFmtId="164" xfId="0"/>
    <xf applyAlignment="true" applyBorder="true" applyFont="true" applyProtection="false" borderId="0" fillId="0" fontId="4" numFmtId="164" xfId="0">
      <alignment horizontal="right" indent="0" shrinkToFit="false" textRotation="0" vertical="bottom" wrapText="false"/>
    </xf>
    <xf applyAlignment="true" applyBorder="true" applyFont="true" applyProtection="false" borderId="0" fillId="0" fontId="4" numFmtId="164" xfId="0">
      <alignment horizontal="left" indent="0" shrinkToFit="false" textRotation="0" vertical="bottom" wrapText="false"/>
    </xf>
    <xf applyAlignment="false" applyBorder="true" applyFont="true" applyProtection="false" borderId="5" fillId="0" fontId="4" numFmtId="164" xfId="0"/>
    <xf applyAlignment="true" applyBorder="true" applyFont="true" applyProtection="false" borderId="6" fillId="0" fontId="4" numFmtId="164" xfId="0">
      <alignment horizontal="right" indent="0" shrinkToFit="false" textRotation="0" vertical="bottom" wrapText="false"/>
    </xf>
    <xf applyAlignment="true" applyBorder="true" applyFont="true" applyProtection="false" borderId="7" fillId="0" fontId="4" numFmtId="164" xfId="0">
      <alignment horizontal="left" indent="0" shrinkToFit="false" textRotation="0" vertical="bottom" wrapText="false"/>
    </xf>
    <xf applyAlignment="false" applyBorder="true" applyFont="true" applyProtection="false" borderId="8" fillId="0" fontId="4" numFmtId="164" xfId="0"/>
    <xf applyAlignment="true" applyBorder="true" applyFont="true" applyProtection="false" borderId="8" fillId="0" fontId="4" numFmtId="164" xfId="0">
      <alignment horizontal="right" indent="0" shrinkToFit="false" textRotation="0" vertical="bottom" wrapText="false"/>
    </xf>
    <xf applyAlignment="true" applyBorder="true" applyFont="true" applyProtection="false" borderId="8" fillId="0" fontId="4" numFmtId="164" xfId="0">
      <alignment horizontal="left" indent="0" shrinkToFit="false" textRotation="0" vertical="bottom" wrapText="false"/>
    </xf>
    <xf applyAlignment="false" applyBorder="true" applyFont="true" applyProtection="false" borderId="7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DC23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 sz="1300"/>
              <a:t>Left wheel ticks vs distance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strRef>
              <c:f>Sheet1!$B$1</c:f>
              <c:strCache>
                <c:ptCount val="1"/>
                <c:pt idx="0">
                  <c:v>Left ticks</c:v>
                </c:pt>
              </c:strCache>
            </c:strRef>
          </c:tx>
          <c:spPr>
            <a:solidFill>
              <a:srgbClr val="99ccff"/>
            </a:solidFill>
          </c:spPr>
          <c:marker/>
          <c:xVal>
            <c:numRef>
              <c:f>Sheet1!$A$2:$A$7</c:f>
              <c:numCache>
                <c:formatCode>General</c:formatCode>
                <c:ptCount val="6"/>
                <c:pt idx="0">
                  <c:v>0</c:v>
                </c:pt>
                <c:pt idx="1">
                  <c:v>24.095</c:v>
                </c:pt>
                <c:pt idx="2">
                  <c:v>33.625</c:v>
                </c:pt>
                <c:pt idx="3">
                  <c:v>20.37</c:v>
                </c:pt>
                <c:pt idx="4">
                  <c:v>30</c:v>
                </c:pt>
                <c:pt idx="5">
                  <c:v>53.97</c:v>
                </c:pt>
              </c:numCache>
            </c:numRef>
          </c:xVal>
          <c:yVal>
            <c:numRef>
              <c:f>Sheet1!$B$2:$B$7</c:f>
              <c:numCache>
                <c:formatCode>General</c:formatCode>
                <c:ptCount val="6"/>
                <c:pt idx="0">
                  <c:v>0</c:v>
                </c:pt>
                <c:pt idx="1">
                  <c:v>239996</c:v>
                </c:pt>
                <c:pt idx="2">
                  <c:v>335933</c:v>
                </c:pt>
                <c:pt idx="3">
                  <c:v>203706</c:v>
                </c:pt>
                <c:pt idx="4">
                  <c:v>300001</c:v>
                </c:pt>
                <c:pt idx="5">
                  <c:v>539866</c:v>
                </c:pt>
              </c:numCache>
            </c:numRef>
          </c:yVal>
        </c:ser>
        <c:axId val="26042675"/>
        <c:axId val="37624460"/>
      </c:scatterChart>
      <c:valAx>
        <c:axId val="26042675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Distance (feet)</a:t>
                </a:r>
              </a:p>
            </c:rich>
          </c:tx>
        </c:title>
        <c:axPos val="b"/>
        <c:majorTickMark val="out"/>
        <c:minorTickMark val="none"/>
        <c:tickLblPos val="nextTo"/>
        <c:crossAx val="37624460"/>
        <c:crossesAt val="0"/>
        <c:spPr>
          <a:ln>
            <a:solidFill>
              <a:srgbClr val="b3b3b3"/>
            </a:solidFill>
          </a:ln>
        </c:spPr>
      </c:valAx>
      <c:valAx>
        <c:axId val="37624460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Left wheel ticks (count)</a:t>
                </a:r>
              </a:p>
            </c:rich>
          </c:tx>
        </c:title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crossAx val="26042675"/>
        <c:crossesAt val="0"/>
        <c:spPr>
          <a:ln>
            <a:solidFill>
              <a:srgbClr val="b3b3b3"/>
            </a:solidFill>
          </a:ln>
        </c:spPr>
      </c:valAx>
      <c:spPr>
        <a:ln>
          <a:solidFill>
            <a:srgbClr val="b3b3b3"/>
          </a:solidFill>
        </a:ln>
      </c:spPr>
    </c:plotArea>
    <c:plotVisOnly val="1"/>
  </c:chart>
  <c:spPr>
    <a:solidFill>
      <a:srgbClr val="ffffff"/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 sz="1300"/>
              <a:t>Right wheel ticks vs distance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strRef>
              <c:f>Sheet1!$C$1</c:f>
              <c:strCache>
                <c:ptCount val="1"/>
                <c:pt idx="0">
                  <c:v>Right ticks</c:v>
                </c:pt>
              </c:strCache>
            </c:strRef>
          </c:tx>
          <c:spPr>
            <a:solidFill>
              <a:srgbClr val="dc2300"/>
            </a:solidFill>
          </c:spPr>
          <c:marker/>
          <c:xVal>
            <c:numRef>
              <c:f>Sheet1!$A$2:$A$7</c:f>
              <c:numCache>
                <c:formatCode>General</c:formatCode>
                <c:ptCount val="6"/>
                <c:pt idx="0">
                  <c:v>0</c:v>
                </c:pt>
                <c:pt idx="1">
                  <c:v>24.095</c:v>
                </c:pt>
                <c:pt idx="2">
                  <c:v>33.625</c:v>
                </c:pt>
                <c:pt idx="3">
                  <c:v>20.37</c:v>
                </c:pt>
                <c:pt idx="4">
                  <c:v>30</c:v>
                </c:pt>
                <c:pt idx="5">
                  <c:v>53.97</c:v>
                </c:pt>
              </c:numCache>
            </c:numRef>
          </c:xVal>
          <c:yVal>
            <c:numRef>
              <c:f>Sheet1!$C$2:$C$7</c:f>
              <c:numCache>
                <c:formatCode>General</c:formatCode>
                <c:ptCount val="6"/>
                <c:pt idx="0">
                  <c:v>0</c:v>
                </c:pt>
                <c:pt idx="1">
                  <c:v>238334</c:v>
                </c:pt>
                <c:pt idx="2">
                  <c:v>332613</c:v>
                </c:pt>
                <c:pt idx="3">
                  <c:v>201070</c:v>
                </c:pt>
                <c:pt idx="4">
                  <c:v>296873</c:v>
                </c:pt>
                <c:pt idx="5">
                  <c:v>534932</c:v>
                </c:pt>
              </c:numCache>
            </c:numRef>
          </c:yVal>
        </c:ser>
        <c:axId val="35045514"/>
        <c:axId val="12570089"/>
      </c:scatterChart>
      <c:valAx>
        <c:axId val="35045514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Distance (feet)</a:t>
                </a:r>
              </a:p>
            </c:rich>
          </c:tx>
        </c:title>
        <c:axPos val="b"/>
        <c:majorTickMark val="out"/>
        <c:minorTickMark val="none"/>
        <c:tickLblPos val="nextTo"/>
        <c:crossAx val="12570089"/>
        <c:crossesAt val="0"/>
        <c:spPr>
          <a:ln>
            <a:solidFill>
              <a:srgbClr val="b3b3b3"/>
            </a:solidFill>
          </a:ln>
        </c:spPr>
      </c:valAx>
      <c:valAx>
        <c:axId val="12570089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Right wheel ticks (count)</a:t>
                </a:r>
              </a:p>
            </c:rich>
          </c:tx>
        </c:title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crossAx val="35045514"/>
        <c:crossesAt val="0"/>
        <c:spPr>
          <a:ln>
            <a:solidFill>
              <a:srgbClr val="b3b3b3"/>
            </a:solidFill>
          </a:ln>
        </c:spPr>
      </c:valAx>
      <c:spPr>
        <a:ln>
          <a:solidFill>
            <a:srgbClr val="b3b3b3"/>
          </a:solidFill>
        </a:ln>
      </c:spPr>
    </c:plotArea>
    <c:plotVisOnly val="1"/>
  </c:chart>
  <c:spPr>
    <a:solidFill>
      <a:srgbClr val="ffffff"/>
    </a:solidFill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1</xdr:col>
      <xdr:colOff>63000</xdr:colOff>
      <xdr:row>7</xdr:row>
      <xdr:rowOff>89280</xdr:rowOff>
    </xdr:from>
    <xdr:to>
      <xdr:col>11</xdr:col>
      <xdr:colOff>172800</xdr:colOff>
      <xdr:row>45</xdr:row>
      <xdr:rowOff>117360</xdr:rowOff>
    </xdr:to>
    <xdr:graphicFrame>
      <xdr:nvGraphicFramePr>
        <xdr:cNvPr id="0" name=""/>
        <xdr:cNvGraphicFramePr/>
      </xdr:nvGraphicFramePr>
      <xdr:xfrm>
        <a:off x="1015200" y="1164960"/>
        <a:ext cx="8495640" cy="5867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32760</xdr:colOff>
      <xdr:row>46</xdr:row>
      <xdr:rowOff>59760</xdr:rowOff>
    </xdr:from>
    <xdr:to>
      <xdr:col>11</xdr:col>
      <xdr:colOff>152640</xdr:colOff>
      <xdr:row>84</xdr:row>
      <xdr:rowOff>134280</xdr:rowOff>
    </xdr:to>
    <xdr:graphicFrame>
      <xdr:nvGraphicFramePr>
        <xdr:cNvPr id="1" name=""/>
        <xdr:cNvGraphicFramePr/>
      </xdr:nvGraphicFramePr>
      <xdr:xfrm>
        <a:off x="984960" y="7128360"/>
        <a:ext cx="8505720" cy="5914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N50" activeCellId="0" pane="topLeft" sqref="N50"/>
    </sheetView>
  </sheetViews>
  <cols>
    <col collapsed="false" hidden="false" max="1" min="1" style="0" width="13.5647058823529"/>
    <col collapsed="false" hidden="false" max="4" min="2" style="0" width="11.6313725490196"/>
    <col collapsed="false" hidden="false" max="5" min="5" style="0" width="18.8313725490196"/>
    <col collapsed="false" hidden="false" max="7" min="6" style="0" width="11.6313725490196"/>
    <col collapsed="false" hidden="false" max="8" min="8" style="0" width="9.11764705882353"/>
    <col collapsed="false" hidden="false" max="9" min="9" style="0" width="17.556862745098"/>
    <col collapsed="false" hidden="false" max="10" min="10" style="0" width="11.6313725490196"/>
    <col collapsed="false" hidden="false" max="11" min="11" style="0" width="4.15294117647059"/>
    <col collapsed="false" hidden="false" max="12" min="12" style="0" width="3.27450980392157"/>
    <col collapsed="false" hidden="false" max="13" min="13" style="0" width="5.83529411764706"/>
    <col collapsed="false" hidden="false" max="14" min="14" style="0" width="11.6313725490196"/>
    <col collapsed="false" hidden="false" max="15" min="15" style="0" width="4.15294117647059"/>
    <col collapsed="false" hidden="false" max="1025" min="16" style="0" width="11.6313725490196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E1" s="0" t="s">
        <v>3</v>
      </c>
      <c r="I1" s="1" t="s">
        <v>4</v>
      </c>
      <c r="J1" s="1"/>
      <c r="K1" s="1"/>
      <c r="L1" s="1"/>
      <c r="M1" s="2" t="s">
        <v>5</v>
      </c>
      <c r="N1" s="2"/>
      <c r="O1" s="2"/>
      <c r="P1" s="3"/>
    </row>
    <row collapsed="false" customFormat="false" customHeight="false" hidden="false" ht="12.1" outlineLevel="0" r="2">
      <c r="A2" s="0" t="n">
        <v>0</v>
      </c>
      <c r="B2" s="0" t="n">
        <v>0</v>
      </c>
      <c r="C2" s="0" t="n">
        <v>0</v>
      </c>
      <c r="E2" s="4" t="s">
        <v>6</v>
      </c>
      <c r="F2" s="5" t="n">
        <f aca="false">SLOPE(B2:B7,A2:A7)</f>
        <v>10003.280126616</v>
      </c>
      <c r="I2" s="6" t="s">
        <v>7</v>
      </c>
      <c r="J2" s="7" t="n">
        <v>12000</v>
      </c>
      <c r="K2" s="7"/>
      <c r="L2" s="7"/>
      <c r="M2" s="8" t="s">
        <v>8</v>
      </c>
      <c r="N2" s="9" t="n">
        <v>11.7</v>
      </c>
      <c r="O2" s="7" t="s">
        <v>9</v>
      </c>
      <c r="P2" s="10"/>
    </row>
    <row collapsed="false" customFormat="false" customHeight="false" hidden="false" ht="12.1" outlineLevel="0" r="3">
      <c r="A3" s="0" t="n">
        <v>24.095</v>
      </c>
      <c r="B3" s="0" t="n">
        <v>239996</v>
      </c>
      <c r="C3" s="0" t="n">
        <v>238334</v>
      </c>
      <c r="E3" s="4" t="s">
        <v>10</v>
      </c>
      <c r="F3" s="5" t="n">
        <f aca="false">SLOPE(C2:C7,A2:A7)</f>
        <v>9912.35971679875</v>
      </c>
      <c r="I3" s="11"/>
      <c r="J3" s="7"/>
      <c r="K3" s="7"/>
      <c r="L3" s="7"/>
      <c r="M3" s="8" t="s">
        <v>11</v>
      </c>
      <c r="N3" s="9" t="n">
        <v>11.8</v>
      </c>
      <c r="O3" s="7" t="s">
        <v>9</v>
      </c>
      <c r="P3" s="10"/>
    </row>
    <row collapsed="false" customFormat="false" customHeight="false" hidden="false" ht="12.1" outlineLevel="0" r="4">
      <c r="A4" s="0" t="n">
        <v>33.625</v>
      </c>
      <c r="B4" s="0" t="n">
        <v>335933</v>
      </c>
      <c r="C4" s="0" t="n">
        <v>332613</v>
      </c>
      <c r="F4" s="4" t="s">
        <v>12</v>
      </c>
      <c r="G4" s="5" t="n">
        <v>30.48</v>
      </c>
      <c r="I4" s="12" t="s">
        <v>13</v>
      </c>
      <c r="J4" s="12"/>
      <c r="K4" s="12"/>
      <c r="L4" s="13"/>
      <c r="M4" s="14" t="s">
        <v>14</v>
      </c>
      <c r="N4" s="14"/>
      <c r="O4" s="14"/>
      <c r="P4" s="14"/>
    </row>
    <row collapsed="false" customFormat="false" customHeight="false" hidden="false" ht="12.1" outlineLevel="0" r="5">
      <c r="A5" s="0" t="n">
        <v>20.37</v>
      </c>
      <c r="B5" s="0" t="n">
        <v>203706</v>
      </c>
      <c r="C5" s="0" t="n">
        <v>201070</v>
      </c>
      <c r="F5" s="15" t="s">
        <v>15</v>
      </c>
      <c r="G5" s="16" t="n">
        <f aca="false">F2/G4</f>
        <v>328.191605203937</v>
      </c>
      <c r="I5" s="17" t="s">
        <v>8</v>
      </c>
      <c r="J5" s="18" t="n">
        <f aca="false">J2/G5</f>
        <v>36.5640065428951</v>
      </c>
      <c r="K5" s="18" t="s">
        <v>9</v>
      </c>
      <c r="L5" s="19"/>
      <c r="M5" s="20" t="s">
        <v>8</v>
      </c>
      <c r="N5" s="21" t="n">
        <f aca="false">PI()*N2</f>
        <v>36.7566340470006</v>
      </c>
      <c r="O5" s="19" t="s">
        <v>9</v>
      </c>
      <c r="P5" s="22"/>
    </row>
    <row collapsed="false" customFormat="false" customHeight="false" hidden="false" ht="12.1" outlineLevel="0" r="6">
      <c r="A6" s="0" t="n">
        <v>30</v>
      </c>
      <c r="B6" s="0" t="n">
        <v>300001</v>
      </c>
      <c r="C6" s="0" t="n">
        <v>296873</v>
      </c>
      <c r="F6" s="23" t="s">
        <v>16</v>
      </c>
      <c r="G6" s="24" t="n">
        <f aca="false">F3/G4</f>
        <v>325.208652125943</v>
      </c>
      <c r="I6" s="23" t="s">
        <v>11</v>
      </c>
      <c r="J6" s="25" t="n">
        <f aca="false">J2/G6</f>
        <v>36.899387275074</v>
      </c>
      <c r="K6" s="25" t="s">
        <v>9</v>
      </c>
      <c r="L6" s="25"/>
      <c r="M6" s="26" t="s">
        <v>11</v>
      </c>
      <c r="N6" s="27" t="n">
        <f aca="false">PI()*N3</f>
        <v>37.0707933123596</v>
      </c>
      <c r="O6" s="25" t="s">
        <v>9</v>
      </c>
      <c r="P6" s="28"/>
    </row>
    <row collapsed="false" customFormat="false" customHeight="false" hidden="false" ht="12.1" outlineLevel="0" r="7">
      <c r="A7" s="0" t="n">
        <v>53.97</v>
      </c>
      <c r="B7" s="0" t="n">
        <v>539866</v>
      </c>
      <c r="C7" s="0" t="n">
        <v>534932</v>
      </c>
      <c r="I7" s="7"/>
      <c r="J7" s="7"/>
      <c r="K7" s="7"/>
      <c r="L7" s="7"/>
    </row>
  </sheetData>
  <mergeCells count="3">
    <mergeCell ref="I1:L1"/>
    <mergeCell ref="I4:K4"/>
    <mergeCell ref="M4:P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2014-07-10T15:27:13.00Z</dcterms:created>
  <dc:creator>Scott Bronikowski</dc:creator>
  <cp:revision>0</cp:revision>
</cp:coreProperties>
</file>