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2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<sst xmlns="http://schemas.openxmlformats.org/spreadsheetml/2006/main" count="26" uniqueCount="18">
  <si>
    <t>Distance (feet)</t>
  </si>
  <si>
    <t>Left ticks</t>
  </si>
  <si>
    <t>Right ticks</t>
  </si>
  <si>
    <t>From plot trendlines:</t>
  </si>
  <si>
    <t>COMMON SENSE CHECK</t>
  </si>
  <si>
    <t>Measured diameter</t>
  </si>
  <si>
    <t>Left ticks per foot =</t>
  </si>
  <si>
    <t>Ticks per rotation =</t>
  </si>
  <si>
    <t>L =</t>
  </si>
  <si>
    <t>cm</t>
  </si>
  <si>
    <t>Right ticks per foot =</t>
  </si>
  <si>
    <t>R =</t>
  </si>
  <si>
    <t>cm per foot =</t>
  </si>
  <si>
    <t>Circumference from ticks/cm</t>
  </si>
  <si>
    <t>Circumference from measurement</t>
  </si>
  <si>
    <t>L ticks/cm =</t>
  </si>
  <si>
    <t>R ticks/cm =</t>
  </si>
  <si>
    <t>R = 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</si>
</sst>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  <font>
      <name val="Arial"/>
      <family val="2"/>
      <b val="true"/>
      <sz val="10"/>
      <u val="single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9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/>
      <right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false"/>
    </xf>
    <xf applyAlignment="false" applyBorder="true" applyFont="true" applyProtection="false" borderId="2" fillId="0" fontId="0" numFmtId="164" xfId="0"/>
    <xf applyAlignment="false" applyBorder="true" applyFont="false" applyProtection="false" borderId="3" fillId="0" fontId="0" numFmtId="164" xfId="0"/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true" applyFont="true" applyProtection="false" borderId="4" fillId="0" fontId="0" numFmtId="164" xfId="0">
      <alignment horizontal="right" indent="0" shrinkToFit="false" textRotation="0" vertical="bottom" wrapText="false"/>
    </xf>
    <xf applyAlignment="false" applyBorder="true" applyFont="false" applyProtection="false" borderId="0" fillId="0" fontId="0" numFmtId="164" xfId="0"/>
    <xf applyAlignment="true" applyBorder="true" applyFont="true" applyProtection="false" borderId="0" fillId="0" fontId="0" numFmtId="164" xfId="0">
      <alignment horizontal="right" indent="0" shrinkToFit="false" textRotation="0" vertical="bottom" wrapText="false"/>
    </xf>
    <xf applyAlignment="true" applyBorder="true" applyFont="false" applyProtection="false" borderId="0" fillId="0" fontId="0" numFmtId="164" xfId="0">
      <alignment horizontal="left" indent="0" shrinkToFit="false" textRotation="0" vertical="bottom" wrapText="false"/>
    </xf>
    <xf applyAlignment="false" applyBorder="true" applyFont="false" applyProtection="false" borderId="5" fillId="0" fontId="0" numFmtId="164" xfId="0"/>
    <xf applyAlignment="false" applyBorder="true" applyFont="false" applyProtection="false" borderId="4" fillId="0" fontId="0" numFmtId="164" xfId="0"/>
    <xf applyAlignment="true" applyBorder="true" applyFont="true" applyProtection="false" borderId="4" fillId="0" fontId="5" numFmtId="164" xfId="0">
      <alignment horizontal="left" indent="0" shrinkToFit="false" textRotation="0" vertical="center" wrapText="false"/>
    </xf>
    <xf applyAlignment="false" applyBorder="true" applyFont="true" applyProtection="false" borderId="0" fillId="0" fontId="5" numFmtId="164" xfId="0"/>
    <xf applyAlignment="true" applyBorder="true" applyFont="true" applyProtection="false" borderId="5" fillId="0" fontId="5" numFmtId="164" xfId="0">
      <alignment horizontal="left" indent="0" shrinkToFit="false" textRotation="0" vertical="center" wrapText="false"/>
    </xf>
    <xf applyAlignment="true" applyBorder="true" applyFont="true" applyProtection="false" borderId="1" fillId="0" fontId="4" numFmtId="164" xfId="0">
      <alignment horizontal="right" indent="0" shrinkToFit="false" textRotation="0" vertical="bottom" wrapText="false"/>
    </xf>
    <xf applyAlignment="true" applyBorder="true" applyFont="true" applyProtection="false" borderId="3" fillId="0" fontId="4" numFmtId="164" xfId="0">
      <alignment horizontal="left" indent="0" shrinkToFit="false" textRotation="0" vertical="bottom" wrapText="false"/>
    </xf>
    <xf applyAlignment="true" applyBorder="true" applyFont="true" applyProtection="false" borderId="4" fillId="0" fontId="4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4" numFmtId="164" xfId="0"/>
    <xf applyAlignment="false" applyBorder="true" applyFont="true" applyProtection="false" borderId="0" fillId="0" fontId="4" numFmtId="164" xfId="0"/>
    <xf applyAlignment="true" applyBorder="true" applyFont="true" applyProtection="false" borderId="0" fillId="0" fontId="4" numFmtId="164" xfId="0">
      <alignment horizontal="right" indent="0" shrinkToFit="false" textRotation="0" vertical="bottom" wrapText="false"/>
    </xf>
    <xf applyAlignment="true" applyBorder="true" applyFont="true" applyProtection="false" borderId="0" fillId="0" fontId="4" numFmtId="164" xfId="0">
      <alignment horizontal="left" indent="0" shrinkToFit="false" textRotation="0" vertical="bottom" wrapText="false"/>
    </xf>
    <xf applyAlignment="false" applyBorder="true" applyFont="true" applyProtection="false" borderId="5" fillId="0" fontId="4" numFmtId="164" xfId="0"/>
    <xf applyAlignment="true" applyBorder="true" applyFont="true" applyProtection="false" borderId="6" fillId="0" fontId="4" numFmtId="164" xfId="0">
      <alignment horizontal="right" indent="0" shrinkToFit="false" textRotation="0" vertical="bottom" wrapText="false"/>
    </xf>
    <xf applyAlignment="true" applyBorder="true" applyFont="true" applyProtection="false" borderId="7" fillId="0" fontId="4" numFmtId="164" xfId="0">
      <alignment horizontal="left" indent="0" shrinkToFit="false" textRotation="0" vertical="bottom" wrapText="false"/>
    </xf>
    <xf applyAlignment="false" applyBorder="true" applyFont="true" applyProtection="false" borderId="8" fillId="0" fontId="4" numFmtId="164" xfId="0"/>
    <xf applyAlignment="true" applyBorder="true" applyFont="true" applyProtection="false" borderId="8" fillId="0" fontId="4" numFmtId="164" xfId="0">
      <alignment horizontal="right" indent="0" shrinkToFit="false" textRotation="0" vertical="bottom" wrapText="false"/>
    </xf>
    <xf applyAlignment="true" applyBorder="true" applyFont="true" applyProtection="false" borderId="8" fillId="0" fontId="4" numFmtId="164" xfId="0">
      <alignment horizontal="left" indent="0" shrinkToFit="false" textRotation="0" vertical="bottom" wrapText="false"/>
    </xf>
    <xf applyAlignment="false" applyBorder="true" applyFont="true" applyProtection="false" borderId="7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Left wheel ticks vs distance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Left ticks</c:v>
                </c:pt>
              </c:strCache>
            </c:strRef>
          </c:tx>
          <c:spPr>
            <a:solidFill>
              <a:srgbClr val="004586"/>
            </a:solidFill>
          </c:spPr>
          <c:marker/>
          <c:cat>
            <c:strRef>
              <c:f>Sheet1!$A$2:$A$7</c:f>
              <c:strCache>
                <c:ptCount val="6"/>
                <c:pt idx="0">
                  <c:v>0</c:v>
                </c:pt>
                <c:pt idx="1">
                  <c:v>24.095</c:v>
                </c:pt>
                <c:pt idx="2">
                  <c:v>33.625</c:v>
                </c:pt>
                <c:pt idx="3">
                  <c:v>20.37</c:v>
                </c:pt>
                <c:pt idx="4">
                  <c:v>30</c:v>
                </c:pt>
                <c:pt idx="5">
                  <c:v>53.97</c:v>
                </c:pt>
              </c:strCache>
            </c:strRef>
          </c:cat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239996</c:v>
                </c:pt>
                <c:pt idx="2">
                  <c:v>335933</c:v>
                </c:pt>
                <c:pt idx="3">
                  <c:v>203706</c:v>
                </c:pt>
                <c:pt idx="4">
                  <c:v>300001</c:v>
                </c:pt>
                <c:pt idx="5">
                  <c:v>539866</c:v>
                </c:pt>
              </c:numCache>
            </c:numRef>
          </c:yVal>
        </c:ser>
        <c:axId val="75189398"/>
        <c:axId val="83418835"/>
      </c:scatterChart>
      <c:valAx>
        <c:axId val="7518939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Distance (feet)</a:t>
                </a:r>
              </a:p>
            </c:rich>
          </c:tx>
        </c:title>
        <c:axPos val="b"/>
        <c:majorTickMark val="out"/>
        <c:minorTickMark val="none"/>
        <c:tickLblPos val="nextTo"/>
        <c:crossAx val="83418835"/>
        <c:crosses val="autoZero"/>
        <c:spPr>
          <a:ln>
            <a:solidFill>
              <a:srgbClr val="b3b3b3"/>
            </a:solidFill>
          </a:ln>
        </c:spPr>
      </c:valAx>
      <c:valAx>
        <c:axId val="8341883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Left wheel ticks (count)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5189398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Right wheel ticks vs distance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Right ticks</c:v>
                </c:pt>
              </c:strCache>
            </c:strRef>
          </c:tx>
          <c:spPr>
            <a:solidFill>
              <a:srgbClr val="ff420e"/>
            </a:solidFill>
          </c:spPr>
          <c:marker/>
          <c:cat>
            <c:strRef>
              <c:f>Sheet1!$A$2:$A$7</c:f>
              <c:strCache>
                <c:ptCount val="6"/>
                <c:pt idx="0">
                  <c:v>0</c:v>
                </c:pt>
                <c:pt idx="1">
                  <c:v>24.095</c:v>
                </c:pt>
                <c:pt idx="2">
                  <c:v>33.625</c:v>
                </c:pt>
                <c:pt idx="3">
                  <c:v>20.37</c:v>
                </c:pt>
                <c:pt idx="4">
                  <c:v>30</c:v>
                </c:pt>
                <c:pt idx="5">
                  <c:v>53.97</c:v>
                </c:pt>
              </c:strCache>
            </c:strRef>
          </c:cat>
          <c:y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238334</c:v>
                </c:pt>
                <c:pt idx="2">
                  <c:v>332613</c:v>
                </c:pt>
                <c:pt idx="3">
                  <c:v>201070</c:v>
                </c:pt>
                <c:pt idx="4">
                  <c:v>296873</c:v>
                </c:pt>
                <c:pt idx="5">
                  <c:v>534932</c:v>
                </c:pt>
              </c:numCache>
            </c:numRef>
          </c:yVal>
        </c:ser>
        <c:axId val="73695510"/>
        <c:axId val="79146656"/>
      </c:scatterChart>
      <c:valAx>
        <c:axId val="7369551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Distance (feet)</a:t>
                </a:r>
              </a:p>
            </c:rich>
          </c:tx>
        </c:title>
        <c:axPos val="b"/>
        <c:majorTickMark val="out"/>
        <c:minorTickMark val="none"/>
        <c:tickLblPos val="nextTo"/>
        <c:crossAx val="79146656"/>
        <c:crosses val="autoZero"/>
        <c:spPr>
          <a:ln>
            <a:solidFill>
              <a:srgbClr val="b3b3b3"/>
            </a:solidFill>
          </a:ln>
        </c:spPr>
      </c:valAx>
      <c:valAx>
        <c:axId val="7914665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Right wheel ticks (count)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3695510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36000</xdr:colOff>
      <xdr:row>7</xdr:row>
      <xdr:rowOff>36360</xdr:rowOff>
    </xdr:from>
    <xdr:to>
      <xdr:col>11</xdr:col>
      <xdr:colOff>146160</xdr:colOff>
      <xdr:row>43</xdr:row>
      <xdr:rowOff>51840</xdr:rowOff>
    </xdr:to>
    <xdr:graphicFrame>
      <xdr:nvGraphicFramePr>
        <xdr:cNvPr id="0" name=""/>
        <xdr:cNvGraphicFramePr/>
      </xdr:nvGraphicFramePr>
      <xdr:xfrm>
        <a:off x="983160" y="1118880"/>
        <a:ext cx="8456040" cy="554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5760</xdr:colOff>
      <xdr:row>43</xdr:row>
      <xdr:rowOff>147600</xdr:rowOff>
    </xdr:from>
    <xdr:to>
      <xdr:col>11</xdr:col>
      <xdr:colOff>126000</xdr:colOff>
      <xdr:row>80</xdr:row>
      <xdr:rowOff>47160</xdr:rowOff>
    </xdr:to>
    <xdr:graphicFrame>
      <xdr:nvGraphicFramePr>
        <xdr:cNvPr id="1" name=""/>
        <xdr:cNvGraphicFramePr/>
      </xdr:nvGraphicFramePr>
      <xdr:xfrm>
        <a:off x="952920" y="6762240"/>
        <a:ext cx="8466120" cy="55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1" activeCellId="0" pane="topLeft" sqref="I1"/>
    </sheetView>
  </sheetViews>
  <cols>
    <col collapsed="false" hidden="false" max="1" min="1" style="0" width="13.4941176470588"/>
    <col collapsed="false" hidden="false" max="4" min="2" style="0" width="11.5764705882353"/>
    <col collapsed="false" hidden="false" max="5" min="5" style="0" width="18.7411764705882"/>
    <col collapsed="false" hidden="false" max="7" min="6" style="0" width="11.5764705882353"/>
    <col collapsed="false" hidden="false" max="8" min="8" style="0" width="9.07058823529412"/>
    <col collapsed="false" hidden="false" max="9" min="9" style="0" width="17.4627450980392"/>
    <col collapsed="false" hidden="false" max="10" min="10" style="0" width="11.5764705882353"/>
    <col collapsed="false" hidden="false" max="11" min="11" style="0" width="4.13333333333333"/>
    <col collapsed="false" hidden="false" max="12" min="12" style="0" width="3.25490196078431"/>
    <col collapsed="false" hidden="false" max="13" min="13" style="0" width="5.8078431372549"/>
    <col collapsed="false" hidden="false" max="14" min="14" style="0" width="11.5764705882353"/>
    <col collapsed="false" hidden="false" max="15" min="15" style="0" width="4.13333333333333"/>
    <col collapsed="false" hidden="false" max="1025" min="16" style="0" width="11.5764705882353"/>
  </cols>
  <sheetData>
    <row collapsed="false" customFormat="false" customHeight="false" hidden="false" ht="12.65" outlineLevel="0" r="1">
      <c r="A1" s="0" t="s">
        <v>0</v>
      </c>
      <c r="B1" s="0" t="s">
        <v>1</v>
      </c>
      <c r="C1" s="0" t="s">
        <v>2</v>
      </c>
      <c r="E1" s="0" t="s">
        <v>3</v>
      </c>
      <c r="I1" s="1" t="s">
        <v>4</v>
      </c>
      <c r="J1" s="1"/>
      <c r="K1" s="1"/>
      <c r="L1" s="1"/>
      <c r="M1" s="2" t="s">
        <v>5</v>
      </c>
      <c r="N1" s="2"/>
      <c r="O1" s="2"/>
      <c r="P1" s="3"/>
    </row>
    <row collapsed="false" customFormat="false" customHeight="false" hidden="false" ht="12.1" outlineLevel="0" r="2">
      <c r="A2" s="0" t="n">
        <v>0</v>
      </c>
      <c r="B2" s="0" t="n">
        <v>0</v>
      </c>
      <c r="C2" s="0" t="n">
        <v>0</v>
      </c>
      <c r="E2" s="4" t="s">
        <v>6</v>
      </c>
      <c r="F2" s="5" t="n">
        <f aca="false">SLOPE(B2:B7,A2:A7)</f>
        <v>10003.280126616</v>
      </c>
      <c r="I2" s="6" t="s">
        <v>7</v>
      </c>
      <c r="J2" s="7" t="n">
        <v>12000</v>
      </c>
      <c r="K2" s="7"/>
      <c r="L2" s="7"/>
      <c r="M2" s="8" t="s">
        <v>8</v>
      </c>
      <c r="N2" s="9" t="n">
        <v>11.7</v>
      </c>
      <c r="O2" s="7" t="s">
        <v>9</v>
      </c>
      <c r="P2" s="10"/>
    </row>
    <row collapsed="false" customFormat="false" customHeight="false" hidden="false" ht="12.1" outlineLevel="0" r="3">
      <c r="A3" s="0" t="n">
        <v>24.095</v>
      </c>
      <c r="B3" s="0" t="n">
        <v>239996</v>
      </c>
      <c r="C3" s="0" t="n">
        <v>238334</v>
      </c>
      <c r="E3" s="4" t="s">
        <v>10</v>
      </c>
      <c r="F3" s="5" t="n">
        <f aca="false">SLOPE(C2:C7,A2:A7)</f>
        <v>9912.35971679875</v>
      </c>
      <c r="I3" s="11"/>
      <c r="J3" s="7"/>
      <c r="K3" s="7"/>
      <c r="L3" s="7"/>
      <c r="M3" s="8" t="s">
        <v>11</v>
      </c>
      <c r="N3" s="9" t="n">
        <v>11.8</v>
      </c>
      <c r="O3" s="7" t="s">
        <v>9</v>
      </c>
      <c r="P3" s="10"/>
    </row>
    <row collapsed="false" customFormat="false" customHeight="false" hidden="false" ht="12.1" outlineLevel="0" r="4">
      <c r="A4" s="0" t="n">
        <v>33.625</v>
      </c>
      <c r="B4" s="0" t="n">
        <v>335933</v>
      </c>
      <c r="C4" s="0" t="n">
        <v>332613</v>
      </c>
      <c r="F4" s="4" t="s">
        <v>12</v>
      </c>
      <c r="G4" s="5" t="n">
        <v>30.48</v>
      </c>
      <c r="I4" s="12" t="s">
        <v>13</v>
      </c>
      <c r="J4" s="12"/>
      <c r="K4" s="12"/>
      <c r="L4" s="13"/>
      <c r="M4" s="14" t="s">
        <v>14</v>
      </c>
      <c r="N4" s="14"/>
      <c r="O4" s="14"/>
      <c r="P4" s="14"/>
    </row>
    <row collapsed="false" customFormat="false" customHeight="false" hidden="false" ht="12.1" outlineLevel="0" r="5">
      <c r="A5" s="0" t="n">
        <v>20.37</v>
      </c>
      <c r="B5" s="0" t="n">
        <v>203706</v>
      </c>
      <c r="C5" s="0" t="n">
        <v>201070</v>
      </c>
      <c r="F5" s="15" t="s">
        <v>15</v>
      </c>
      <c r="G5" s="16" t="n">
        <f aca="false">F2/G4</f>
        <v>328.191605203937</v>
      </c>
      <c r="I5" s="17" t="s">
        <v>8</v>
      </c>
      <c r="J5" s="18" t="n">
        <f aca="false">J2/G5</f>
        <v>36.5640065428951</v>
      </c>
      <c r="K5" s="18" t="s">
        <v>9</v>
      </c>
      <c r="L5" s="19"/>
      <c r="M5" s="20" t="s">
        <v>8</v>
      </c>
      <c r="N5" s="21" t="n">
        <f aca="false">PI()*N2</f>
        <v>36.7566340470006</v>
      </c>
      <c r="O5" s="19" t="s">
        <v>9</v>
      </c>
      <c r="P5" s="22"/>
    </row>
    <row collapsed="false" customFormat="false" customHeight="false" hidden="false" ht="12.1" outlineLevel="0" r="6">
      <c r="A6" s="0" t="n">
        <v>30</v>
      </c>
      <c r="B6" s="0" t="n">
        <v>300001</v>
      </c>
      <c r="C6" s="0" t="n">
        <v>296873</v>
      </c>
      <c r="F6" s="23" t="s">
        <v>16</v>
      </c>
      <c r="G6" s="24" t="n">
        <f aca="false">F3/G4</f>
        <v>325.208652125943</v>
      </c>
      <c r="I6" s="23" t="s">
        <v>17</v>
      </c>
      <c r="J6" s="25" t="n">
        <f aca="false">J2/G6</f>
        <v>36.899387275074</v>
      </c>
      <c r="K6" s="25" t="s">
        <v>9</v>
      </c>
      <c r="L6" s="25"/>
      <c r="M6" s="26" t="s">
        <v>11</v>
      </c>
      <c r="N6" s="27" t="n">
        <f aca="false">PI()*N3</f>
        <v>37.0707933123596</v>
      </c>
      <c r="O6" s="25" t="s">
        <v>9</v>
      </c>
      <c r="P6" s="28"/>
    </row>
    <row collapsed="false" customFormat="false" customHeight="false" hidden="false" ht="12.1" outlineLevel="0" r="7">
      <c r="A7" s="0" t="n">
        <v>53.97</v>
      </c>
      <c r="B7" s="0" t="n">
        <v>539866</v>
      </c>
      <c r="C7" s="0" t="n">
        <v>534932</v>
      </c>
      <c r="I7" s="7"/>
      <c r="J7" s="7"/>
      <c r="K7" s="7"/>
      <c r="L7" s="7"/>
    </row>
  </sheetData>
  <mergeCells count="3">
    <mergeCell ref="I1:L1"/>
    <mergeCell ref="I4:K4"/>
    <mergeCell ref="M4:P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2014-07-10T15:27:13.00Z</dcterms:created>
  <dc:creator>Scott Bronikowski</dc:creator>
  <cp:revision>0</cp:revision>
</cp:coreProperties>
</file>